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kensetubukka-my.sharepoint.com/personal/k-ikehara_kensetu-bukka_or_jp/Documents/総研業務/00_2023年度土木工事費指数/09_D指数試験公表/00_公開HP依頼セット/202608分/サ社宛て/"/>
    </mc:Choice>
  </mc:AlternateContent>
  <xr:revisionPtr revIDLastSave="4942" documentId="8_{1F2593DC-C3CA-4792-A670-865A958DF8AA}" xr6:coauthVersionLast="47" xr6:coauthVersionMax="47" xr10:uidLastSave="{F9AEC087-937B-4F8B-9125-6068DB14A260}"/>
  <workbookProtection workbookAlgorithmName="SHA-512" workbookHashValue="7gwJJYqoNNezUxPK4ilhfT9EzJzqqgDfWw/J1RLvYMJ0fDF5US7LRihsG7/lJi8zyVddSX0Hzrt26jeAokxquQ==" workbookSaltValue="0dkV9HqGYTa8BAWzibBOGA==" workbookSpinCount="100000" lockStructure="1"/>
  <bookViews>
    <workbookView xWindow="-120" yWindow="-120" windowWidth="29040" windowHeight="17520" tabRatio="828" firstSheet="3" activeTab="6" xr2:uid="{2D7CD2F2-17AD-46FE-94D2-2513E3DBA269}"/>
  </bookViews>
  <sheets>
    <sheet name="作業コメント" sheetId="25" state="hidden" r:id="rId1"/>
    <sheet name="条件設定バックデータ" sheetId="24" state="hidden" r:id="rId2"/>
    <sheet name="ウェイト表バックデータ" sheetId="27" state="hidden" r:id="rId3"/>
    <sheet name="目次" sheetId="1" r:id="rId4"/>
    <sheet name="適用範囲" sheetId="28" r:id="rId5"/>
    <sheet name="ウェイト表検索" sheetId="26" r:id="rId6"/>
    <sheet name="指数表検索" sheetId="23" r:id="rId7"/>
    <sheet name="札幌（直接工事費）" sheetId="2" r:id="rId8"/>
    <sheet name="仙台（直接工事費）" sheetId="3" r:id="rId9"/>
    <sheet name="新潟（直接工事費）" sheetId="4" r:id="rId10"/>
    <sheet name="東京（直接工事費）" sheetId="5" r:id="rId11"/>
    <sheet name="名古屋（直接工事費）" sheetId="6" r:id="rId12"/>
    <sheet name="大阪（直接工事費）" sheetId="7" r:id="rId13"/>
    <sheet name="広島（直接工事費）" sheetId="8" r:id="rId14"/>
    <sheet name="高松（直接工事費）" sheetId="9" r:id="rId15"/>
    <sheet name="福岡（直接工事費）" sheetId="10" r:id="rId16"/>
    <sheet name="那覇（直接工事費）" sheetId="11" r:id="rId17"/>
  </sheets>
  <definedNames>
    <definedName name="工事金額_1000万円以上_5000万円未満">ウェイト表バックデータ!$B$69:$J$96</definedName>
    <definedName name="工事金額_1000万円未満">ウェイト表バックデータ!$B$37:$J$64</definedName>
    <definedName name="工事金額_10億円以上_20億円未満">ウェイト表バックデータ!$B$197:$J$224</definedName>
    <definedName name="工事金額_1億円以上_５億円未満">ウェイト表バックデータ!$B$133:$J$160</definedName>
    <definedName name="工事金額_20億円以上">ウェイト表バックデータ!$B$229:$J$256</definedName>
    <definedName name="工事金額_5000万円以上_1億円未満">ウェイト表バックデータ!$B$101:$J$128</definedName>
    <definedName name="工事金額_5億円以上_１0億円未満">ウェイト表バックデータ!$B$165:$J$192</definedName>
    <definedName name="工事金額_全規模">ウェイト表バックデータ!$B$4:$J$31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26" l="1"/>
  <c r="G42" i="26"/>
  <c r="H11" i="26"/>
  <c r="J14" i="23"/>
  <c r="N13" i="23" a="1"/>
  <c r="N16" i="23" a="1"/>
  <c r="M16" i="23" a="1"/>
  <c r="K16" i="23" a="1"/>
  <c r="G12" i="26" a="1"/>
  <c r="R16" i="23" a="1"/>
  <c r="Q16" i="23" a="1"/>
  <c r="O16" i="23" a="1"/>
  <c r="P16" i="23" a="1"/>
  <c r="J16" i="23" a="1"/>
  <c r="L16" i="23" a="1"/>
  <c r="J16" i="23" l="1"/>
  <c r="K16" i="23"/>
  <c r="L16" i="23"/>
  <c r="M16" i="23"/>
  <c r="Q16" i="23"/>
  <c r="O16" i="23"/>
  <c r="P16" i="23"/>
  <c r="R16" i="23"/>
  <c r="N16" i="23"/>
  <c r="G12" i="26"/>
  <c r="N13" i="23"/>
  <c r="H11" i="23" a="1"/>
  <c r="H11" i="2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<sst xmlns="http://schemas.openxmlformats.org/spreadsheetml/2006/main" count="17449" uniqueCount="433">
  <si>
    <t>工事規模</t>
    <rPh sb="0" eb="2">
      <t>コウジ</t>
    </rPh>
    <rPh sb="2" eb="4">
      <t>キボ</t>
    </rPh>
    <phoneticPr fontId="1"/>
  </si>
  <si>
    <t>全規模</t>
    <rPh sb="0" eb="3">
      <t>ゼンキボ</t>
    </rPh>
    <phoneticPr fontId="8"/>
  </si>
  <si>
    <t>基準時</t>
    <rPh sb="0" eb="3">
      <t>キジュンジ</t>
    </rPh>
    <phoneticPr fontId="1"/>
  </si>
  <si>
    <t>2015年</t>
    <rPh sb="4" eb="5">
      <t>ネン</t>
    </rPh>
    <phoneticPr fontId="1"/>
  </si>
  <si>
    <t>1,000万円未満</t>
    <rPh sb="5" eb="7">
      <t>マンエン</t>
    </rPh>
    <rPh sb="7" eb="9">
      <t>ミマン</t>
    </rPh>
    <phoneticPr fontId="8"/>
  </si>
  <si>
    <t>1,000万円以上　5,000万円未満</t>
    <phoneticPr fontId="8"/>
  </si>
  <si>
    <t>5,000万円以上　１億円未満</t>
    <rPh sb="5" eb="6">
      <t>マン</t>
    </rPh>
    <phoneticPr fontId="8"/>
  </si>
  <si>
    <t>1億円以上　５億円未満</t>
    <rPh sb="1" eb="2">
      <t>オク</t>
    </rPh>
    <phoneticPr fontId="8"/>
  </si>
  <si>
    <t>5億円以上　１0億円未満</t>
    <phoneticPr fontId="8"/>
  </si>
  <si>
    <t>10億円以上　20億円未満</t>
    <rPh sb="2" eb="3">
      <t>オク</t>
    </rPh>
    <phoneticPr fontId="8"/>
  </si>
  <si>
    <t>20億円以上</t>
    <rPh sb="2" eb="3">
      <t>オク</t>
    </rPh>
    <phoneticPr fontId="8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</si>
  <si>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1"/>
  </si>
  <si>
    <t>公共事業</t>
    <rPh sb="0" eb="4">
      <t>コウキョウジギョウ</t>
    </rPh>
    <phoneticPr fontId="2"/>
  </si>
  <si>
    <t>治水</t>
    <rPh sb="0" eb="2">
      <t>チスイ</t>
    </rPh>
    <phoneticPr fontId="2"/>
  </si>
  <si>
    <t>道路</t>
    <rPh sb="0" eb="2">
      <t>ドウロ</t>
    </rPh>
    <phoneticPr fontId="8"/>
  </si>
  <si>
    <t>下水道</t>
    <rPh sb="0" eb="3">
      <t>ゲスイドウ</t>
    </rPh>
    <phoneticPr fontId="8"/>
  </si>
  <si>
    <t>道路改良</t>
    <rPh sb="0" eb="2">
      <t>ドウロ</t>
    </rPh>
    <rPh sb="2" eb="4">
      <t>カイリョウ</t>
    </rPh>
    <phoneticPr fontId="8"/>
  </si>
  <si>
    <t>道路舗装</t>
    <rPh sb="0" eb="2">
      <t>ドウロ</t>
    </rPh>
    <rPh sb="2" eb="4">
      <t>ホソウ</t>
    </rPh>
    <phoneticPr fontId="8"/>
  </si>
  <si>
    <t>道路橋梁</t>
    <rPh sb="0" eb="2">
      <t>ドウロ</t>
    </rPh>
    <rPh sb="2" eb="4">
      <t>キョウリョウ</t>
    </rPh>
    <phoneticPr fontId="8"/>
  </si>
  <si>
    <t>道路補修</t>
    <rPh sb="0" eb="2">
      <t>ドウロ</t>
    </rPh>
    <rPh sb="2" eb="4">
      <t>ホシュウ</t>
    </rPh>
    <phoneticPr fontId="8"/>
  </si>
  <si>
    <t>災害復旧</t>
    <rPh sb="0" eb="2">
      <t>サイガイ</t>
    </rPh>
    <rPh sb="2" eb="4">
      <t>フッキュウ</t>
    </rPh>
    <phoneticPr fontId="8"/>
  </si>
  <si>
    <t>Construction general index</t>
    <phoneticPr fontId="8"/>
  </si>
  <si>
    <t>Flood Mangement Index</t>
    <phoneticPr fontId="8"/>
  </si>
  <si>
    <t>Road Index</t>
    <phoneticPr fontId="8"/>
  </si>
  <si>
    <t>Sewer Index</t>
    <phoneticPr fontId="8"/>
  </si>
  <si>
    <t>Road Improvement　Index</t>
    <phoneticPr fontId="8"/>
  </si>
  <si>
    <t>Road Pavement Index</t>
    <phoneticPr fontId="8"/>
  </si>
  <si>
    <t>Road Bridge Index</t>
  </si>
  <si>
    <t>Road Repair Index</t>
    <phoneticPr fontId="8"/>
  </si>
  <si>
    <t>Disaster Recovery Index</t>
    <phoneticPr fontId="8"/>
  </si>
  <si>
    <t>2015年</t>
    <rPh sb="4" eb="5">
      <t>ネン</t>
    </rPh>
    <phoneticPr fontId="8"/>
  </si>
  <si>
    <t>平均</t>
    <rPh sb="0" eb="2">
      <t>ヘイキン</t>
    </rPh>
    <phoneticPr fontId="8"/>
  </si>
  <si>
    <t>2016年</t>
    <rPh sb="4" eb="5">
      <t>ネン</t>
    </rPh>
    <phoneticPr fontId="8"/>
  </si>
  <si>
    <t>2018年</t>
    <rPh sb="4" eb="5">
      <t>ネン</t>
    </rPh>
    <phoneticPr fontId="8"/>
  </si>
  <si>
    <t>2020年</t>
    <rPh sb="4" eb="5">
      <t>ネン</t>
    </rPh>
    <phoneticPr fontId="8"/>
  </si>
  <si>
    <t>2022年</t>
    <rPh sb="4" eb="5">
      <t>ネン</t>
    </rPh>
    <phoneticPr fontId="8"/>
  </si>
  <si>
    <t>2024年</t>
    <rPh sb="4" eb="5">
      <t>ネン</t>
    </rPh>
    <phoneticPr fontId="8"/>
  </si>
  <si>
    <t>1月</t>
  </si>
  <si>
    <t>2月</t>
  </si>
  <si>
    <t>3月</t>
  </si>
  <si>
    <t>4月</t>
  </si>
  <si>
    <t>5月</t>
    <phoneticPr fontId="8"/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</si>
  <si>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</si>
  <si>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</si>
  <si>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</si>
  <si>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</si>
  <si>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</si>
  <si>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</si>
  <si>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</si>
  <si>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8"/>
  </si>
  <si>
    <t>2017年</t>
    <phoneticPr fontId="8"/>
  </si>
  <si>
    <t>2018年</t>
    <phoneticPr fontId="8"/>
  </si>
  <si>
    <t>2019年</t>
    <phoneticPr fontId="8"/>
  </si>
  <si>
    <t>2020年</t>
    <phoneticPr fontId="8"/>
  </si>
  <si>
    <t>2021年</t>
  </si>
  <si>
    <t>2022年</t>
    <phoneticPr fontId="6"/>
  </si>
  <si>
    <t>2023年</t>
    <phoneticPr fontId="6"/>
  </si>
  <si>
    <t>2024年</t>
    <rPh sb="4" eb="5">
      <t>ネン</t>
    </rPh>
    <phoneticPr fontId="6"/>
  </si>
  <si>
    <t>2024年</t>
    <phoneticPr fontId="6"/>
  </si>
  <si>
    <t>2025年</t>
    <rPh sb="4" eb="5">
      <t>ネン</t>
    </rPh>
    <phoneticPr fontId="6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</si>
  <si>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8"/>
  </si>
  <si>
    <t>Road Bridge Index</t>
    <phoneticPr fontId="8"/>
  </si>
  <si>
    <t>3月</t>
    <phoneticPr fontId="8"/>
  </si>
  <si>
    <t>7月</t>
    <phoneticPr fontId="13"/>
  </si>
  <si>
    <t>2015年</t>
  </si>
  <si>
    <t>2016年</t>
  </si>
  <si>
    <t>平均</t>
  </si>
  <si>
    <t>2017年</t>
  </si>
  <si>
    <t>2018年</t>
  </si>
  <si>
    <t>2019年</t>
  </si>
  <si>
    <t>2020年</t>
  </si>
  <si>
    <t>2022年</t>
  </si>
  <si>
    <t>2023年</t>
  </si>
  <si>
    <t>2017年</t>
    <rPh sb="4" eb="5">
      <t>ネン</t>
    </rPh>
    <phoneticPr fontId="1"/>
  </si>
  <si>
    <t>2019年</t>
    <rPh sb="4" eb="5">
      <t>ネン</t>
    </rPh>
    <phoneticPr fontId="1"/>
  </si>
  <si>
    <t>2021年</t>
    <rPh sb="4" eb="5">
      <t>ネン</t>
    </rPh>
    <phoneticPr fontId="1"/>
  </si>
  <si>
    <t>2023年</t>
    <rPh sb="4" eb="5">
      <t>ネン</t>
    </rPh>
    <phoneticPr fontId="1"/>
  </si>
  <si>
    <t>地域</t>
    <rPh sb="0" eb="2">
      <t>チイキ</t>
    </rPh>
    <phoneticPr fontId="8"/>
  </si>
  <si>
    <t>指数区分</t>
    <rPh sb="0" eb="2">
      <t>シスウ</t>
    </rPh>
    <rPh sb="2" eb="4">
      <t>クブン</t>
    </rPh>
    <phoneticPr fontId="8"/>
  </si>
  <si>
    <t>工事規模</t>
    <rPh sb="0" eb="4">
      <t>コウジキボ</t>
    </rPh>
    <phoneticPr fontId="1"/>
  </si>
  <si>
    <t>札幌</t>
    <rPh sb="0" eb="2">
      <t>サッポロ</t>
    </rPh>
    <phoneticPr fontId="1"/>
  </si>
  <si>
    <t>直接工事費</t>
    <rPh sb="0" eb="5">
      <t>チョクセツコウジヒ</t>
    </rPh>
    <phoneticPr fontId="8"/>
  </si>
  <si>
    <t>表番号</t>
    <rPh sb="0" eb="3">
      <t>ヒョウバンゴウ</t>
    </rPh>
    <phoneticPr fontId="8"/>
  </si>
  <si>
    <t>1,000万円以上　5,000万円未満</t>
    <phoneticPr fontId="8"/>
  </si>
  <si>
    <t>5,000万円以上　1億円未満</t>
    <rPh sb="11" eb="12">
      <t>オク</t>
    </rPh>
    <phoneticPr fontId="8"/>
  </si>
  <si>
    <t>1億円以上　5億円未満</t>
    <rPh sb="1" eb="3">
      <t>オクエン</t>
    </rPh>
    <rPh sb="7" eb="9">
      <t>オクエン</t>
    </rPh>
    <phoneticPr fontId="8"/>
  </si>
  <si>
    <t>5億円以上　10億円未満</t>
    <rPh sb="1" eb="2">
      <t>オク</t>
    </rPh>
    <rPh sb="8" eb="9">
      <t>オク</t>
    </rPh>
    <phoneticPr fontId="8"/>
  </si>
  <si>
    <t>1,000万円未満</t>
    <rPh sb="6" eb="7">
      <t>エン</t>
    </rPh>
    <rPh sb="7" eb="9">
      <t>ミマン</t>
    </rPh>
    <phoneticPr fontId="8"/>
  </si>
  <si>
    <t>10億円以上　20億円未満</t>
    <rPh sb="2" eb="4">
      <t>オクエン</t>
    </rPh>
    <rPh sb="9" eb="11">
      <t>オクエン</t>
    </rPh>
    <phoneticPr fontId="8"/>
  </si>
  <si>
    <t>20億円以上</t>
    <rPh sb="2" eb="4">
      <t>オクエン</t>
    </rPh>
    <phoneticPr fontId="8"/>
  </si>
  <si>
    <t>新潟</t>
    <rPh sb="0" eb="2">
      <t>ニイガタ</t>
    </rPh>
    <phoneticPr fontId="1"/>
  </si>
  <si>
    <t>大阪</t>
    <rPh sb="0" eb="2">
      <t>オオサカ</t>
    </rPh>
    <phoneticPr fontId="1"/>
  </si>
  <si>
    <t>高松</t>
    <rPh sb="0" eb="2">
      <t>タカマツ</t>
    </rPh>
    <phoneticPr fontId="1"/>
  </si>
  <si>
    <t>仙台</t>
    <rPh sb="0" eb="2">
      <t>センダイ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</si>
  <si>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</si>
  <si>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</si>
  <si>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広島</t>
    <rPh sb="0" eb="2">
      <t>ヒロシマ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</si>
  <si>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</si>
  <si>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</si>
  <si>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直接工事費指数</t>
    <rPh sb="0" eb="7">
      <t>チョクセツコウジヒシスウ</t>
    </rPh>
    <phoneticPr fontId="8"/>
  </si>
  <si>
    <t>2024年</t>
  </si>
  <si>
    <t>2024年</t>
    <rPh sb="4" eb="5">
      <t>ネン</t>
    </rPh>
    <phoneticPr fontId="1"/>
  </si>
  <si>
    <t>2024年</t>
    <rPh sb="4" eb="5">
      <t>ネン</t>
    </rPh>
    <phoneticPr fontId="3"/>
  </si>
  <si>
    <t>平均</t>
    <rPh sb="0" eb="2">
      <t>ヘイキン</t>
    </rPh>
    <phoneticPr fontId="3"/>
  </si>
  <si>
    <t>2015年</t>
    <rPh sb="4" eb="5">
      <t>ネン</t>
    </rPh>
    <phoneticPr fontId="3"/>
  </si>
  <si>
    <t>5月</t>
  </si>
  <si>
    <t>2024年</t>
    <rPh sb="4" eb="5">
      <t>ネン</t>
    </rPh>
    <phoneticPr fontId="10"/>
  </si>
  <si>
    <t>2025年</t>
    <rPh sb="4" eb="5">
      <t>ネン</t>
    </rPh>
    <phoneticPr fontId="10"/>
  </si>
  <si>
    <t>11月</t>
    <phoneticPr fontId="8"/>
  </si>
  <si>
    <t>都市</t>
    <rPh sb="0" eb="2">
      <t>トシ</t>
    </rPh>
    <phoneticPr fontId="1"/>
  </si>
  <si>
    <t>仙台</t>
    <rPh sb="0" eb="2">
      <t>センダイ</t>
    </rPh>
    <phoneticPr fontId="1"/>
  </si>
  <si>
    <t>新潟</t>
    <rPh sb="0" eb="2">
      <t>ニイガタ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</si>
  <si>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</si>
  <si>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</si>
  <si>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大阪</t>
    <rPh sb="0" eb="2">
      <t>オオサカ</t>
    </rPh>
    <phoneticPr fontId="1"/>
  </si>
  <si>
    <t>広島</t>
    <rPh sb="0" eb="2">
      <t>ヒロシマ</t>
    </rPh>
    <phoneticPr fontId="1"/>
  </si>
  <si>
    <t>高松</t>
    <rPh sb="0" eb="2">
      <t>タカマツ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</si>
  <si>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</si>
  <si>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</si>
  <si>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指数種類</t>
    <rPh sb="0" eb="2">
      <t>シスウ</t>
    </rPh>
    <rPh sb="2" eb="4">
      <t>シュルイ</t>
    </rPh>
    <phoneticPr fontId="1"/>
  </si>
  <si>
    <t>工事規模</t>
    <rPh sb="0" eb="4">
      <t>コウジキボ</t>
    </rPh>
    <phoneticPr fontId="1"/>
  </si>
  <si>
    <t>1,000万円以上　5,000万円未満</t>
    <phoneticPr fontId="1"/>
  </si>
  <si>
    <t>5,000万円以上　１億円未満</t>
    <phoneticPr fontId="1"/>
  </si>
  <si>
    <t>1億円以上　５億円未満</t>
    <phoneticPr fontId="1"/>
  </si>
  <si>
    <t>5億円以上　１0億円未満</t>
    <phoneticPr fontId="1"/>
  </si>
  <si>
    <t>10億円以上　20億円未満</t>
    <phoneticPr fontId="1"/>
  </si>
  <si>
    <t>20億円以上</t>
    <phoneticPr fontId="1"/>
  </si>
  <si>
    <t>検索条件</t>
    <rPh sb="0" eb="2">
      <t>ケンサク</t>
    </rPh>
    <rPh sb="2" eb="4">
      <t>ジョウケン</t>
    </rPh>
    <phoneticPr fontId="1"/>
  </si>
  <si>
    <t>条件</t>
    <rPh sb="0" eb="2">
      <t>ジョウケン</t>
    </rPh>
    <phoneticPr fontId="1"/>
  </si>
  <si>
    <t>選択肢</t>
    <rPh sb="0" eb="2">
      <t>センタク</t>
    </rPh>
    <rPh sb="2" eb="3">
      <t>シ</t>
    </rPh>
    <phoneticPr fontId="1"/>
  </si>
  <si>
    <t>1,000万円未満</t>
  </si>
  <si>
    <t>全規模</t>
    <phoneticPr fontId="1"/>
  </si>
  <si>
    <t>・各シートロック</t>
    <rPh sb="1" eb="2">
      <t>カク</t>
    </rPh>
    <phoneticPr fontId="1"/>
  </si>
  <si>
    <t>・ブック全体ロック</t>
    <rPh sb="4" eb="6">
      <t>ゼンタイ</t>
    </rPh>
    <phoneticPr fontId="1"/>
  </si>
  <si>
    <t>・適用範囲セット（直工、原価）</t>
    <rPh sb="1" eb="3">
      <t>テキヨウ</t>
    </rPh>
    <rPh sb="3" eb="5">
      <t>ハンイ</t>
    </rPh>
    <rPh sb="9" eb="11">
      <t>チョッコウ</t>
    </rPh>
    <rPh sb="12" eb="14">
      <t>ゲンカ</t>
    </rPh>
    <phoneticPr fontId="1"/>
  </si>
  <si>
    <t>・検索窓ありという注書き</t>
    <rPh sb="1" eb="4">
      <t>ケンサクマド</t>
    </rPh>
    <rPh sb="9" eb="11">
      <t>チュウガ</t>
    </rPh>
    <phoneticPr fontId="1"/>
  </si>
  <si>
    <t>・利用要領（目次と条件検索ができます。とか）</t>
    <rPh sb="1" eb="3">
      <t>リヨウ</t>
    </rPh>
    <rPh sb="3" eb="5">
      <t>ヨウリョウ</t>
    </rPh>
    <rPh sb="6" eb="8">
      <t>モクジ</t>
    </rPh>
    <rPh sb="9" eb="11">
      <t>ジョウケン</t>
    </rPh>
    <rPh sb="11" eb="13">
      <t>ケンサク</t>
    </rPh>
    <phoneticPr fontId="1"/>
  </si>
  <si>
    <t>1.都市（選択）</t>
    <rPh sb="2" eb="4">
      <t>トシ</t>
    </rPh>
    <rPh sb="5" eb="7">
      <t>センタク</t>
    </rPh>
    <phoneticPr fontId="1"/>
  </si>
  <si>
    <t>2.工事規模（選択）</t>
    <rPh sb="2" eb="6">
      <t>コウジキボ</t>
    </rPh>
    <rPh sb="7" eb="9">
      <t>センタク</t>
    </rPh>
    <phoneticPr fontId="1"/>
  </si>
  <si>
    <t>直接工事費</t>
    <rPh sb="0" eb="2">
      <t>チョクセツ</t>
    </rPh>
    <rPh sb="2" eb="5">
      <t>コウジヒ</t>
    </rPh>
    <phoneticPr fontId="1"/>
  </si>
  <si>
    <t>・ウェイト表セット（直工、工事規模別、原価））</t>
    <rPh sb="5" eb="6">
      <t>ヒョウ</t>
    </rPh>
    <rPh sb="10" eb="12">
      <t>チョッコウ</t>
    </rPh>
    <rPh sb="13" eb="18">
      <t>コウジキボベツ</t>
    </rPh>
    <rPh sb="19" eb="21">
      <t>ゲンカ</t>
    </rPh>
    <phoneticPr fontId="1"/>
  </si>
  <si>
    <t>工事規模選択</t>
    <rPh sb="0" eb="4">
      <t>コウジキボ</t>
    </rPh>
    <rPh sb="4" eb="6">
      <t>センタク</t>
    </rPh>
    <phoneticPr fontId="1"/>
  </si>
  <si>
    <t>工事金額_1000万円以上_5000万円未満</t>
    <rPh sb="0" eb="4">
      <t>コウジキンガク</t>
    </rPh>
    <phoneticPr fontId="1"/>
  </si>
  <si>
    <r>
      <t>建設物価　土木工事費指数</t>
    </r>
    <r>
      <rPr>
        <b/>
        <vertAlign val="superscript"/>
        <sz val="14"/>
        <color theme="1"/>
        <rFont val="メイリオ"/>
        <family val="3"/>
        <charset val="128"/>
      </rPr>
      <t>®</t>
    </r>
    <r>
      <rPr>
        <b/>
        <sz val="14"/>
        <color theme="1"/>
        <rFont val="メイリオ"/>
        <family val="3"/>
        <charset val="128"/>
      </rPr>
      <t>　工事種類別ウェイト表</t>
    </r>
    <phoneticPr fontId="1"/>
  </si>
  <si>
    <t>【工事規模】</t>
    <rPh sb="1" eb="5">
      <t>コウジキボ</t>
    </rPh>
    <phoneticPr fontId="1"/>
  </si>
  <si>
    <t>工事種類</t>
    <rPh sb="0" eb="2">
      <t>コウジ</t>
    </rPh>
    <rPh sb="2" eb="4">
      <t>シュルイ</t>
    </rPh>
    <phoneticPr fontId="1"/>
  </si>
  <si>
    <t>備　考</t>
    <rPh sb="0" eb="1">
      <t>ビ</t>
    </rPh>
    <rPh sb="2" eb="3">
      <t>コウ</t>
    </rPh>
    <phoneticPr fontId="1"/>
  </si>
  <si>
    <t>[労務費]</t>
    <rPh sb="1" eb="4">
      <t>ロウムヒ</t>
    </rPh>
    <phoneticPr fontId="1"/>
  </si>
  <si>
    <t>1.直接労務費</t>
    <rPh sb="2" eb="4">
      <t>チョクセツ</t>
    </rPh>
    <rPh sb="4" eb="7">
      <t>ロウムヒ</t>
    </rPh>
    <phoneticPr fontId="1"/>
  </si>
  <si>
    <t>2.間接労務費</t>
    <rPh sb="2" eb="7">
      <t>カンセツロウムヒ</t>
    </rPh>
    <phoneticPr fontId="1"/>
  </si>
  <si>
    <r>
      <t>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0" eb="2">
      <t>ウチワケ</t>
    </rPh>
    <rPh sb="5" eb="9">
      <t>ケンセツブッカ</t>
    </rPh>
    <rPh sb="10" eb="12">
      <t>ケンセツ</t>
    </rPh>
    <rPh sb="12" eb="14">
      <t>シザイ</t>
    </rPh>
    <rPh sb="14" eb="16">
      <t>ブッカ</t>
    </rPh>
    <rPh sb="16" eb="18">
      <t>シスウ</t>
    </rPh>
    <phoneticPr fontId="1"/>
  </si>
  <si>
    <t>[直接経費]</t>
    <rPh sb="1" eb="5">
      <t>チョクセツケイヒ</t>
    </rPh>
    <phoneticPr fontId="1"/>
  </si>
  <si>
    <t>1.光熱・水道・電力等</t>
    <rPh sb="2" eb="4">
      <t>コウネツ</t>
    </rPh>
    <rPh sb="5" eb="7">
      <t>スイドウ</t>
    </rPh>
    <rPh sb="8" eb="11">
      <t>デンリョクトウ</t>
    </rPh>
    <phoneticPr fontId="1"/>
  </si>
  <si>
    <t>2.リース料</t>
    <rPh sb="5" eb="6">
      <t>リョウ</t>
    </rPh>
    <phoneticPr fontId="1"/>
  </si>
  <si>
    <t>3.損料</t>
    <rPh sb="2" eb="4">
      <t>ソンリョウ</t>
    </rPh>
    <phoneticPr fontId="1"/>
  </si>
  <si>
    <t>4.廃棄物処理料</t>
    <rPh sb="2" eb="5">
      <t>ハイキブツ</t>
    </rPh>
    <rPh sb="5" eb="7">
      <t>ショリ</t>
    </rPh>
    <rPh sb="7" eb="8">
      <t>リョウ</t>
    </rPh>
    <phoneticPr fontId="1"/>
  </si>
  <si>
    <t>1.運搬費</t>
    <rPh sb="2" eb="5">
      <t>ウンパンヒ</t>
    </rPh>
    <phoneticPr fontId="1"/>
  </si>
  <si>
    <t>2.準備費</t>
    <rPh sb="2" eb="5">
      <t>ジュンビヒ</t>
    </rPh>
    <phoneticPr fontId="1"/>
  </si>
  <si>
    <t>3.事業損失防止施設費</t>
    <rPh sb="2" eb="6">
      <t>ジギョウソンシツ</t>
    </rPh>
    <rPh sb="6" eb="8">
      <t>ボウシ</t>
    </rPh>
    <rPh sb="8" eb="11">
      <t>シセツヒ</t>
    </rPh>
    <phoneticPr fontId="1"/>
  </si>
  <si>
    <t>4.安全費</t>
    <rPh sb="2" eb="5">
      <t>アンゼンヒ</t>
    </rPh>
    <phoneticPr fontId="1"/>
  </si>
  <si>
    <t>5.技術管理費</t>
    <rPh sb="2" eb="4">
      <t>ギジュツ</t>
    </rPh>
    <rPh sb="4" eb="7">
      <t>カンリヒ</t>
    </rPh>
    <phoneticPr fontId="1"/>
  </si>
  <si>
    <t>6.営繕費</t>
    <rPh sb="2" eb="4">
      <t>エイゼン</t>
    </rPh>
    <rPh sb="4" eb="5">
      <t>ヒ</t>
    </rPh>
    <phoneticPr fontId="1"/>
  </si>
  <si>
    <t>7.外注費</t>
    <rPh sb="2" eb="4">
      <t>ガイチュウ</t>
    </rPh>
    <rPh sb="4" eb="5">
      <t>ヒ</t>
    </rPh>
    <phoneticPr fontId="1"/>
  </si>
  <si>
    <t>1.衣服</t>
    <rPh sb="2" eb="4">
      <t>イフク</t>
    </rPh>
    <phoneticPr fontId="1"/>
  </si>
  <si>
    <t>2.損害保険</t>
    <phoneticPr fontId="1"/>
  </si>
  <si>
    <t>3.道路貨物輸送</t>
    <phoneticPr fontId="1"/>
  </si>
  <si>
    <t>4.自家用自動車輸送</t>
    <phoneticPr fontId="1"/>
  </si>
  <si>
    <t>5.その他の事務用品</t>
    <phoneticPr fontId="1"/>
  </si>
  <si>
    <t>6.交通費</t>
    <phoneticPr fontId="1"/>
  </si>
  <si>
    <t>7.通信費</t>
    <phoneticPr fontId="1"/>
  </si>
  <si>
    <t>ウェイト用工事規模</t>
    <rPh sb="4" eb="5">
      <t>ヨウ</t>
    </rPh>
    <rPh sb="5" eb="9">
      <t>コウジキボ</t>
    </rPh>
    <phoneticPr fontId="1"/>
  </si>
  <si>
    <t>工事金額_全規模</t>
    <rPh sb="0" eb="4">
      <t>コウジキンガク</t>
    </rPh>
    <phoneticPr fontId="1"/>
  </si>
  <si>
    <t>工事金額_1000万円未満</t>
    <rPh sb="0" eb="4">
      <t>コウジキンガク</t>
    </rPh>
    <phoneticPr fontId="1"/>
  </si>
  <si>
    <t>工事金額_5000万円以上_１億円未満</t>
    <phoneticPr fontId="1"/>
  </si>
  <si>
    <t>工事金額_1億円以上_５億円未満</t>
    <phoneticPr fontId="1"/>
  </si>
  <si>
    <t>工事金額_5億円以上_１0億円未満</t>
    <phoneticPr fontId="1"/>
  </si>
  <si>
    <t>工事金額_10億円以上_20億円未満</t>
    <phoneticPr fontId="1"/>
  </si>
  <si>
    <t>工事金額_20億円以上</t>
    <phoneticPr fontId="1"/>
  </si>
  <si>
    <t>工事原価指数</t>
    <rPh sb="0" eb="4">
      <t>コウジゲンカ</t>
    </rPh>
    <rPh sb="4" eb="6">
      <t>シスウ</t>
    </rPh>
    <phoneticPr fontId="1"/>
  </si>
  <si>
    <r>
      <t>1.建設物価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（工事規模：規模全体）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rPh sb="32" eb="36">
      <t>キボゼンタイ</t>
    </rPh>
    <phoneticPr fontId="1"/>
  </si>
  <si>
    <r>
      <t xml:space="preserve">[材料費]  </t>
    </r>
    <r>
      <rPr>
        <sz val="11"/>
        <color theme="1"/>
        <rFont val="メイリオ"/>
        <family val="3"/>
        <charset val="128"/>
      </rPr>
      <t>※1</t>
    </r>
    <rPh sb="1" eb="4">
      <t>ザイリョウヒ</t>
    </rPh>
    <phoneticPr fontId="1"/>
  </si>
  <si>
    <r>
      <t>[共通仮設費]</t>
    </r>
    <r>
      <rPr>
        <sz val="11"/>
        <color theme="1"/>
        <rFont val="メイリオ"/>
        <family val="3"/>
        <charset val="128"/>
      </rPr>
      <t>　※2</t>
    </r>
    <rPh sb="1" eb="3">
      <t>キョウツウ</t>
    </rPh>
    <rPh sb="3" eb="6">
      <t>カセツヒ</t>
    </rPh>
    <phoneticPr fontId="1"/>
  </si>
  <si>
    <r>
      <t xml:space="preserve">[現場管理費] </t>
    </r>
    <r>
      <rPr>
        <sz val="11"/>
        <color theme="1"/>
        <rFont val="メイリオ"/>
        <family val="3"/>
        <charset val="128"/>
      </rPr>
      <t>※2</t>
    </r>
    <rPh sb="1" eb="3">
      <t>ゲンバ</t>
    </rPh>
    <rPh sb="3" eb="6">
      <t>カンリヒ</t>
    </rPh>
    <phoneticPr fontId="1"/>
  </si>
  <si>
    <r>
      <t>2.建設物価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（工事規模：1,000万円未満）</t>
    </r>
    <rPh sb="27" eb="31">
      <t>コウジキボ</t>
    </rPh>
    <rPh sb="37" eb="39">
      <t>マンエン</t>
    </rPh>
    <rPh sb="39" eb="41">
      <t>ミマン</t>
    </rPh>
    <phoneticPr fontId="1"/>
  </si>
  <si>
    <r>
      <t>3.建設物価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（工事規模：1,000万円以上　5,000万円未満）</t>
    </r>
    <rPh sb="27" eb="31">
      <t>コウジキボ</t>
    </rPh>
    <phoneticPr fontId="1"/>
  </si>
  <si>
    <r>
      <t>4.建設物価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（工事規模：5,000万円以上　１億円未満）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</si>
  <si>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 xml:space="preserve">[材料費]  </t>
    </r>
    <r>
      <rPr>
        <sz val="11"/>
        <color theme="1"/>
        <rFont val="游ゴシック"/>
        <family val="3"/>
        <charset val="128"/>
        <scheme val="minor"/>
      </rPr>
      <t>※1</t>
    </r>
    <rPh sb="1" eb="4">
      <t>ザイリョウヒ</t>
    </rPh>
    <phoneticPr fontId="1"/>
  </si>
  <si>
    <r>
      <t>[共通仮設費]</t>
    </r>
    <r>
      <rPr>
        <sz val="11"/>
        <color theme="1"/>
        <rFont val="游ゴシック"/>
        <family val="3"/>
        <charset val="128"/>
        <scheme val="minor"/>
      </rPr>
      <t>　※2</t>
    </r>
    <rPh sb="1" eb="3">
      <t>キョウツウ</t>
    </rPh>
    <rPh sb="3" eb="6">
      <t>カセツヒ</t>
    </rPh>
    <phoneticPr fontId="1"/>
  </si>
  <si>
    <r>
      <t xml:space="preserve">[現場管理費] </t>
    </r>
    <r>
      <rPr>
        <sz val="11"/>
        <color theme="1"/>
        <rFont val="游ゴシック"/>
        <family val="3"/>
        <charset val="128"/>
        <scheme val="minor"/>
      </rPr>
      <t>※2</t>
    </r>
    <rPh sb="1" eb="3">
      <t>ゲンバ</t>
    </rPh>
    <rPh sb="3" eb="6">
      <t>カンリヒ</t>
    </rPh>
    <phoneticPr fontId="1"/>
  </si>
  <si>
    <r>
      <t>5.建設物価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（工事規模：１億円以上　5億円未満）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</si>
  <si>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>6.建設物価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（工事規模：5億円以上　10億円未満）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</si>
  <si>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>7.建設物価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（工事規模：10億円以上　20億円未満）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</si>
  <si>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>8.建設物価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游ゴシック"/>
        <family val="3"/>
        <charset val="128"/>
        <scheme val="minor"/>
      </rPr>
      <t>（工事規模：20億円以上）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rPh sb="34" eb="36">
      <t>オクエン</t>
    </rPh>
    <rPh sb="36" eb="38">
      <t>イジョウ</t>
    </rPh>
    <phoneticPr fontId="1"/>
  </si>
  <si>
    <t xml:space="preserve">[材料費]  </t>
    <rPh sb="1" eb="4">
      <t>ザイリョウヒ</t>
    </rPh>
    <phoneticPr fontId="1"/>
  </si>
  <si>
    <t xml:space="preserve">[現場管理費] </t>
    <rPh sb="1" eb="3">
      <t>ゲンバ</t>
    </rPh>
    <rPh sb="3" eb="6">
      <t>カンリヒ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</si>
  <si>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2">
      <t>ドボクコウジヒシスウ</t>
    </rPh>
    <phoneticPr fontId="1"/>
  </si>
  <si>
    <t>直接工事費指数（札幌地区）</t>
    <rPh sb="0" eb="5">
      <t>チョクセツコウジヒ</t>
    </rPh>
    <rPh sb="5" eb="7">
      <t>シスウ</t>
    </rPh>
    <phoneticPr fontId="1"/>
  </si>
  <si>
    <t>直接工事費指数（仙台地区）</t>
    <rPh sb="0" eb="5">
      <t>チョクセツコウジヒ</t>
    </rPh>
    <rPh sb="5" eb="7">
      <t>シスウ</t>
    </rPh>
    <rPh sb="8" eb="10">
      <t>センダイ</t>
    </rPh>
    <phoneticPr fontId="1"/>
  </si>
  <si>
    <t>直接工事費指数（新潟地区）</t>
    <rPh sb="0" eb="5">
      <t>チョクセツコウジヒ</t>
    </rPh>
    <rPh sb="5" eb="7">
      <t>シスウ</t>
    </rPh>
    <rPh sb="8" eb="10">
      <t>ニイガタ</t>
    </rPh>
    <rPh sb="10" eb="12">
      <t>チク</t>
    </rPh>
    <phoneticPr fontId="1"/>
  </si>
  <si>
    <t>直接工事費指数（東京地区）</t>
    <rPh sb="0" eb="5">
      <t>チョクセツコウジヒ</t>
    </rPh>
    <rPh sb="5" eb="7">
      <t>シスウ</t>
    </rPh>
    <rPh sb="8" eb="10">
      <t>トウキョウ</t>
    </rPh>
    <rPh sb="10" eb="12">
      <t>チク</t>
    </rPh>
    <phoneticPr fontId="1"/>
  </si>
  <si>
    <t>直接工事費指数（名古屋地区）</t>
    <rPh sb="0" eb="5">
      <t>チョクセツコウジヒ</t>
    </rPh>
    <rPh sb="5" eb="7">
      <t>シスウ</t>
    </rPh>
    <rPh sb="8" eb="11">
      <t>ナゴヤ</t>
    </rPh>
    <rPh sb="11" eb="13">
      <t>チク</t>
    </rPh>
    <phoneticPr fontId="1"/>
  </si>
  <si>
    <t>直接工事費指数（大阪地区）</t>
    <rPh sb="0" eb="5">
      <t>チョクセツコウジヒ</t>
    </rPh>
    <rPh sb="5" eb="7">
      <t>シスウ</t>
    </rPh>
    <rPh sb="8" eb="10">
      <t>オオサカ</t>
    </rPh>
    <rPh sb="10" eb="12">
      <t>チク</t>
    </rPh>
    <phoneticPr fontId="1"/>
  </si>
  <si>
    <t>直接工事費指数（広島地区）</t>
    <rPh sb="0" eb="5">
      <t>チョクセツコウジヒ</t>
    </rPh>
    <rPh sb="5" eb="7">
      <t>シスウ</t>
    </rPh>
    <rPh sb="8" eb="10">
      <t>ヒロシマ</t>
    </rPh>
    <rPh sb="10" eb="12">
      <t>チク</t>
    </rPh>
    <phoneticPr fontId="1"/>
  </si>
  <si>
    <t>直接工事費指数（高松地区）</t>
    <rPh sb="0" eb="5">
      <t>チョクセツコウジヒ</t>
    </rPh>
    <rPh sb="5" eb="7">
      <t>シスウ</t>
    </rPh>
    <rPh sb="8" eb="10">
      <t>タカマツ</t>
    </rPh>
    <rPh sb="10" eb="12">
      <t>チク</t>
    </rPh>
    <phoneticPr fontId="1"/>
  </si>
  <si>
    <t>直接工事費指数（福岡地区）</t>
    <rPh sb="0" eb="5">
      <t>チョクセツコウジヒ</t>
    </rPh>
    <rPh sb="5" eb="7">
      <t>シスウ</t>
    </rPh>
    <rPh sb="8" eb="10">
      <t>フクオカ</t>
    </rPh>
    <rPh sb="10" eb="12">
      <t>チク</t>
    </rPh>
    <phoneticPr fontId="1"/>
  </si>
  <si>
    <t>直接工事費指数（那覇地区）</t>
    <rPh sb="0" eb="5">
      <t>チョクセツコウジヒ</t>
    </rPh>
    <rPh sb="5" eb="7">
      <t>シスウ</t>
    </rPh>
    <rPh sb="8" eb="10">
      <t>ナハ</t>
    </rPh>
    <rPh sb="10" eb="12">
      <t>チク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</si>
  <si>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0">
      <t>ドボクコウジヒ</t>
    </rPh>
    <rPh sb="10" eb="12">
      <t>シスウ</t>
    </rPh>
    <phoneticPr fontId="1"/>
  </si>
  <si>
    <t>(注)  ｐ：暫定値　ｒ：訂正値（暫定値の確報化）</t>
  </si>
  <si>
    <t>(注)  ｐ：暫定値　ｒ：訂正値（暫定値の確報化）</t>
    <rPh sb="1" eb="2">
      <t>チュウ</t>
    </rPh>
    <phoneticPr fontId="13"/>
  </si>
  <si>
    <t>（注）p：暫定値　r：訂正値（暫定値の確報化）</t>
  </si>
  <si>
    <t xml:space="preserve"> *   回収標本数が少ないため参考値  </t>
    <phoneticPr fontId="13"/>
  </si>
  <si>
    <t xml:space="preserve"> ** 回収標本が得られなかったため、指数値はゼロ</t>
  </si>
  <si>
    <t xml:space="preserve"> ** 回収標本が得られなかったため、指数値はゼロ</t>
    <phoneticPr fontId="13"/>
  </si>
  <si>
    <r>
      <t xml:space="preserve">（注1）  </t>
    </r>
    <r>
      <rPr>
        <b/>
        <sz val="12"/>
        <color theme="1"/>
        <rFont val="メイリオ"/>
        <family val="3"/>
        <charset val="128"/>
      </rPr>
      <t>[材料費]</t>
    </r>
    <r>
      <rPr>
        <sz val="12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2"/>
        <color theme="1"/>
        <rFont val="メイリオ"/>
        <family val="3"/>
        <charset val="128"/>
      </rPr>
      <t>®</t>
    </r>
    <r>
      <rPr>
        <sz val="12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</si>
  <si>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r>
      <t xml:space="preserve">（注1）  </t>
    </r>
    <r>
      <rPr>
        <b/>
        <sz val="11"/>
        <color theme="1"/>
        <rFont val="メイリオ"/>
        <family val="3"/>
        <charset val="128"/>
      </rPr>
      <t>[材料費]</t>
    </r>
    <r>
      <rPr>
        <sz val="11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</si>
  <si>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t>道路舗装*
（参考値）</t>
    <rPh sb="0" eb="2">
      <t>ドウロ</t>
    </rPh>
    <rPh sb="2" eb="4">
      <t>ホソウ</t>
    </rPh>
    <rPh sb="7" eb="10">
      <t>サンコウチ</t>
    </rPh>
    <phoneticPr fontId="8"/>
  </si>
  <si>
    <t>道路改良*
（参考値）</t>
    <rPh sb="0" eb="2">
      <t>ドウロ</t>
    </rPh>
    <rPh sb="2" eb="4">
      <t>カイリョウ</t>
    </rPh>
    <rPh sb="7" eb="10">
      <t>サンコウチ</t>
    </rPh>
    <phoneticPr fontId="8"/>
  </si>
  <si>
    <t>道路舗装**</t>
    <rPh sb="0" eb="2">
      <t>ドウロ</t>
    </rPh>
    <rPh sb="2" eb="4">
      <t>ホソウ</t>
    </rPh>
    <phoneticPr fontId="8"/>
  </si>
  <si>
    <t>道路補修*
（参考値）</t>
    <rPh sb="0" eb="2">
      <t>ドウロ</t>
    </rPh>
    <rPh sb="2" eb="4">
      <t>ホシュウ</t>
    </rPh>
    <rPh sb="7" eb="10">
      <t>サンコウチ</t>
    </rPh>
    <phoneticPr fontId="8"/>
  </si>
  <si>
    <t>道路補修**</t>
    <rPh sb="0" eb="2">
      <t>ドウロ</t>
    </rPh>
    <rPh sb="2" eb="4">
      <t>ホシュウ</t>
    </rPh>
    <phoneticPr fontId="8"/>
  </si>
  <si>
    <t>災害復旧*
（参考値）</t>
    <rPh sb="0" eb="4">
      <t>サイガイフッキュウ</t>
    </rPh>
    <rPh sb="7" eb="10">
      <t>サンコウチ</t>
    </rPh>
    <phoneticPr fontId="8"/>
  </si>
  <si>
    <t>治水**</t>
    <rPh sb="0" eb="2">
      <t>チスイ</t>
    </rPh>
    <phoneticPr fontId="2"/>
  </si>
  <si>
    <t>道路橋梁*
（参考値）</t>
    <rPh sb="0" eb="2">
      <t>ドウロ</t>
    </rPh>
    <rPh sb="2" eb="4">
      <t>キョウリョウ</t>
    </rPh>
    <rPh sb="7" eb="10">
      <t>サンコウチ</t>
    </rPh>
    <phoneticPr fontId="8"/>
  </si>
  <si>
    <r>
      <rPr>
        <b/>
        <sz val="16"/>
        <color rgb="FFFF0000"/>
        <rFont val="メイリオ"/>
        <family val="3"/>
        <charset val="128"/>
      </rPr>
      <t>土木工事費指数</t>
    </r>
    <r>
      <rPr>
        <b/>
        <sz val="16"/>
        <color rgb="FF000000"/>
        <rFont val="メイリオ"/>
        <family val="3"/>
        <charset val="128"/>
      </rPr>
      <t>の適用範囲（指数が使用可能な</t>
    </r>
    <r>
      <rPr>
        <b/>
        <sz val="16"/>
        <color theme="8" tint="-0.249977111117893"/>
        <rFont val="メイリオ"/>
        <family val="3"/>
        <charset val="128"/>
      </rPr>
      <t>事業</t>
    </r>
    <r>
      <rPr>
        <b/>
        <sz val="16"/>
        <color rgb="FF000000"/>
        <rFont val="メイリオ"/>
        <family val="3"/>
        <charset val="128"/>
      </rPr>
      <t>と</t>
    </r>
    <r>
      <rPr>
        <b/>
        <sz val="16"/>
        <color theme="8" tint="-0.249977111117893"/>
        <rFont val="メイリオ"/>
        <family val="3"/>
        <charset val="128"/>
      </rPr>
      <t>工事種類</t>
    </r>
    <r>
      <rPr>
        <b/>
        <sz val="16"/>
        <color rgb="FF000000"/>
        <rFont val="メイリオ"/>
        <family val="3"/>
        <charset val="128"/>
      </rPr>
      <t>）</t>
    </r>
    <rPh sb="8" eb="10">
      <t>テキヨウ</t>
    </rPh>
    <rPh sb="10" eb="12">
      <t>ハンイ</t>
    </rPh>
    <rPh sb="13" eb="15">
      <t>シスウ</t>
    </rPh>
    <rPh sb="16" eb="18">
      <t>シヨウ</t>
    </rPh>
    <rPh sb="18" eb="20">
      <t>カノウ</t>
    </rPh>
    <rPh sb="21" eb="23">
      <t>ジギョウ</t>
    </rPh>
    <rPh sb="24" eb="26">
      <t>コウジ</t>
    </rPh>
    <rPh sb="26" eb="28">
      <t>シュルイ</t>
    </rPh>
    <phoneticPr fontId="13"/>
  </si>
  <si>
    <r>
      <t>土木工事費指数</t>
    </r>
    <r>
      <rPr>
        <b/>
        <sz val="14"/>
        <rFont val="メイリオ"/>
        <family val="3"/>
        <charset val="128"/>
      </rPr>
      <t>は、表に示した、</t>
    </r>
    <r>
      <rPr>
        <b/>
        <sz val="14"/>
        <color theme="8" tint="-0.249977111117893"/>
        <rFont val="メイリオ"/>
        <family val="3"/>
        <charset val="128"/>
      </rPr>
      <t>「適用事業」</t>
    </r>
    <r>
      <rPr>
        <b/>
        <sz val="14"/>
        <rFont val="メイリオ"/>
        <family val="3"/>
        <charset val="128"/>
      </rPr>
      <t>、</t>
    </r>
    <r>
      <rPr>
        <b/>
        <sz val="14"/>
        <color theme="8" tint="-0.249977111117893"/>
        <rFont val="メイリオ"/>
        <family val="3"/>
        <charset val="128"/>
      </rPr>
      <t>「工事種類」</t>
    </r>
    <r>
      <rPr>
        <b/>
        <sz val="14"/>
        <rFont val="メイリオ"/>
        <family val="3"/>
        <charset val="128"/>
      </rPr>
      <t>の範囲で使用可能</t>
    </r>
    <rPh sb="0" eb="2">
      <t>ドボク</t>
    </rPh>
    <rPh sb="2" eb="7">
      <t>コウジヒシスウ</t>
    </rPh>
    <rPh sb="9" eb="10">
      <t>オモテ</t>
    </rPh>
    <rPh sb="11" eb="12">
      <t>シメ</t>
    </rPh>
    <rPh sb="16" eb="18">
      <t>テキヨウ</t>
    </rPh>
    <rPh sb="18" eb="20">
      <t>ジギョウ</t>
    </rPh>
    <rPh sb="23" eb="25">
      <t>コウジ</t>
    </rPh>
    <rPh sb="25" eb="27">
      <t>シュルイ</t>
    </rPh>
    <rPh sb="29" eb="31">
      <t>ハンイ</t>
    </rPh>
    <rPh sb="32" eb="34">
      <t>シヨウ</t>
    </rPh>
    <rPh sb="34" eb="36">
      <t>カノウ</t>
    </rPh>
    <phoneticPr fontId="13"/>
  </si>
  <si>
    <t>土木工事費指数</t>
  </si>
  <si>
    <r>
      <t>適用事業</t>
    </r>
    <r>
      <rPr>
        <b/>
        <vertAlign val="superscript"/>
        <sz val="12"/>
        <color theme="8" tint="-0.249977111117893"/>
        <rFont val="メイリオ"/>
        <family val="3"/>
        <charset val="128"/>
      </rPr>
      <t>※</t>
    </r>
    <rPh sb="0" eb="2">
      <t>テキヨウ</t>
    </rPh>
    <rPh sb="2" eb="4">
      <t>ジギョウ</t>
    </rPh>
    <phoneticPr fontId="13"/>
  </si>
  <si>
    <r>
      <t>工事種類</t>
    </r>
    <r>
      <rPr>
        <b/>
        <strike/>
        <vertAlign val="superscript"/>
        <sz val="12"/>
        <color theme="8" tint="-0.249977111117893"/>
        <rFont val="メイリオ"/>
        <family val="3"/>
        <charset val="128"/>
      </rPr>
      <t>※</t>
    </r>
    <rPh sb="0" eb="4">
      <t>コウジシュルイ</t>
    </rPh>
    <phoneticPr fontId="13"/>
  </si>
  <si>
    <t>公共事業</t>
    <rPh sb="0" eb="4">
      <t>コウキョウジギョウ</t>
    </rPh>
    <phoneticPr fontId="13"/>
  </si>
  <si>
    <t>公共事業全体
（独立行政法人分も含む）</t>
    <rPh sb="0" eb="4">
      <t>コウキョウジギョウ</t>
    </rPh>
    <rPh sb="4" eb="6">
      <t>ゼンタイ</t>
    </rPh>
    <rPh sb="8" eb="12">
      <t>ドクリツギョウセイ</t>
    </rPh>
    <rPh sb="12" eb="14">
      <t>ホウジン</t>
    </rPh>
    <rPh sb="14" eb="15">
      <t>ブン</t>
    </rPh>
    <rPh sb="16" eb="17">
      <t>フク</t>
    </rPh>
    <phoneticPr fontId="13"/>
  </si>
  <si>
    <r>
      <t>左記の</t>
    </r>
    <r>
      <rPr>
        <b/>
        <sz val="12"/>
        <color theme="8"/>
        <rFont val="メイリオ"/>
        <family val="3"/>
        <charset val="128"/>
      </rPr>
      <t>適用事業</t>
    </r>
    <r>
      <rPr>
        <sz val="12"/>
        <rFont val="メイリオ"/>
        <family val="3"/>
        <charset val="128"/>
      </rPr>
      <t>に加え、土地区画整理事業、公園事業、港湾整備事業、港湾機能施設整備事業、空港整備事業</t>
    </r>
    <rPh sb="0" eb="2">
      <t>サキ</t>
    </rPh>
    <rPh sb="3" eb="5">
      <t>テキヨウ</t>
    </rPh>
    <rPh sb="5" eb="7">
      <t>ジギョウ</t>
    </rPh>
    <rPh sb="8" eb="9">
      <t>クワ</t>
    </rPh>
    <rPh sb="11" eb="15">
      <t>トチクカク</t>
    </rPh>
    <rPh sb="15" eb="17">
      <t>セイリ</t>
    </rPh>
    <rPh sb="17" eb="19">
      <t>ジギョウ</t>
    </rPh>
    <rPh sb="20" eb="22">
      <t>コウエン</t>
    </rPh>
    <rPh sb="22" eb="24">
      <t>ジギョウ</t>
    </rPh>
    <rPh sb="25" eb="29">
      <t>コウワンセイビ</t>
    </rPh>
    <rPh sb="29" eb="31">
      <t>ジギョウ</t>
    </rPh>
    <rPh sb="32" eb="36">
      <t>コウワンキノウ</t>
    </rPh>
    <rPh sb="36" eb="38">
      <t>シセツ</t>
    </rPh>
    <rPh sb="38" eb="40">
      <t>セイビ</t>
    </rPh>
    <rPh sb="40" eb="42">
      <t>ジギョウ</t>
    </rPh>
    <rPh sb="43" eb="45">
      <t>クウコウ</t>
    </rPh>
    <rPh sb="45" eb="49">
      <t>セイビジギョウ</t>
    </rPh>
    <phoneticPr fontId="13"/>
  </si>
  <si>
    <t>治水</t>
    <rPh sb="0" eb="2">
      <t>チスイ</t>
    </rPh>
    <phoneticPr fontId="13"/>
  </si>
  <si>
    <t>河川事業</t>
    <rPh sb="0" eb="4">
      <t>カセンジギョウ</t>
    </rPh>
    <phoneticPr fontId="13"/>
  </si>
  <si>
    <t>築堤工、掘削工、浚せつ工、護岸根固め工、揚排水機場、堰、水門工、樋門・樋管工</t>
    <rPh sb="0" eb="2">
      <t>チクテイ</t>
    </rPh>
    <rPh sb="2" eb="3">
      <t>コウ</t>
    </rPh>
    <rPh sb="4" eb="6">
      <t>クッサク</t>
    </rPh>
    <rPh sb="6" eb="7">
      <t>コウ</t>
    </rPh>
    <rPh sb="8" eb="9">
      <t>ザラ</t>
    </rPh>
    <rPh sb="11" eb="12">
      <t>コウ</t>
    </rPh>
    <rPh sb="13" eb="15">
      <t>ゴガン</t>
    </rPh>
    <rPh sb="15" eb="17">
      <t>ネガタ</t>
    </rPh>
    <rPh sb="18" eb="19">
      <t>コウ</t>
    </rPh>
    <rPh sb="20" eb="21">
      <t>ヨウ</t>
    </rPh>
    <rPh sb="21" eb="24">
      <t>ハイスイキ</t>
    </rPh>
    <rPh sb="24" eb="25">
      <t>ジョウ</t>
    </rPh>
    <rPh sb="26" eb="27">
      <t>セキ</t>
    </rPh>
    <rPh sb="28" eb="30">
      <t>スイモン</t>
    </rPh>
    <rPh sb="30" eb="31">
      <t>コウ</t>
    </rPh>
    <rPh sb="32" eb="34">
      <t>ヒモン</t>
    </rPh>
    <rPh sb="35" eb="37">
      <t>ヒカン</t>
    </rPh>
    <rPh sb="37" eb="38">
      <t>コウ</t>
    </rPh>
    <phoneticPr fontId="13"/>
  </si>
  <si>
    <t>河川総合開発事業
（独立行政法人分も含む）</t>
    <rPh sb="0" eb="2">
      <t>カセン</t>
    </rPh>
    <rPh sb="2" eb="4">
      <t>ソウゴウ</t>
    </rPh>
    <rPh sb="4" eb="6">
      <t>カイハツ</t>
    </rPh>
    <rPh sb="6" eb="8">
      <t>ジギョウ</t>
    </rPh>
    <phoneticPr fontId="13"/>
  </si>
  <si>
    <t>堤体、 管理設備、放流設備、ダム用仮設備、、補償工事、法面処理工事、舗装工事、土木一式工事</t>
    <rPh sb="27" eb="29">
      <t>ノリメン</t>
    </rPh>
    <rPh sb="29" eb="33">
      <t>ショリコウジ</t>
    </rPh>
    <rPh sb="34" eb="38">
      <t>ホソウコウジ</t>
    </rPh>
    <rPh sb="39" eb="43">
      <t>ドボクイッシキ</t>
    </rPh>
    <rPh sb="43" eb="45">
      <t>コウジ</t>
    </rPh>
    <phoneticPr fontId="13"/>
  </si>
  <si>
    <t>海岸事業</t>
    <rPh sb="0" eb="4">
      <t>カイガンジギョウ</t>
    </rPh>
    <phoneticPr fontId="13"/>
  </si>
  <si>
    <t>堤防工、突堤工、 離岸堤工、 離岸堤工、 消波根固工、護岸、樋門（ 管） 工、河口浚せつ工、水門工</t>
    <phoneticPr fontId="13"/>
  </si>
  <si>
    <t xml:space="preserve"> 砂防及び地すべり対策事業</t>
  </si>
  <si>
    <t>ダム工、流路工、 山腹工、 抑制工、抑止工</t>
    <phoneticPr fontId="13"/>
  </si>
  <si>
    <t>道路</t>
    <rPh sb="0" eb="2">
      <t>ドウロ</t>
    </rPh>
    <phoneticPr fontId="13"/>
  </si>
  <si>
    <t>道路事業
（独立行政法人分も含む）</t>
    <rPh sb="0" eb="4">
      <t>ドウロジギョウ</t>
    </rPh>
    <phoneticPr fontId="13"/>
  </si>
  <si>
    <t>道路改良、隧道工、アスファルト舗装工、セメント舗装工、橋梁上部工（コンクリート橋、鋼橋）、橋梁下部工、道路補修（維持修繕を含む）、遮音壁・標識、維持工事、高架橋上部工事、高架橋下部工事、塗装工事</t>
    <rPh sb="65" eb="67">
      <t>シャオン</t>
    </rPh>
    <rPh sb="67" eb="68">
      <t>ヘキ</t>
    </rPh>
    <rPh sb="69" eb="71">
      <t>ヒョウシキ</t>
    </rPh>
    <rPh sb="72" eb="76">
      <t>イジコウジ</t>
    </rPh>
    <rPh sb="77" eb="80">
      <t>コウカキョウ</t>
    </rPh>
    <rPh sb="80" eb="82">
      <t>ジョウブ</t>
    </rPh>
    <rPh sb="82" eb="84">
      <t>コウジ</t>
    </rPh>
    <phoneticPr fontId="13"/>
  </si>
  <si>
    <t>街路事業</t>
    <rPh sb="0" eb="2">
      <t>ガイロ</t>
    </rPh>
    <rPh sb="2" eb="4">
      <t>ジギョウ</t>
    </rPh>
    <phoneticPr fontId="13"/>
  </si>
  <si>
    <t>街路改良、隧道工、アスファルト舗装工、橋梁上部工（コンクリート橋、鋼橋）、橋梁下部工、立体交差、連続立体交差、共同溝施設、モノレール道</t>
    <phoneticPr fontId="13"/>
  </si>
  <si>
    <t>下水道</t>
    <rPh sb="0" eb="3">
      <t>ゲスイドウ</t>
    </rPh>
    <phoneticPr fontId="13"/>
  </si>
  <si>
    <t>下水道事業</t>
    <rPh sb="0" eb="3">
      <t>ゲスイドウ</t>
    </rPh>
    <rPh sb="3" eb="5">
      <t>ジギョウ</t>
    </rPh>
    <phoneticPr fontId="13"/>
  </si>
  <si>
    <t>排水施設、ポンプ施設、下水道終末処理施設</t>
    <rPh sb="0" eb="2">
      <t>ハイスイ</t>
    </rPh>
    <rPh sb="2" eb="4">
      <t>シセツ</t>
    </rPh>
    <rPh sb="8" eb="10">
      <t>シセツ</t>
    </rPh>
    <rPh sb="11" eb="14">
      <t>ゲスイドウ</t>
    </rPh>
    <rPh sb="14" eb="16">
      <t>シュウマツ</t>
    </rPh>
    <rPh sb="16" eb="18">
      <t>ショリ</t>
    </rPh>
    <rPh sb="18" eb="20">
      <t>シセツ</t>
    </rPh>
    <phoneticPr fontId="13"/>
  </si>
  <si>
    <t>道路改良</t>
    <rPh sb="0" eb="2">
      <t>ドウロ</t>
    </rPh>
    <rPh sb="2" eb="4">
      <t>カイリョウ</t>
    </rPh>
    <phoneticPr fontId="13"/>
  </si>
  <si>
    <t>道路事業のうち</t>
    <rPh sb="0" eb="2">
      <t>ドウロ</t>
    </rPh>
    <rPh sb="2" eb="4">
      <t>ジギョウ</t>
    </rPh>
    <phoneticPr fontId="13"/>
  </si>
  <si>
    <t>道路舗装</t>
    <rPh sb="0" eb="2">
      <t>ドウロ</t>
    </rPh>
    <rPh sb="2" eb="4">
      <t>ホソウ</t>
    </rPh>
    <phoneticPr fontId="13"/>
  </si>
  <si>
    <t>アスファルト舗装工</t>
    <rPh sb="6" eb="8">
      <t>ホソウ</t>
    </rPh>
    <rPh sb="8" eb="9">
      <t>コウ</t>
    </rPh>
    <phoneticPr fontId="13"/>
  </si>
  <si>
    <t>道路橋梁</t>
    <rPh sb="0" eb="2">
      <t>ドウロ</t>
    </rPh>
    <rPh sb="2" eb="4">
      <t>キョウリョウ</t>
    </rPh>
    <phoneticPr fontId="13"/>
  </si>
  <si>
    <t>橋梁上部工（コンクリート橋、鋼橋）、橋梁下部工</t>
    <phoneticPr fontId="13"/>
  </si>
  <si>
    <t>道路補修</t>
    <rPh sb="0" eb="2">
      <t>ドウロ</t>
    </rPh>
    <rPh sb="2" eb="4">
      <t>ホシュウ</t>
    </rPh>
    <phoneticPr fontId="13"/>
  </si>
  <si>
    <t>道路補修（維持修繕を含む）</t>
    <phoneticPr fontId="13"/>
  </si>
  <si>
    <t>災害復旧</t>
    <rPh sb="0" eb="2">
      <t>サイガイ</t>
    </rPh>
    <rPh sb="2" eb="4">
      <t>フッキュウ</t>
    </rPh>
    <phoneticPr fontId="13"/>
  </si>
  <si>
    <t>災害復旧事業</t>
    <rPh sb="0" eb="4">
      <t>サイガイフッキュウ</t>
    </rPh>
    <rPh sb="4" eb="6">
      <t>ジギョウ</t>
    </rPh>
    <phoneticPr fontId="13"/>
  </si>
  <si>
    <t>河川関係、道路関係、港湾関係</t>
    <rPh sb="0" eb="4">
      <t>カセンカンケイ</t>
    </rPh>
    <rPh sb="5" eb="9">
      <t>ドウロカンケイ</t>
    </rPh>
    <rPh sb="10" eb="14">
      <t>コウワンカンケイ</t>
    </rPh>
    <phoneticPr fontId="13"/>
  </si>
  <si>
    <t>※「適用事業」と「工事種類」の対応及び名称は、「公共事業工事費投入調査」による。</t>
    <rPh sb="2" eb="4">
      <t>テキヨウ</t>
    </rPh>
    <rPh sb="4" eb="6">
      <t>ジギョウ</t>
    </rPh>
    <rPh sb="9" eb="13">
      <t>コウジシュルイ</t>
    </rPh>
    <rPh sb="15" eb="17">
      <t>タイオウ</t>
    </rPh>
    <rPh sb="17" eb="18">
      <t>オヨ</t>
    </rPh>
    <rPh sb="19" eb="21">
      <t>メイショウ</t>
    </rPh>
    <rPh sb="24" eb="28">
      <t>コウキョウジギョウ</t>
    </rPh>
    <rPh sb="28" eb="31">
      <t>コウジヒ</t>
    </rPh>
    <rPh sb="31" eb="33">
      <t>トウニュウ</t>
    </rPh>
    <rPh sb="33" eb="35">
      <t>チョウサ</t>
    </rPh>
    <phoneticPr fontId="13"/>
  </si>
  <si>
    <t>第8１表　札幌地区-全規模</t>
    <rPh sb="0" eb="1">
      <t>ダイ</t>
    </rPh>
    <rPh sb="3" eb="4">
      <t>ヒョウ</t>
    </rPh>
    <rPh sb="10" eb="13">
      <t>ゼンキボ</t>
    </rPh>
    <phoneticPr fontId="1"/>
  </si>
  <si>
    <t>第82表　札幌地区-工事規模（1,000万円未満）</t>
    <rPh sb="0" eb="1">
      <t>ダイ</t>
    </rPh>
    <rPh sb="3" eb="4">
      <t>ヒョウ</t>
    </rPh>
    <rPh sb="10" eb="14">
      <t>コウジキボ</t>
    </rPh>
    <rPh sb="20" eb="22">
      <t>マンエン</t>
    </rPh>
    <rPh sb="22" eb="24">
      <t>ミマン</t>
    </rPh>
    <phoneticPr fontId="6"/>
  </si>
  <si>
    <t>第83表　札幌地区ー工事規模別（1,000万円以上　5,000万円未満）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</si>
  <si>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第84表　札幌地区ー工事規模別（5,000万円以上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</si>
  <si>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第85表　札幌地区ー工事規模別（1億円以上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</si>
  <si>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第86表　札幌地区ー工事規模別（5億円以上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</si>
  <si>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第87表　札幌地区ー工事規模別（10億円以上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7" eb="21">
      <t>オクエンイジョウ</t>
    </rPh>
    <rPh sb="24" eb="26">
      <t>オクエン</t>
    </rPh>
    <rPh sb="26" eb="28">
      <t>ミマン</t>
    </rPh>
    <phoneticPr fontId="6"/>
  </si>
  <si>
    <t>第88表　札幌地区ー工事規模別（20億円以上）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</si>
  <si>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第89表　仙台地区ー全規模</t>
    <rPh sb="0" eb="1">
      <t>ダイ</t>
    </rPh>
    <rPh sb="3" eb="4">
      <t>ヒョウ</t>
    </rPh>
    <rPh sb="5" eb="7">
      <t>センダイ</t>
    </rPh>
    <rPh sb="10" eb="13">
      <t>ゼンキボ</t>
    </rPh>
    <phoneticPr fontId="6"/>
  </si>
  <si>
    <t>第90表　仙台地区ー工事規模別（1,000万円未満）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</si>
  <si>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第91表　仙台地区ー工事規模別（1,000万円以上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</si>
  <si>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第92表　仙台地区ー工事規模別（5,000万円以上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</si>
  <si>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第93表　仙台地区ー工事規模別（1億円以上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</si>
  <si>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第94表　仙台地区ー工事規模別（5億円以上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</si>
  <si>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第95表　仙台地区ー工事規模別（10億円以上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</si>
  <si>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第96表　仙台地区ー工事規模別（20億円以上）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</si>
  <si>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第97表　新潟地区ー全規模</t>
    <rPh sb="3" eb="4">
      <t>ヒョウ</t>
    </rPh>
    <rPh sb="10" eb="13">
      <t>ゼンキボ</t>
    </rPh>
    <phoneticPr fontId="6"/>
  </si>
  <si>
    <t>第98表　新潟地区ー工事規模別（1,000万円未満）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</si>
  <si>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第99表　新潟地区ー工事規模別（1,000万円以上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</si>
  <si>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第100表　新潟地区ー工事規模別（5,000万円以上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</si>
  <si>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第101表　新潟地区ー工事規模別（1億円以上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</si>
  <si>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第102表　新潟地区ー工事規模別（5億円以上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</si>
  <si>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第103表　新潟地区ー工事規模別（10億円以上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</si>
  <si>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第104表　新潟地区ー工事規模別（20億円以上）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</si>
  <si>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第105表　東京地区ー全規模</t>
    <rPh sb="4" eb="5">
      <t>ヒョウ</t>
    </rPh>
    <rPh sb="11" eb="14">
      <t>ゼンキボ</t>
    </rPh>
    <phoneticPr fontId="6"/>
  </si>
  <si>
    <t>第106表　東京地区ー工事規模別（1,000万円未満）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</si>
  <si>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第107表　東京地区ー工事規模別（1,000万円以上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</si>
  <si>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第108表　東京地区ー工事規模別（5,000万円以上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</si>
  <si>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第109表　東京地区ー工事規模別（1億円以上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</si>
  <si>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第110表　東京地区ー工事規模別（5億円以上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</si>
  <si>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第111表　東京地区ー工事規模別（10億円以上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</si>
  <si>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第112表　東京地区ー工事規模別（20億円以上）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</si>
  <si>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第113表　名古屋地区ー全規模</t>
    <rPh sb="4" eb="5">
      <t>ヒョウ</t>
    </rPh>
    <rPh sb="12" eb="15">
      <t>ゼンキボ</t>
    </rPh>
    <phoneticPr fontId="6"/>
  </si>
  <si>
    <t>第114表　名古屋地区ー工事規模別（1,000万円未満）</t>
    <rPh sb="4" eb="5">
      <t>ヒョウ</t>
    </rPh>
    <rPh sb="12" eb="14">
      <t>コウジ</t>
    </rPh>
    <rPh sb="14" eb="17">
      <t>キボベツ</t>
    </rPh>
    <rPh sb="23" eb="25">
      <t>マンエン</t>
    </rPh>
    <rPh sb="25" eb="27">
      <t>ミマン</t>
    </rPh>
    <phoneticPr fontId="6"/>
  </si>
  <si>
    <t>第115表　名古屋地区ー工事規模別（1,000万円以上　5,000万円未満）</t>
    <rPh sb="4" eb="5">
      <t>ヒョウ</t>
    </rPh>
    <rPh sb="12" eb="14">
      <t>コウジ</t>
    </rPh>
    <rPh sb="14" eb="17">
      <t>キボベツ</t>
    </rPh>
    <rPh sb="23" eb="25">
      <t>マンエン</t>
    </rPh>
    <rPh sb="25" eb="27">
      <t>イジョウ</t>
    </rPh>
    <rPh sb="33" eb="35">
      <t>マンエン</t>
    </rPh>
    <rPh sb="35" eb="37">
      <t>ミマン</t>
    </rPh>
    <phoneticPr fontId="6"/>
  </si>
  <si>
    <t>第116表　名古屋地区ー工事規模別（5,000万円以上　１億円未満）</t>
    <rPh sb="4" eb="5">
      <t>ヒョウ</t>
    </rPh>
    <rPh sb="12" eb="14">
      <t>コウジ</t>
    </rPh>
    <rPh sb="14" eb="17">
      <t>キボベツ</t>
    </rPh>
    <rPh sb="23" eb="25">
      <t>マンエン</t>
    </rPh>
    <rPh sb="25" eb="27">
      <t>イジョウ</t>
    </rPh>
    <rPh sb="29" eb="30">
      <t>オク</t>
    </rPh>
    <rPh sb="30" eb="31">
      <t>エン</t>
    </rPh>
    <rPh sb="31" eb="33">
      <t>ミマン</t>
    </rPh>
    <phoneticPr fontId="6"/>
  </si>
  <si>
    <t>第117表　名古屋地区ー工事規模別（1億円以上　５億円未満）</t>
    <rPh sb="4" eb="5">
      <t>ヒョウ</t>
    </rPh>
    <rPh sb="12" eb="14">
      <t>コウジ</t>
    </rPh>
    <rPh sb="14" eb="17">
      <t>キボベツ</t>
    </rPh>
    <rPh sb="19" eb="20">
      <t>オク</t>
    </rPh>
    <rPh sb="20" eb="21">
      <t>エン</t>
    </rPh>
    <rPh sb="21" eb="23">
      <t>イジョウ</t>
    </rPh>
    <rPh sb="25" eb="27">
      <t>オクエン</t>
    </rPh>
    <rPh sb="27" eb="29">
      <t>ミマン</t>
    </rPh>
    <phoneticPr fontId="6"/>
  </si>
  <si>
    <t>第118表　名古屋地区ー工事規模別（5億円以上　１0億円未満）</t>
    <rPh sb="4" eb="5">
      <t>ヒョウ</t>
    </rPh>
    <rPh sb="12" eb="14">
      <t>コウジ</t>
    </rPh>
    <rPh sb="14" eb="17">
      <t>キボベツ</t>
    </rPh>
    <rPh sb="19" eb="21">
      <t>オクエン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</si>
  <si>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第119表　名古屋地区ー工事規模別（10億円以上　20億円未満）</t>
    <rPh sb="4" eb="5">
      <t>ヒョウ</t>
    </rPh>
    <rPh sb="12" eb="14">
      <t>コウジ</t>
    </rPh>
    <rPh sb="14" eb="17">
      <t>キボベツ</t>
    </rPh>
    <rPh sb="20" eb="21">
      <t>オク</t>
    </rPh>
    <rPh sb="21" eb="22">
      <t>エン</t>
    </rPh>
    <rPh sb="22" eb="24">
      <t>イジョウ</t>
    </rPh>
    <rPh sb="27" eb="28">
      <t>オク</t>
    </rPh>
    <rPh sb="28" eb="29">
      <t>エン</t>
    </rPh>
    <rPh sb="29" eb="31">
      <t>ミマン</t>
    </rPh>
    <phoneticPr fontId="6"/>
  </si>
  <si>
    <t>第120表　名古屋地区ー工事規模別（20億円以上）</t>
    <rPh sb="4" eb="5">
      <t>ヒョウ</t>
    </rPh>
    <rPh sb="12" eb="14">
      <t>コウジ</t>
    </rPh>
    <rPh sb="14" eb="17">
      <t>キボベツ</t>
    </rPh>
    <rPh sb="20" eb="22">
      <t>オクエン</t>
    </rPh>
    <rPh sb="22" eb="24">
      <t>イジョウ</t>
    </rPh>
    <phoneticPr fontId="6"/>
  </si>
  <si>
    <t>第121表　大阪地区ー全規模</t>
    <rPh sb="4" eb="5">
      <t>ヒョウ</t>
    </rPh>
    <rPh sb="11" eb="14">
      <t>ゼンキボ</t>
    </rPh>
    <phoneticPr fontId="6"/>
  </si>
  <si>
    <t>第122表　大阪地区ー工事規模別（1,000万円未満）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</si>
  <si>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第123表　大阪地区ー工事規模別（1,000万円以上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</si>
  <si>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第124表　大阪地区ー工事規模別（5,000万円以上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</si>
  <si>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第125表　大阪地区ー工事規模別（1億円以上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</si>
  <si>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第126表　大阪地区ー工事規模別（5億円以上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</si>
  <si>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第127表　大阪地区ー工事規模別（10億円以上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</si>
  <si>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第128表　大阪地区ー工事規模別（20億円以上）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</si>
  <si>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第129表　広島地区ー全規模</t>
    <rPh sb="4" eb="5">
      <t>ヒョウ</t>
    </rPh>
    <rPh sb="11" eb="14">
      <t>ゼンキボ</t>
    </rPh>
    <phoneticPr fontId="6"/>
  </si>
  <si>
    <t>第130表　広島地区ー工事規模別（1,000万円未満）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</si>
  <si>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第131表　広島地区ー工事規模別（1,000万円以上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</si>
  <si>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第132表　広島地区ー工事規模別（5,000万円以上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</si>
  <si>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第133表　広島地区ー工事規模別（1億円以上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</si>
  <si>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第134表　広島地区ー工事規模別（5億円以上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</si>
  <si>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第135表　広島地区ー工事規模別（10億円以上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</si>
  <si>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第136表　広島地区ー工事規模別（20億円以上）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</si>
  <si>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第137表　高松地区ー全規模</t>
    <rPh sb="4" eb="5">
      <t>ヒョウ</t>
    </rPh>
    <rPh sb="11" eb="14">
      <t>ゼンキボ</t>
    </rPh>
    <phoneticPr fontId="6"/>
  </si>
  <si>
    <t>第138表　高松地区ー工事規模別（1,000万円未満）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</si>
  <si>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第139表　高松地区ー工事規模別（1,000万円以上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</si>
  <si>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第140表　高松地区ー工事規模別（5,000万円以上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</si>
  <si>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第141表　高松地区ー工事規模別（1億円以上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</si>
  <si>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第142表　高松地区ー工事規模別（5億円以上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</si>
  <si>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第143表　高松地区ー工事規模別（10億円以上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</si>
  <si>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第144表　高松地区ー工事規模別（20億円以上）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</si>
  <si>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第145表　福岡地区ー全規模</t>
    <rPh sb="4" eb="5">
      <t>ヒョウ</t>
    </rPh>
    <rPh sb="11" eb="14">
      <t>ゼンキボ</t>
    </rPh>
    <phoneticPr fontId="6"/>
  </si>
  <si>
    <t>第146表　福岡地区ー工事規模別（1,000万円未満）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</si>
  <si>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第147表　福岡地区ー工事規模別（1,000万円以上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</si>
  <si>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第148表　福岡地区ー工事規模別（5,000万円以上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</si>
  <si>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第149表　福岡地区ー工事規模別（1億円以上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</si>
  <si>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第150表　福岡地区ー工事規模別（5億円以上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</si>
  <si>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第151表　福岡地区ー工事規模別（10億円以上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</si>
  <si>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第152表　福岡地区ー工事規模別（20億円以上）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</si>
  <si>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第153表　那覇地区ー全規模</t>
    <rPh sb="4" eb="5">
      <t>ヒョウ</t>
    </rPh>
    <rPh sb="11" eb="14">
      <t>ゼンキボ</t>
    </rPh>
    <phoneticPr fontId="6"/>
  </si>
  <si>
    <t>第154表　那覇地区ー工事規模別（1,000万円未満）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</si>
  <si>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第155表　那覇地区ー工事規模別（1,000万円以上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</si>
  <si>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第156表　那覇地区ー工事規模別（5,000万円以上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</si>
  <si>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第157表　那覇地区ー工事規模別（1億円以上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</si>
  <si>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第158表　那覇地区ー工事規模別（5億円以上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</si>
  <si>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第159表　那覇地区ー工事規模別（10億円以上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</si>
  <si>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第160表　那覇地区ー工事規模別（20億円以上）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</si>
  <si>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第81表</t>
    <rPh sb="3" eb="4">
      <t>ヒョウ</t>
    </rPh>
    <phoneticPr fontId="8"/>
  </si>
  <si>
    <t>第82表</t>
    <rPh sb="3" eb="4">
      <t>ヒョウ</t>
    </rPh>
    <phoneticPr fontId="8"/>
  </si>
  <si>
    <t>第830表</t>
  </si>
  <si>
    <t>第83表</t>
    <rPh sb="0" eb="1">
      <t>ダイ</t>
    </rPh>
    <rPh sb="3" eb="4">
      <t>ヒョウ</t>
    </rPh>
    <phoneticPr fontId="8"/>
  </si>
  <si>
    <t>第84表</t>
    <rPh sb="0" eb="1">
      <t>ダイ</t>
    </rPh>
    <rPh sb="3" eb="4">
      <t>ヒョウ</t>
    </rPh>
    <phoneticPr fontId="8"/>
  </si>
  <si>
    <t>第85表</t>
    <rPh sb="0" eb="1">
      <t>ダイ</t>
    </rPh>
    <rPh sb="3" eb="4">
      <t>ヒョウ</t>
    </rPh>
    <phoneticPr fontId="8"/>
  </si>
  <si>
    <t>第86表</t>
    <rPh sb="0" eb="1">
      <t>ダイ</t>
    </rPh>
    <rPh sb="3" eb="4">
      <t>ヒョウ</t>
    </rPh>
    <phoneticPr fontId="8"/>
  </si>
  <si>
    <t>第87表</t>
    <rPh sb="0" eb="1">
      <t>ダイ</t>
    </rPh>
    <rPh sb="3" eb="4">
      <t>ヒョウ</t>
    </rPh>
    <phoneticPr fontId="8"/>
  </si>
  <si>
    <t>第88表</t>
    <rPh sb="0" eb="1">
      <t>ダイ</t>
    </rPh>
    <rPh sb="3" eb="4">
      <t>ヒョウ</t>
    </rPh>
    <phoneticPr fontId="8"/>
  </si>
  <si>
    <t>第89表</t>
    <rPh sb="0" eb="1">
      <t>ダイ</t>
    </rPh>
    <rPh sb="3" eb="4">
      <t>ヒョウ</t>
    </rPh>
    <phoneticPr fontId="8"/>
  </si>
  <si>
    <t>第90表</t>
    <rPh sb="0" eb="1">
      <t>ダイ</t>
    </rPh>
    <rPh sb="3" eb="4">
      <t>ヒョウ</t>
    </rPh>
    <phoneticPr fontId="8"/>
  </si>
  <si>
    <t>第91表</t>
    <rPh sb="3" eb="4">
      <t>ヒョウ</t>
    </rPh>
    <phoneticPr fontId="8"/>
  </si>
  <si>
    <t>第92表</t>
    <rPh sb="3" eb="4">
      <t>ヒョウ</t>
    </rPh>
    <phoneticPr fontId="8"/>
  </si>
  <si>
    <t>第93表</t>
  </si>
  <si>
    <t>第94表</t>
  </si>
  <si>
    <t>第95表</t>
  </si>
  <si>
    <t>第96表</t>
  </si>
  <si>
    <t>第97表</t>
    <rPh sb="3" eb="4">
      <t>ヒョウ</t>
    </rPh>
    <phoneticPr fontId="8"/>
  </si>
  <si>
    <t>第98表</t>
    <rPh sb="3" eb="4">
      <t>ヒョウ</t>
    </rPh>
    <phoneticPr fontId="8"/>
  </si>
  <si>
    <t>第99表</t>
    <rPh sb="3" eb="4">
      <t>ヒョウ</t>
    </rPh>
    <phoneticPr fontId="8"/>
  </si>
  <si>
    <t>第100表</t>
    <rPh sb="4" eb="5">
      <t>ヒョウ</t>
    </rPh>
    <phoneticPr fontId="8"/>
  </si>
  <si>
    <t>第101表</t>
  </si>
  <si>
    <t>第102表</t>
  </si>
  <si>
    <t>第103表</t>
  </si>
  <si>
    <t>第104表</t>
  </si>
  <si>
    <t>第105表</t>
    <rPh sb="4" eb="5">
      <t>ヒョウ</t>
    </rPh>
    <phoneticPr fontId="8"/>
  </si>
  <si>
    <t>第106表</t>
    <rPh sb="4" eb="5">
      <t>ヒョウ</t>
    </rPh>
    <phoneticPr fontId="8"/>
  </si>
  <si>
    <t>第107表</t>
    <rPh sb="4" eb="5">
      <t>ヒョウ</t>
    </rPh>
    <phoneticPr fontId="8"/>
  </si>
  <si>
    <t>第108表</t>
    <rPh sb="4" eb="5">
      <t>ヒョウ</t>
    </rPh>
    <phoneticPr fontId="8"/>
  </si>
  <si>
    <t>第109表</t>
  </si>
  <si>
    <t>第111表</t>
  </si>
  <si>
    <t>第112表</t>
  </si>
  <si>
    <t>第113表</t>
    <rPh sb="4" eb="5">
      <t>ヒョウ</t>
    </rPh>
    <phoneticPr fontId="8"/>
  </si>
  <si>
    <t>第114表</t>
    <rPh sb="4" eb="5">
      <t>ヒョウ</t>
    </rPh>
    <phoneticPr fontId="8"/>
  </si>
  <si>
    <t>第115表</t>
    <rPh sb="4" eb="5">
      <t>ヒョウ</t>
    </rPh>
    <phoneticPr fontId="8"/>
  </si>
  <si>
    <t>第116表</t>
    <rPh sb="4" eb="5">
      <t>ヒョウ</t>
    </rPh>
    <phoneticPr fontId="8"/>
  </si>
  <si>
    <t>第117表</t>
  </si>
  <si>
    <t>第118表</t>
  </si>
  <si>
    <t>第119表</t>
  </si>
  <si>
    <t>第120表</t>
  </si>
  <si>
    <t>第121表</t>
    <rPh sb="4" eb="5">
      <t>ヒョウ</t>
    </rPh>
    <phoneticPr fontId="8"/>
  </si>
  <si>
    <t>第122表</t>
    <rPh sb="4" eb="5">
      <t>ヒョウ</t>
    </rPh>
    <phoneticPr fontId="8"/>
  </si>
  <si>
    <t>第123表</t>
    <rPh sb="4" eb="5">
      <t>ヒョウ</t>
    </rPh>
    <phoneticPr fontId="8"/>
  </si>
  <si>
    <t>第124表</t>
    <rPh sb="4" eb="5">
      <t>ヒョウ</t>
    </rPh>
    <phoneticPr fontId="8"/>
  </si>
  <si>
    <t>第125表</t>
  </si>
  <si>
    <t>第126表</t>
  </si>
  <si>
    <t>第127表</t>
  </si>
  <si>
    <t>第128表</t>
  </si>
  <si>
    <t>第129表</t>
    <rPh sb="4" eb="5">
      <t>ヒョウ</t>
    </rPh>
    <phoneticPr fontId="8"/>
  </si>
  <si>
    <t>第130表</t>
    <rPh sb="4" eb="5">
      <t>ヒョウ</t>
    </rPh>
    <phoneticPr fontId="8"/>
  </si>
  <si>
    <t>第131表</t>
    <rPh sb="4" eb="5">
      <t>ヒョウ</t>
    </rPh>
    <phoneticPr fontId="8"/>
  </si>
  <si>
    <t>第132表</t>
    <rPh sb="4" eb="5">
      <t>ヒョウ</t>
    </rPh>
    <phoneticPr fontId="8"/>
  </si>
  <si>
    <t>第133表</t>
  </si>
  <si>
    <t>第134表</t>
  </si>
  <si>
    <t>第135表</t>
  </si>
  <si>
    <t>第136表</t>
  </si>
  <si>
    <t>第137表</t>
    <rPh sb="4" eb="5">
      <t>ヒョウ</t>
    </rPh>
    <phoneticPr fontId="8"/>
  </si>
  <si>
    <t>第138表</t>
    <rPh sb="4" eb="5">
      <t>ヒョウ</t>
    </rPh>
    <phoneticPr fontId="8"/>
  </si>
  <si>
    <t>第139表</t>
    <rPh sb="4" eb="5">
      <t>ヒョウ</t>
    </rPh>
    <phoneticPr fontId="8"/>
  </si>
  <si>
    <t>第140表</t>
    <rPh sb="4" eb="5">
      <t>ヒョウ</t>
    </rPh>
    <phoneticPr fontId="8"/>
  </si>
  <si>
    <t>第141表</t>
  </si>
  <si>
    <t>第142表</t>
  </si>
  <si>
    <t>第143表</t>
  </si>
  <si>
    <t>第144表</t>
  </si>
  <si>
    <t>第145表</t>
    <rPh sb="4" eb="5">
      <t>ヒョウ</t>
    </rPh>
    <phoneticPr fontId="8"/>
  </si>
  <si>
    <t>第146表</t>
    <rPh sb="4" eb="5">
      <t>ヒョウ</t>
    </rPh>
    <phoneticPr fontId="8"/>
  </si>
  <si>
    <t>第147表</t>
    <rPh sb="4" eb="5">
      <t>ヒョウ</t>
    </rPh>
    <phoneticPr fontId="8"/>
  </si>
  <si>
    <t>第148表</t>
    <rPh sb="4" eb="5">
      <t>ヒョウ</t>
    </rPh>
    <phoneticPr fontId="8"/>
  </si>
  <si>
    <t>第149表</t>
  </si>
  <si>
    <t>第150表</t>
  </si>
  <si>
    <t>第151表</t>
  </si>
  <si>
    <t>第152表</t>
  </si>
  <si>
    <t>第153表</t>
    <rPh sb="4" eb="5">
      <t>ヒョウ</t>
    </rPh>
    <phoneticPr fontId="8"/>
  </si>
  <si>
    <t>第154表</t>
    <rPh sb="4" eb="5">
      <t>ヒョウ</t>
    </rPh>
    <phoneticPr fontId="8"/>
  </si>
  <si>
    <t>第155表</t>
    <rPh sb="4" eb="5">
      <t>ヒョウ</t>
    </rPh>
    <phoneticPr fontId="8"/>
  </si>
  <si>
    <t>第156表</t>
    <rPh sb="4" eb="5">
      <t>ヒョウ</t>
    </rPh>
    <phoneticPr fontId="8"/>
  </si>
  <si>
    <t>第157表</t>
  </si>
  <si>
    <t>第158表</t>
  </si>
  <si>
    <t>第159表</t>
  </si>
  <si>
    <t>第160表</t>
    <phoneticPr fontId="8"/>
  </si>
  <si>
    <r>
      <t>[共通仮設費]</t>
    </r>
    <r>
      <rPr>
        <sz val="12"/>
        <rFont val="メイリオ"/>
        <family val="3"/>
        <charset val="128"/>
      </rPr>
      <t>　</t>
    </r>
    <rPh sb="1" eb="3">
      <t>キョウツウ</t>
    </rPh>
    <rPh sb="3" eb="6">
      <t>カセツヒ</t>
    </rPh>
    <phoneticPr fontId="1"/>
  </si>
  <si>
    <t>直接工事費指数</t>
    <rPh sb="0" eb="5">
      <t>チョクセツコウジヒ</t>
    </rPh>
    <rPh sb="5" eb="7">
      <t>シスウ</t>
    </rPh>
    <phoneticPr fontId="1"/>
  </si>
  <si>
    <t>【ご注意ください】
この検索プルダウンメニューは、Excelのバージョンによってはうまく動作しないことがあります。
その場合は、お手数ですが「Ⅲ. 土木工事費指数の概要」にあるウェイト表をご確認ください。</t>
    <phoneticPr fontId="1"/>
  </si>
  <si>
    <t>【ご注意ください】
この検索プルダウンメニューは、Excelのバージョンによってはうまく動作しないことがあります。
その場合は、お手数ですが「目次」シートから指数表を検索ください。</t>
    <rPh sb="71" eb="73">
      <t>モクジ</t>
    </rPh>
    <rPh sb="79" eb="82">
      <t>シスウヒョウ</t>
    </rPh>
    <rPh sb="83" eb="85">
      <t>ケンサク</t>
    </rPh>
    <phoneticPr fontId="1"/>
  </si>
  <si>
    <t xml:space="preserve">　⇒このシートは赤字のプルダウンメニューを選択することで、
　　工事規模別のウェイト表を素早く閲覧することが出来ます。 </t>
    <rPh sb="32" eb="34">
      <t>コウジ</t>
    </rPh>
    <rPh sb="34" eb="36">
      <t>キボ</t>
    </rPh>
    <rPh sb="36" eb="37">
      <t>ベツ</t>
    </rPh>
    <rPh sb="42" eb="43">
      <t>ヒョウ</t>
    </rPh>
    <phoneticPr fontId="1"/>
  </si>
  <si>
    <t xml:space="preserve">　⇒このシートは赤字のプルダウンメニューを選択することで、都市別/工事規模別の指数表を素早く閲覧することが出来ます。 </t>
    <rPh sb="29" eb="32">
      <t>トシベツ</t>
    </rPh>
    <rPh sb="33" eb="37">
      <t>コウジキボ</t>
    </rPh>
    <rPh sb="37" eb="38">
      <t>ベツ</t>
    </rPh>
    <rPh sb="39" eb="41">
      <t>シスウ</t>
    </rPh>
    <rPh sb="41" eb="42">
      <t>ヒョウ</t>
    </rPh>
    <phoneticPr fontId="1"/>
  </si>
  <si>
    <t>工事金額_5億円以上_１0億円未満</t>
  </si>
  <si>
    <t>2025年</t>
    <rPh sb="4" eb="5">
      <t>ネン</t>
    </rPh>
    <phoneticPr fontId="1"/>
  </si>
  <si>
    <t>2026年</t>
    <rPh sb="4" eb="5">
      <t>ネン</t>
    </rPh>
    <phoneticPr fontId="6"/>
  </si>
  <si>
    <t>2026年</t>
    <rPh sb="4" eb="5">
      <t>ネン</t>
    </rPh>
    <phoneticPr fontId="10"/>
  </si>
  <si>
    <t>2025年</t>
    <rPh sb="4" eb="5">
      <t>ネン</t>
    </rPh>
    <phoneticPr fontId="8"/>
  </si>
  <si>
    <t>5月</t>
    <phoneticPr fontId="1"/>
  </si>
  <si>
    <t>10億円以上　20億円未満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</si>
</sst>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000"/>
    <numFmt numFmtId="178" formatCode="&quot;r&quot;\ \ \ \ 0.0"/>
    <numFmt numFmtId="179" formatCode="\p\ \ \ \ 0.0"/>
    <numFmt numFmtId="180" formatCode="&quot;&quot;"/>
    <numFmt numFmtId="181" formatCode="yyyy/m"/>
    <numFmt numFmtId="182" formatCode="#,##0.0000;[Red]\-#,##0.0000"/>
    <numFmt numFmtId="183" formatCode="\-"/>
  </numFmts>
  <fonts count="6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6"/>
      <name val="メイリオ"/>
      <family val="3"/>
      <charset val="128"/>
    </font>
    <font>
      <sz val="6"/>
      <name val="メイリオ"/>
      <family val="2"/>
      <charset val="128"/>
    </font>
    <font>
      <sz val="11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4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color rgb="FF0070C0"/>
      <name val="メイリオ"/>
      <family val="3"/>
      <charset val="128"/>
    </font>
    <font>
      <sz val="6"/>
      <name val="ＭＳ Ｐ明朝"/>
      <family val="1"/>
      <charset val="128"/>
    </font>
    <font>
      <sz val="10"/>
      <color rgb="FF000000"/>
      <name val="Times New Roman"/>
      <family val="1"/>
    </font>
    <font>
      <b/>
      <sz val="14"/>
      <color rgb="FFFF0000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5" tint="-0.499984740745262"/>
      <name val="メイリオ"/>
      <family val="3"/>
      <charset val="128"/>
    </font>
    <font>
      <b/>
      <sz val="14"/>
      <color theme="5" tint="-0.499984740745262"/>
      <name val="メイリオ"/>
      <family val="3"/>
      <charset val="128"/>
    </font>
    <font>
      <sz val="12"/>
      <color theme="5" tint="-0.499984740745262"/>
      <name val="メイリオ"/>
      <family val="3"/>
      <charset val="128"/>
    </font>
    <font>
      <b/>
      <sz val="20"/>
      <color theme="0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b/>
      <u/>
      <sz val="16"/>
      <color theme="7" tint="-0.249977111117893"/>
      <name val="メイリオ"/>
      <family val="3"/>
      <charset val="128"/>
    </font>
    <font>
      <b/>
      <sz val="16"/>
      <color rgb="FF0070C0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rgb="FF00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4"/>
      <color rgb="FF0070C0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vertAlign val="superscript"/>
      <sz val="14"/>
      <color theme="1"/>
      <name val="メイリオ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b/>
      <sz val="12"/>
      <color rgb="FF0070C0"/>
      <name val="メイリオ"/>
      <family val="3"/>
      <charset val="128"/>
    </font>
    <font>
      <sz val="12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vertAlign val="superscript"/>
      <sz val="11"/>
      <color theme="1"/>
      <name val="メイリオ"/>
      <family val="3"/>
      <charset val="128"/>
    </font>
    <font>
      <b/>
      <vertAlign val="superscript"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vertAlign val="superscript"/>
      <sz val="14"/>
      <name val="メイリオ"/>
      <family val="3"/>
      <charset val="128"/>
    </font>
    <font>
      <vertAlign val="superscript"/>
      <sz val="12"/>
      <color theme="1"/>
      <name val="メイリオ"/>
      <family val="3"/>
      <charset val="128"/>
    </font>
    <font>
      <b/>
      <sz val="16"/>
      <color rgb="FF000000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6"/>
      <color theme="8" tint="-0.249977111117893"/>
      <name val="メイリオ"/>
      <family val="3"/>
      <charset val="128"/>
    </font>
    <font>
      <b/>
      <sz val="14"/>
      <color theme="8" tint="-0.249977111117893"/>
      <name val="メイリオ"/>
      <family val="3"/>
      <charset val="128"/>
    </font>
    <font>
      <b/>
      <sz val="12"/>
      <color theme="8" tint="-0.249977111117893"/>
      <name val="メイリオ"/>
      <family val="3"/>
      <charset val="128"/>
    </font>
    <font>
      <b/>
      <vertAlign val="superscript"/>
      <sz val="12"/>
      <color theme="8" tint="-0.249977111117893"/>
      <name val="メイリオ"/>
      <family val="3"/>
      <charset val="128"/>
    </font>
    <font>
      <b/>
      <strike/>
      <vertAlign val="superscript"/>
      <sz val="12"/>
      <color theme="8" tint="-0.249977111117893"/>
      <name val="メイリオ"/>
      <family val="3"/>
      <charset val="128"/>
    </font>
    <font>
      <b/>
      <sz val="12"/>
      <color theme="8"/>
      <name val="メイリオ"/>
      <family val="3"/>
      <charset val="128"/>
    </font>
    <font>
      <b/>
      <sz val="12"/>
      <name val="メイリオ"/>
      <family val="3"/>
      <charset val="128"/>
    </font>
    <font>
      <b/>
      <sz val="11"/>
      <color theme="5" tint="-0.249977111117893"/>
      <name val="メイリオ"/>
      <family val="3"/>
      <charset val="128"/>
    </font>
    <font>
      <b/>
      <sz val="11"/>
      <color rgb="FFC00000"/>
      <name val="メイリオ"/>
      <family val="3"/>
      <charset val="128"/>
    </font>
    <font>
      <b/>
      <sz val="14"/>
      <color rgb="FFC0000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E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DF5E6"/>
        <bgColor indexed="64"/>
      </patternFill>
    </fill>
    <fill>
      <patternFill patternType="solid">
        <fgColor rgb="FFFF993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14" fillId="0" borderId="0"/>
    <xf numFmtId="0" fontId="16" fillId="0" borderId="0" applyNumberFormat="0" applyFill="0" applyBorder="0" applyAlignment="0" applyProtection="0">
      <alignment vertical="center"/>
    </xf>
    <xf numFmtId="0" fontId="2" fillId="0" borderId="0"/>
    <xf numFmtId="0" fontId="17" fillId="0" borderId="0" applyNumberFormat="0" applyFill="0" applyBorder="0" applyAlignment="0" applyProtection="0"/>
    <xf numFmtId="38" fontId="32" fillId="0" borderId="0" applyFont="0" applyFill="0" applyBorder="0" applyAlignment="0" applyProtection="0">
      <alignment vertical="center"/>
    </xf>
  </cellStyleXfs>
  <cellXfs count="268">
    <xf numFmtId="0" fontId="0" fillId="0" borderId="0" xfId="0">
      <alignment vertical="center"/>
    </xf>
    <xf numFmtId="176" fontId="3" fillId="0" borderId="0" xfId="1" applyNumberFormat="1" applyFont="1"/>
    <xf numFmtId="176" fontId="4" fillId="0" borderId="0" xfId="0" applyNumberFormat="1" applyFont="1" applyAlignment="1">
      <alignment horizontal="left" vertical="top"/>
    </xf>
    <xf numFmtId="176" fontId="5" fillId="0" borderId="0" xfId="1" applyNumberFormat="1" applyFont="1"/>
    <xf numFmtId="176" fontId="7" fillId="0" borderId="0" xfId="0" applyNumberFormat="1" applyFont="1" applyAlignment="1">
      <alignment horizontal="left" vertical="top"/>
    </xf>
    <xf numFmtId="176" fontId="3" fillId="0" borderId="5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top"/>
    </xf>
    <xf numFmtId="176" fontId="9" fillId="0" borderId="6" xfId="1" applyNumberFormat="1" applyFont="1" applyBorder="1" applyAlignment="1">
      <alignment horizontal="center"/>
    </xf>
    <xf numFmtId="176" fontId="9" fillId="0" borderId="6" xfId="1" applyNumberFormat="1" applyFont="1" applyBorder="1"/>
    <xf numFmtId="176" fontId="7" fillId="0" borderId="0" xfId="0" applyNumberFormat="1" applyFont="1" applyAlignment="1">
      <alignment horizontal="left" vertical="top" indent="1"/>
    </xf>
    <xf numFmtId="176" fontId="9" fillId="0" borderId="13" xfId="1" applyNumberFormat="1" applyFont="1" applyBorder="1" applyAlignment="1">
      <alignment horizontal="center" vertical="center" wrapText="1"/>
    </xf>
    <xf numFmtId="176" fontId="9" fillId="0" borderId="14" xfId="1" applyNumberFormat="1" applyFont="1" applyBorder="1" applyAlignment="1">
      <alignment horizontal="center" vertical="center" wrapText="1"/>
    </xf>
    <xf numFmtId="176" fontId="9" fillId="0" borderId="13" xfId="1" applyNumberFormat="1" applyFont="1" applyBorder="1" applyAlignment="1">
      <alignment horizontal="center" vertical="center"/>
    </xf>
    <xf numFmtId="176" fontId="3" fillId="0" borderId="15" xfId="1" applyNumberFormat="1" applyFont="1" applyBorder="1"/>
    <xf numFmtId="176" fontId="3" fillId="0" borderId="0" xfId="1" applyNumberFormat="1" applyFont="1" applyAlignment="1">
      <alignment horizontal="right" vertical="center"/>
    </xf>
    <xf numFmtId="176" fontId="3" fillId="0" borderId="16" xfId="1" applyNumberFormat="1" applyFont="1" applyBorder="1"/>
    <xf numFmtId="176" fontId="3" fillId="0" borderId="0" xfId="1" applyNumberFormat="1" applyFont="1" applyAlignment="1">
      <alignment horizontal="right" wrapText="1"/>
    </xf>
    <xf numFmtId="176" fontId="3" fillId="0" borderId="0" xfId="1" applyNumberFormat="1" applyFont="1" applyAlignment="1">
      <alignment horizontal="right"/>
    </xf>
    <xf numFmtId="176" fontId="3" fillId="0" borderId="16" xfId="1" applyNumberFormat="1" applyFont="1" applyBorder="1" applyAlignment="1">
      <alignment horizontal="right"/>
    </xf>
    <xf numFmtId="176" fontId="3" fillId="0" borderId="15" xfId="1" applyNumberFormat="1" applyFont="1" applyBorder="1" applyAlignment="1">
      <alignment horizontal="center"/>
    </xf>
    <xf numFmtId="176" fontId="3" fillId="0" borderId="0" xfId="1" applyNumberFormat="1" applyFont="1" applyAlignment="1">
      <alignment horizontal="center"/>
    </xf>
    <xf numFmtId="176" fontId="3" fillId="0" borderId="16" xfId="1" applyNumberFormat="1" applyFont="1" applyBorder="1" applyAlignment="1">
      <alignment horizontal="center"/>
    </xf>
    <xf numFmtId="176" fontId="3" fillId="0" borderId="14" xfId="1" applyNumberFormat="1" applyFont="1" applyBorder="1"/>
    <xf numFmtId="176" fontId="3" fillId="0" borderId="1" xfId="1" applyNumberFormat="1" applyFont="1" applyBorder="1" applyAlignment="1">
      <alignment horizontal="right" wrapText="1"/>
    </xf>
    <xf numFmtId="176" fontId="3" fillId="0" borderId="1" xfId="1" applyNumberFormat="1" applyFont="1" applyBorder="1"/>
    <xf numFmtId="176" fontId="3" fillId="0" borderId="17" xfId="1" applyNumberFormat="1" applyFont="1" applyBorder="1"/>
    <xf numFmtId="176" fontId="3" fillId="0" borderId="18" xfId="1" applyNumberFormat="1" applyFont="1" applyBorder="1"/>
    <xf numFmtId="176" fontId="3" fillId="0" borderId="6" xfId="1" applyNumberFormat="1" applyFont="1" applyBorder="1" applyAlignment="1">
      <alignment horizontal="right"/>
    </xf>
    <xf numFmtId="176" fontId="3" fillId="0" borderId="6" xfId="1" applyNumberFormat="1" applyFont="1" applyBorder="1"/>
    <xf numFmtId="176" fontId="3" fillId="0" borderId="10" xfId="1" applyNumberFormat="1" applyFont="1" applyBorder="1"/>
    <xf numFmtId="176" fontId="3" fillId="0" borderId="15" xfId="1" applyNumberFormat="1" applyFont="1" applyBorder="1" applyAlignment="1">
      <alignment horizontal="right"/>
    </xf>
    <xf numFmtId="177" fontId="3" fillId="0" borderId="0" xfId="1" applyNumberFormat="1" applyFont="1"/>
    <xf numFmtId="2" fontId="3" fillId="0" borderId="15" xfId="1" applyNumberFormat="1" applyFont="1" applyBorder="1"/>
    <xf numFmtId="176" fontId="12" fillId="0" borderId="9" xfId="1" applyNumberFormat="1" applyFont="1" applyBorder="1" applyAlignment="1">
      <alignment horizontal="center" vertical="center"/>
    </xf>
    <xf numFmtId="176" fontId="12" fillId="0" borderId="6" xfId="1" applyNumberFormat="1" applyFont="1" applyBorder="1" applyAlignment="1">
      <alignment horizontal="center" vertical="center"/>
    </xf>
    <xf numFmtId="176" fontId="12" fillId="0" borderId="10" xfId="1" applyNumberFormat="1" applyFont="1" applyBorder="1" applyAlignment="1">
      <alignment horizontal="center" vertical="center"/>
    </xf>
    <xf numFmtId="0" fontId="3" fillId="0" borderId="0" xfId="4" applyFont="1"/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2" borderId="0" xfId="4" applyFont="1" applyFill="1" applyAlignment="1">
      <alignment horizontal="center"/>
    </xf>
    <xf numFmtId="0" fontId="19" fillId="2" borderId="1" xfId="4" applyFont="1" applyFill="1" applyBorder="1" applyAlignment="1">
      <alignment horizontal="center"/>
    </xf>
    <xf numFmtId="0" fontId="19" fillId="2" borderId="15" xfId="4" applyFont="1" applyFill="1" applyBorder="1"/>
    <xf numFmtId="0" fontId="19" fillId="2" borderId="14" xfId="4" applyFont="1" applyFill="1" applyBorder="1"/>
    <xf numFmtId="0" fontId="20" fillId="2" borderId="0" xfId="4" applyFont="1" applyFill="1" applyAlignment="1">
      <alignment horizontal="center"/>
    </xf>
    <xf numFmtId="0" fontId="22" fillId="3" borderId="0" xfId="4" applyFont="1" applyFill="1" applyAlignment="1">
      <alignment horizontal="centerContinuous" vertical="center"/>
    </xf>
    <xf numFmtId="0" fontId="22" fillId="3" borderId="0" xfId="4" applyFont="1" applyFill="1" applyAlignment="1">
      <alignment horizontal="centerContinuous"/>
    </xf>
    <xf numFmtId="0" fontId="22" fillId="3" borderId="0" xfId="0" applyFont="1" applyFill="1" applyAlignment="1">
      <alignment horizontal="centerContinuous" vertical="center"/>
    </xf>
    <xf numFmtId="0" fontId="23" fillId="3" borderId="1" xfId="4" applyFont="1" applyFill="1" applyBorder="1" applyAlignment="1">
      <alignment horizontal="center"/>
    </xf>
    <xf numFmtId="0" fontId="23" fillId="3" borderId="14" xfId="4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1" fillId="2" borderId="15" xfId="4" applyFont="1" applyFill="1" applyBorder="1" applyAlignment="1">
      <alignment horizontal="center"/>
    </xf>
    <xf numFmtId="0" fontId="21" fillId="2" borderId="14" xfId="4" applyFont="1" applyFill="1" applyBorder="1" applyAlignment="1">
      <alignment horizontal="center"/>
    </xf>
    <xf numFmtId="0" fontId="21" fillId="2" borderId="19" xfId="0" applyFont="1" applyFill="1" applyBorder="1" applyAlignment="1">
      <alignment horizontal="left" vertical="center"/>
    </xf>
    <xf numFmtId="0" fontId="21" fillId="2" borderId="13" xfId="0" applyFont="1" applyFill="1" applyBorder="1" applyAlignment="1">
      <alignment horizontal="left" vertical="center"/>
    </xf>
    <xf numFmtId="0" fontId="16" fillId="5" borderId="0" xfId="3" applyFill="1">
      <alignment vertical="center"/>
    </xf>
    <xf numFmtId="0" fontId="19" fillId="5" borderId="0" xfId="0" applyFont="1" applyFill="1">
      <alignment vertical="center"/>
    </xf>
    <xf numFmtId="0" fontId="24" fillId="6" borderId="0" xfId="0" applyFont="1" applyFill="1">
      <alignment vertical="center"/>
    </xf>
    <xf numFmtId="178" fontId="3" fillId="0" borderId="15" xfId="1" applyNumberFormat="1" applyFont="1" applyBorder="1"/>
    <xf numFmtId="178" fontId="3" fillId="0" borderId="0" xfId="1" applyNumberFormat="1" applyFont="1"/>
    <xf numFmtId="178" fontId="3" fillId="0" borderId="16" xfId="1" applyNumberFormat="1" applyFont="1" applyBorder="1"/>
    <xf numFmtId="0" fontId="25" fillId="2" borderId="15" xfId="3" applyFont="1" applyFill="1" applyBorder="1" applyAlignment="1">
      <alignment horizontal="center" vertical="center"/>
    </xf>
    <xf numFmtId="0" fontId="25" fillId="2" borderId="14" xfId="3" applyFont="1" applyFill="1" applyBorder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176" fontId="9" fillId="0" borderId="0" xfId="1" applyNumberFormat="1" applyFont="1" applyAlignment="1">
      <alignment horizontal="center"/>
    </xf>
    <xf numFmtId="176" fontId="9" fillId="0" borderId="0" xfId="1" applyNumberFormat="1" applyFont="1"/>
    <xf numFmtId="176" fontId="12" fillId="0" borderId="0" xfId="1" applyNumberFormat="1" applyFont="1" applyAlignment="1">
      <alignment horizontal="center" vertical="center"/>
    </xf>
    <xf numFmtId="176" fontId="9" fillId="0" borderId="0" xfId="1" applyNumberFormat="1" applyFont="1" applyAlignment="1">
      <alignment horizontal="center" vertical="center" wrapText="1"/>
    </xf>
    <xf numFmtId="176" fontId="9" fillId="0" borderId="0" xfId="1" applyNumberFormat="1" applyFont="1" applyAlignment="1">
      <alignment horizontal="center" vertical="center"/>
    </xf>
    <xf numFmtId="179" fontId="3" fillId="0" borderId="0" xfId="1" applyNumberFormat="1" applyFont="1"/>
    <xf numFmtId="176" fontId="11" fillId="0" borderId="0" xfId="1" applyNumberFormat="1" applyFont="1" applyAlignment="1">
      <alignment horizontal="center" vertical="center"/>
    </xf>
    <xf numFmtId="176" fontId="10" fillId="0" borderId="0" xfId="1" applyNumberFormat="1" applyFont="1"/>
    <xf numFmtId="176" fontId="11" fillId="0" borderId="2" xfId="1" applyNumberFormat="1" applyFont="1" applyBorder="1" applyAlignment="1">
      <alignment horizontal="centerContinuous" vertical="center"/>
    </xf>
    <xf numFmtId="176" fontId="11" fillId="0" borderId="4" xfId="1" applyNumberFormat="1" applyFont="1" applyBorder="1" applyAlignment="1">
      <alignment horizontal="centerContinuous" vertical="center"/>
    </xf>
    <xf numFmtId="176" fontId="11" fillId="0" borderId="3" xfId="1" applyNumberFormat="1" applyFont="1" applyBorder="1" applyAlignment="1">
      <alignment horizontal="centerContinuous" vertical="center"/>
    </xf>
    <xf numFmtId="0" fontId="28" fillId="0" borderId="0" xfId="0" applyFont="1">
      <alignment vertical="center"/>
    </xf>
    <xf numFmtId="176" fontId="10" fillId="0" borderId="0" xfId="1" applyNumberFormat="1" applyFont="1" applyAlignment="1">
      <alignment horizontal="left" vertical="center"/>
    </xf>
    <xf numFmtId="176" fontId="15" fillId="0" borderId="0" xfId="1" applyNumberFormat="1" applyFont="1" applyAlignment="1">
      <alignment horizontal="center" vertical="center"/>
    </xf>
    <xf numFmtId="176" fontId="29" fillId="0" borderId="0" xfId="0" applyNumberFormat="1" applyFont="1" applyAlignment="1">
      <alignment horizontal="left" vertical="top"/>
    </xf>
    <xf numFmtId="0" fontId="18" fillId="0" borderId="0" xfId="0" quotePrefix="1" applyFont="1">
      <alignment vertical="center"/>
    </xf>
    <xf numFmtId="176" fontId="18" fillId="0" borderId="18" xfId="0" applyNumberFormat="1" applyFont="1" applyBorder="1" applyProtection="1">
      <alignment vertical="center"/>
      <protection hidden="1"/>
    </xf>
    <xf numFmtId="176" fontId="3" fillId="0" borderId="15" xfId="1" applyNumberFormat="1" applyFont="1" applyBorder="1" applyProtection="1">
      <protection hidden="1"/>
    </xf>
    <xf numFmtId="176" fontId="18" fillId="0" borderId="6" xfId="0" applyNumberFormat="1" applyFont="1" applyBorder="1" applyProtection="1">
      <alignment vertical="center"/>
      <protection hidden="1"/>
    </xf>
    <xf numFmtId="176" fontId="3" fillId="0" borderId="0" xfId="1" applyNumberFormat="1" applyFont="1" applyProtection="1">
      <protection hidden="1"/>
    </xf>
    <xf numFmtId="176" fontId="5" fillId="0" borderId="0" xfId="1" applyNumberFormat="1" applyFont="1" applyProtection="1">
      <protection hidden="1"/>
    </xf>
    <xf numFmtId="176" fontId="3" fillId="0" borderId="6" xfId="1" applyNumberFormat="1" applyFont="1" applyBorder="1" applyProtection="1">
      <protection hidden="1"/>
    </xf>
    <xf numFmtId="176" fontId="3" fillId="0" borderId="16" xfId="1" applyNumberFormat="1" applyFont="1" applyBorder="1" applyProtection="1">
      <protection hidden="1"/>
    </xf>
    <xf numFmtId="180" fontId="3" fillId="0" borderId="15" xfId="1" applyNumberFormat="1" applyFont="1" applyBorder="1" applyProtection="1">
      <protection hidden="1"/>
    </xf>
    <xf numFmtId="180" fontId="3" fillId="0" borderId="0" xfId="1" applyNumberFormat="1" applyFont="1" applyProtection="1">
      <protection hidden="1"/>
    </xf>
    <xf numFmtId="180" fontId="3" fillId="0" borderId="16" xfId="1" applyNumberFormat="1" applyFont="1" applyBorder="1" applyProtection="1">
      <protection hidden="1"/>
    </xf>
    <xf numFmtId="176" fontId="3" fillId="0" borderId="14" xfId="1" applyNumberFormat="1" applyFont="1" applyBorder="1" applyProtection="1">
      <protection hidden="1"/>
    </xf>
    <xf numFmtId="176" fontId="3" fillId="0" borderId="1" xfId="1" applyNumberFormat="1" applyFont="1" applyBorder="1" applyProtection="1">
      <protection hidden="1"/>
    </xf>
    <xf numFmtId="176" fontId="3" fillId="0" borderId="17" xfId="1" applyNumberFormat="1" applyFont="1" applyBorder="1" applyProtection="1">
      <protection hidden="1"/>
    </xf>
    <xf numFmtId="0" fontId="30" fillId="0" borderId="0" xfId="0" applyFont="1">
      <alignment vertical="center"/>
    </xf>
    <xf numFmtId="181" fontId="0" fillId="0" borderId="0" xfId="0" applyNumberFormat="1">
      <alignment vertical="center"/>
    </xf>
    <xf numFmtId="0" fontId="34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6" fillId="0" borderId="0" xfId="0" applyFont="1">
      <alignment vertical="center"/>
    </xf>
    <xf numFmtId="0" fontId="0" fillId="0" borderId="0" xfId="0" applyAlignment="1">
      <alignment horizontal="centerContinuous" vertical="center"/>
    </xf>
    <xf numFmtId="176" fontId="38" fillId="0" borderId="22" xfId="1" applyNumberFormat="1" applyFont="1" applyBorder="1" applyAlignment="1">
      <alignment horizontal="center" vertical="center"/>
    </xf>
    <xf numFmtId="176" fontId="38" fillId="0" borderId="23" xfId="1" applyNumberFormat="1" applyFont="1" applyBorder="1" applyAlignment="1">
      <alignment horizontal="center" vertical="center"/>
    </xf>
    <xf numFmtId="176" fontId="39" fillId="0" borderId="27" xfId="1" applyNumberFormat="1" applyFont="1" applyBorder="1" applyAlignment="1">
      <alignment horizontal="center" vertical="center" wrapText="1"/>
    </xf>
    <xf numFmtId="176" fontId="39" fillId="0" borderId="13" xfId="1" applyNumberFormat="1" applyFont="1" applyBorder="1" applyAlignment="1">
      <alignment horizontal="center" vertical="center" wrapText="1"/>
    </xf>
    <xf numFmtId="176" fontId="39" fillId="0" borderId="13" xfId="1" applyNumberFormat="1" applyFont="1" applyBorder="1" applyAlignment="1">
      <alignment horizontal="center" vertical="center"/>
    </xf>
    <xf numFmtId="176" fontId="39" fillId="0" borderId="28" xfId="1" applyNumberFormat="1" applyFont="1" applyBorder="1" applyAlignment="1">
      <alignment horizontal="center" vertical="center" wrapText="1"/>
    </xf>
    <xf numFmtId="0" fontId="37" fillId="0" borderId="30" xfId="0" applyFont="1" applyBorder="1" applyAlignment="1">
      <alignment horizontal="left" vertical="center" indent="1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40" fillId="0" borderId="0" xfId="0" applyFont="1">
      <alignment vertical="center"/>
    </xf>
    <xf numFmtId="182" fontId="40" fillId="0" borderId="35" xfId="6" applyNumberFormat="1" applyFont="1" applyBorder="1">
      <alignment vertical="center"/>
    </xf>
    <xf numFmtId="182" fontId="40" fillId="0" borderId="0" xfId="6" applyNumberFormat="1" applyFont="1" applyBorder="1">
      <alignment vertical="center"/>
    </xf>
    <xf numFmtId="182" fontId="37" fillId="0" borderId="35" xfId="6" applyNumberFormat="1" applyFont="1" applyBorder="1">
      <alignment vertical="center"/>
    </xf>
    <xf numFmtId="182" fontId="37" fillId="0" borderId="0" xfId="6" applyNumberFormat="1" applyFont="1" applyBorder="1">
      <alignment vertical="center"/>
    </xf>
    <xf numFmtId="0" fontId="18" fillId="0" borderId="29" xfId="0" applyFont="1" applyBorder="1" applyAlignment="1">
      <alignment horizontal="left" vertical="center" indent="1"/>
    </xf>
    <xf numFmtId="0" fontId="37" fillId="0" borderId="0" xfId="0" applyFont="1" applyAlignment="1">
      <alignment horizontal="left" vertical="center" indent="1"/>
    </xf>
    <xf numFmtId="0" fontId="18" fillId="0" borderId="29" xfId="0" applyFont="1" applyBorder="1">
      <alignment vertical="center"/>
    </xf>
    <xf numFmtId="0" fontId="18" fillId="0" borderId="34" xfId="0" applyFont="1" applyBorder="1">
      <alignment vertical="center"/>
    </xf>
    <xf numFmtId="0" fontId="37" fillId="0" borderId="0" xfId="0" applyFont="1">
      <alignment vertical="center"/>
    </xf>
    <xf numFmtId="0" fontId="11" fillId="0" borderId="0" xfId="0" applyFont="1">
      <alignment vertical="center"/>
    </xf>
    <xf numFmtId="0" fontId="40" fillId="0" borderId="30" xfId="0" applyFont="1" applyBorder="1">
      <alignment vertical="center"/>
    </xf>
    <xf numFmtId="0" fontId="18" fillId="0" borderId="30" xfId="0" applyFont="1" applyBorder="1">
      <alignment vertical="center"/>
    </xf>
    <xf numFmtId="176" fontId="12" fillId="0" borderId="22" xfId="1" applyNumberFormat="1" applyFont="1" applyBorder="1" applyAlignment="1">
      <alignment horizontal="center" vertical="center"/>
    </xf>
    <xf numFmtId="176" fontId="12" fillId="0" borderId="23" xfId="1" applyNumberFormat="1" applyFont="1" applyBorder="1" applyAlignment="1">
      <alignment horizontal="center" vertical="center"/>
    </xf>
    <xf numFmtId="176" fontId="12" fillId="0" borderId="24" xfId="1" applyNumberFormat="1" applyFont="1" applyBorder="1" applyAlignment="1">
      <alignment horizontal="center" vertical="center"/>
    </xf>
    <xf numFmtId="176" fontId="9" fillId="0" borderId="27" xfId="1" applyNumberFormat="1" applyFont="1" applyBorder="1" applyAlignment="1">
      <alignment horizontal="center" vertical="center" wrapText="1"/>
    </xf>
    <xf numFmtId="176" fontId="9" fillId="0" borderId="28" xfId="1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vertical="center" indent="1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44" fillId="0" borderId="0" xfId="0" applyFont="1">
      <alignment vertical="center"/>
    </xf>
    <xf numFmtId="182" fontId="44" fillId="0" borderId="35" xfId="6" applyNumberFormat="1" applyFont="1" applyBorder="1">
      <alignment vertical="center"/>
    </xf>
    <xf numFmtId="182" fontId="44" fillId="0" borderId="0" xfId="6" applyNumberFormat="1" applyFont="1" applyBorder="1">
      <alignment vertical="center"/>
    </xf>
    <xf numFmtId="0" fontId="18" fillId="0" borderId="0" xfId="0" applyFont="1" applyAlignment="1">
      <alignment horizontal="left" vertical="center" indent="1"/>
    </xf>
    <xf numFmtId="182" fontId="18" fillId="0" borderId="35" xfId="6" applyNumberFormat="1" applyFont="1" applyBorder="1">
      <alignment vertical="center"/>
    </xf>
    <xf numFmtId="182" fontId="18" fillId="0" borderId="0" xfId="6" applyNumberFormat="1" applyFont="1" applyBorder="1">
      <alignment vertical="center"/>
    </xf>
    <xf numFmtId="182" fontId="18" fillId="0" borderId="31" xfId="6" applyNumberFormat="1" applyFont="1" applyBorder="1">
      <alignment vertical="center"/>
    </xf>
    <xf numFmtId="182" fontId="18" fillId="0" borderId="30" xfId="6" applyNumberFormat="1" applyFont="1" applyBorder="1">
      <alignment vertical="center"/>
    </xf>
    <xf numFmtId="176" fontId="31" fillId="4" borderId="9" xfId="1" applyNumberFormat="1" applyFont="1" applyFill="1" applyBorder="1" applyAlignment="1">
      <alignment horizontal="center" vertical="center"/>
    </xf>
    <xf numFmtId="176" fontId="10" fillId="0" borderId="1" xfId="1" applyNumberFormat="1" applyFont="1" applyBorder="1"/>
    <xf numFmtId="176" fontId="10" fillId="0" borderId="1" xfId="1" applyNumberFormat="1" applyFont="1" applyBorder="1" applyAlignment="1">
      <alignment horizontal="left" indent="4"/>
    </xf>
    <xf numFmtId="176" fontId="15" fillId="0" borderId="1" xfId="1" applyNumberFormat="1" applyFont="1" applyBorder="1" applyAlignment="1">
      <alignment horizontal="left" indent="1"/>
    </xf>
    <xf numFmtId="176" fontId="10" fillId="0" borderId="1" xfId="1" applyNumberFormat="1" applyFont="1" applyBorder="1" applyProtection="1">
      <protection hidden="1"/>
    </xf>
    <xf numFmtId="176" fontId="10" fillId="0" borderId="1" xfId="1" applyNumberFormat="1" applyFont="1" applyBorder="1" applyAlignment="1" applyProtection="1">
      <alignment horizontal="left" indent="4"/>
      <protection hidden="1"/>
    </xf>
    <xf numFmtId="176" fontId="15" fillId="0" borderId="1" xfId="1" applyNumberFormat="1" applyFont="1" applyBorder="1" applyProtection="1">
      <protection hidden="1"/>
    </xf>
    <xf numFmtId="180" fontId="3" fillId="0" borderId="0" xfId="1" applyNumberFormat="1" applyFont="1"/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right" vertical="center" wrapText="1"/>
    </xf>
    <xf numFmtId="176" fontId="4" fillId="0" borderId="0" xfId="0" applyNumberFormat="1" applyFont="1" applyAlignment="1">
      <alignment horizontal="left" vertical="center"/>
    </xf>
    <xf numFmtId="176" fontId="3" fillId="0" borderId="0" xfId="1" applyNumberFormat="1" applyFont="1" applyAlignment="1">
      <alignment vertical="top"/>
    </xf>
    <xf numFmtId="176" fontId="3" fillId="0" borderId="0" xfId="1" applyNumberFormat="1" applyFont="1" applyAlignment="1">
      <alignment horizontal="left" indent="2"/>
    </xf>
    <xf numFmtId="176" fontId="3" fillId="0" borderId="0" xfId="1" applyNumberFormat="1" applyFont="1" applyAlignment="1">
      <alignment horizontal="left" vertical="top"/>
    </xf>
    <xf numFmtId="0" fontId="0" fillId="0" borderId="0" xfId="0" applyAlignment="1">
      <alignment vertical="top"/>
    </xf>
    <xf numFmtId="176" fontId="12" fillId="0" borderId="9" xfId="1" applyNumberFormat="1" applyFont="1" applyBorder="1" applyAlignment="1">
      <alignment horizontal="center" vertical="center" wrapText="1"/>
    </xf>
    <xf numFmtId="176" fontId="38" fillId="0" borderId="23" xfId="1" applyNumberFormat="1" applyFont="1" applyBorder="1" applyAlignment="1">
      <alignment horizontal="center" vertical="center" wrapText="1"/>
    </xf>
    <xf numFmtId="176" fontId="38" fillId="0" borderId="24" xfId="1" applyNumberFormat="1" applyFont="1" applyBorder="1" applyAlignment="1">
      <alignment horizontal="center" vertical="center" wrapText="1"/>
    </xf>
    <xf numFmtId="0" fontId="4" fillId="0" borderId="0" xfId="2" applyFont="1"/>
    <xf numFmtId="0" fontId="48" fillId="0" borderId="0" xfId="2" applyFont="1"/>
    <xf numFmtId="0" fontId="15" fillId="0" borderId="0" xfId="2" applyFont="1"/>
    <xf numFmtId="0" fontId="29" fillId="0" borderId="0" xfId="2" applyFont="1"/>
    <xf numFmtId="0" fontId="43" fillId="0" borderId="38" xfId="2" applyFont="1" applyBorder="1" applyAlignment="1">
      <alignment horizontal="center"/>
    </xf>
    <xf numFmtId="0" fontId="52" fillId="0" borderId="40" xfId="2" applyFont="1" applyBorder="1" applyAlignment="1">
      <alignment horizontal="center" vertical="center"/>
    </xf>
    <xf numFmtId="0" fontId="43" fillId="0" borderId="41" xfId="2" applyFont="1" applyBorder="1" applyAlignment="1">
      <alignment horizontal="left" vertical="center" indent="1"/>
    </xf>
    <xf numFmtId="0" fontId="39" fillId="0" borderId="43" xfId="2" applyFont="1" applyBorder="1" applyAlignment="1">
      <alignment horizontal="left" vertical="center" indent="1"/>
    </xf>
    <xf numFmtId="0" fontId="43" fillId="0" borderId="25" xfId="2" applyFont="1" applyBorder="1" applyAlignment="1">
      <alignment horizontal="left" indent="1"/>
    </xf>
    <xf numFmtId="0" fontId="39" fillId="0" borderId="41" xfId="2" applyFont="1" applyBorder="1" applyAlignment="1">
      <alignment horizontal="left" indent="1"/>
    </xf>
    <xf numFmtId="0" fontId="39" fillId="0" borderId="44" xfId="2" applyFont="1" applyBorder="1" applyAlignment="1">
      <alignment horizontal="left" indent="1"/>
    </xf>
    <xf numFmtId="0" fontId="39" fillId="0" borderId="45" xfId="2" applyFont="1" applyBorder="1" applyAlignment="1">
      <alignment horizontal="left" vertical="center" indent="1"/>
    </xf>
    <xf numFmtId="0" fontId="43" fillId="0" borderId="29" xfId="2" applyFont="1" applyBorder="1" applyAlignment="1">
      <alignment horizontal="left" indent="1"/>
    </xf>
    <xf numFmtId="0" fontId="39" fillId="0" borderId="46" xfId="2" applyFont="1" applyBorder="1" applyAlignment="1">
      <alignment horizontal="left" indent="1"/>
    </xf>
    <xf numFmtId="0" fontId="39" fillId="0" borderId="47" xfId="2" applyFont="1" applyBorder="1" applyAlignment="1">
      <alignment horizontal="left" indent="1"/>
    </xf>
    <xf numFmtId="0" fontId="39" fillId="0" borderId="48" xfId="2" applyFont="1" applyBorder="1" applyAlignment="1">
      <alignment horizontal="left" vertical="center" indent="1"/>
    </xf>
    <xf numFmtId="0" fontId="43" fillId="0" borderId="34" xfId="2" applyFont="1" applyBorder="1" applyAlignment="1">
      <alignment horizontal="left" indent="1"/>
    </xf>
    <xf numFmtId="0" fontId="39" fillId="0" borderId="34" xfId="2" applyFont="1" applyBorder="1" applyAlignment="1">
      <alignment horizontal="left" indent="1"/>
    </xf>
    <xf numFmtId="0" fontId="39" fillId="0" borderId="49" xfId="2" applyFont="1" applyBorder="1" applyAlignment="1">
      <alignment horizontal="left" indent="1"/>
    </xf>
    <xf numFmtId="0" fontId="39" fillId="0" borderId="50" xfId="2" applyFont="1" applyBorder="1" applyAlignment="1">
      <alignment horizontal="left" vertical="center" indent="1"/>
    </xf>
    <xf numFmtId="0" fontId="43" fillId="0" borderId="25" xfId="2" applyFont="1" applyBorder="1" applyAlignment="1">
      <alignment horizontal="left" vertical="top" indent="1"/>
    </xf>
    <xf numFmtId="0" fontId="39" fillId="0" borderId="45" xfId="2" applyFont="1" applyBorder="1" applyAlignment="1">
      <alignment horizontal="left" vertical="center" wrapText="1" indent="1"/>
    </xf>
    <xf numFmtId="0" fontId="39" fillId="0" borderId="51" xfId="2" applyFont="1" applyBorder="1" applyAlignment="1">
      <alignment horizontal="left" vertical="top" indent="1"/>
    </xf>
    <xf numFmtId="0" fontId="39" fillId="0" borderId="52" xfId="2" applyFont="1" applyBorder="1" applyAlignment="1">
      <alignment horizontal="left" indent="1"/>
    </xf>
    <xf numFmtId="0" fontId="39" fillId="0" borderId="53" xfId="2" applyFont="1" applyBorder="1" applyAlignment="1">
      <alignment horizontal="left" vertical="center" wrapText="1" indent="1"/>
    </xf>
    <xf numFmtId="0" fontId="43" fillId="0" borderId="38" xfId="2" applyFont="1" applyBorder="1" applyAlignment="1">
      <alignment horizontal="left" vertical="top" indent="1"/>
    </xf>
    <xf numFmtId="0" fontId="39" fillId="0" borderId="38" xfId="2" applyFont="1" applyBorder="1" applyAlignment="1">
      <alignment horizontal="left" indent="1"/>
    </xf>
    <xf numFmtId="0" fontId="39" fillId="0" borderId="39" xfId="2" applyFont="1" applyBorder="1" applyAlignment="1">
      <alignment horizontal="left" indent="1"/>
    </xf>
    <xf numFmtId="0" fontId="39" fillId="0" borderId="40" xfId="2" applyFont="1" applyBorder="1" applyAlignment="1">
      <alignment horizontal="left" vertical="center" indent="1"/>
    </xf>
    <xf numFmtId="0" fontId="43" fillId="0" borderId="38" xfId="2" applyFont="1" applyBorder="1" applyAlignment="1">
      <alignment horizontal="left" indent="1"/>
    </xf>
    <xf numFmtId="0" fontId="4" fillId="0" borderId="0" xfId="2" applyFont="1" applyAlignment="1">
      <alignment vertical="center"/>
    </xf>
    <xf numFmtId="0" fontId="38" fillId="0" borderId="0" xfId="2" applyFont="1" applyAlignment="1">
      <alignment vertical="center"/>
    </xf>
    <xf numFmtId="0" fontId="56" fillId="0" borderId="0" xfId="0" applyFont="1">
      <alignment vertical="center"/>
    </xf>
    <xf numFmtId="0" fontId="39" fillId="0" borderId="0" xfId="0" applyFont="1" applyAlignment="1">
      <alignment horizontal="left" vertical="center" indent="1"/>
    </xf>
    <xf numFmtId="0" fontId="39" fillId="0" borderId="30" xfId="0" applyFont="1" applyBorder="1" applyAlignment="1">
      <alignment horizontal="left" vertical="center" indent="1"/>
    </xf>
    <xf numFmtId="183" fontId="56" fillId="0" borderId="35" xfId="6" applyNumberFormat="1" applyFont="1" applyBorder="1" applyAlignment="1">
      <alignment horizontal="center" vertical="center"/>
    </xf>
    <xf numFmtId="183" fontId="56" fillId="0" borderId="0" xfId="6" applyNumberFormat="1" applyFont="1" applyBorder="1" applyAlignment="1">
      <alignment horizontal="center" vertical="center"/>
    </xf>
    <xf numFmtId="183" fontId="39" fillId="0" borderId="35" xfId="6" applyNumberFormat="1" applyFont="1" applyBorder="1" applyAlignment="1">
      <alignment horizontal="center" vertical="center"/>
    </xf>
    <xf numFmtId="183" fontId="39" fillId="0" borderId="0" xfId="6" applyNumberFormat="1" applyFont="1" applyBorder="1" applyAlignment="1">
      <alignment horizontal="center" vertical="center"/>
    </xf>
    <xf numFmtId="183" fontId="39" fillId="0" borderId="31" xfId="6" applyNumberFormat="1" applyFont="1" applyBorder="1" applyAlignment="1">
      <alignment horizontal="center" vertical="center"/>
    </xf>
    <xf numFmtId="183" fontId="39" fillId="0" borderId="30" xfId="6" applyNumberFormat="1" applyFont="1" applyBorder="1" applyAlignment="1">
      <alignment horizontal="center" vertical="center"/>
    </xf>
    <xf numFmtId="0" fontId="0" fillId="4" borderId="0" xfId="0" applyFill="1">
      <alignment vertical="center"/>
    </xf>
    <xf numFmtId="176" fontId="26" fillId="4" borderId="0" xfId="1" applyNumberFormat="1" applyFont="1" applyFill="1" applyAlignment="1">
      <alignment horizontal="centerContinuous"/>
    </xf>
    <xf numFmtId="0" fontId="27" fillId="4" borderId="9" xfId="0" applyFont="1" applyFill="1" applyBorder="1" applyAlignment="1">
      <alignment horizontal="center" vertical="center"/>
    </xf>
    <xf numFmtId="0" fontId="31" fillId="4" borderId="0" xfId="0" applyFont="1" applyFill="1" applyAlignment="1">
      <alignment horizontal="center" vertical="center"/>
    </xf>
    <xf numFmtId="0" fontId="57" fillId="4" borderId="0" xfId="0" applyFont="1" applyFill="1" applyAlignment="1">
      <alignment vertical="center" wrapText="1"/>
    </xf>
    <xf numFmtId="0" fontId="57" fillId="0" borderId="0" xfId="0" applyFont="1" applyAlignment="1">
      <alignment vertical="center" wrapText="1"/>
    </xf>
    <xf numFmtId="0" fontId="58" fillId="7" borderId="5" xfId="0" applyFont="1" applyFill="1" applyBorder="1" applyAlignment="1">
      <alignment vertical="center" wrapText="1"/>
    </xf>
    <xf numFmtId="176" fontId="10" fillId="4" borderId="2" xfId="1" applyNumberFormat="1" applyFont="1" applyFill="1" applyBorder="1" applyAlignment="1">
      <alignment horizontal="left" vertical="center" indent="1"/>
    </xf>
    <xf numFmtId="0" fontId="57" fillId="7" borderId="5" xfId="0" applyFont="1" applyFill="1" applyBorder="1" applyAlignment="1">
      <alignment vertical="center" wrapText="1"/>
    </xf>
    <xf numFmtId="176" fontId="3" fillId="4" borderId="0" xfId="1" applyNumberFormat="1" applyFont="1" applyFill="1"/>
    <xf numFmtId="176" fontId="4" fillId="4" borderId="0" xfId="0" applyNumberFormat="1" applyFont="1" applyFill="1" applyAlignment="1">
      <alignment horizontal="left" vertical="top"/>
    </xf>
    <xf numFmtId="176" fontId="27" fillId="4" borderId="5" xfId="1" applyNumberFormat="1" applyFont="1" applyFill="1" applyBorder="1" applyAlignment="1">
      <alignment horizontal="center"/>
    </xf>
    <xf numFmtId="176" fontId="31" fillId="4" borderId="5" xfId="1" applyNumberFormat="1" applyFont="1" applyFill="1" applyBorder="1" applyAlignment="1">
      <alignment horizontal="center" vertical="center"/>
    </xf>
    <xf numFmtId="176" fontId="5" fillId="4" borderId="0" xfId="1" applyNumberFormat="1" applyFont="1" applyFill="1"/>
    <xf numFmtId="176" fontId="10" fillId="4" borderId="0" xfId="1" applyNumberFormat="1" applyFont="1" applyFill="1" applyAlignment="1">
      <alignment horizontal="left" vertical="center"/>
    </xf>
    <xf numFmtId="0" fontId="15" fillId="0" borderId="36" xfId="1" applyFont="1" applyBorder="1" applyAlignment="1" applyProtection="1">
      <alignment horizontal="center" vertical="center"/>
      <protection locked="0"/>
    </xf>
    <xf numFmtId="176" fontId="15" fillId="0" borderId="37" xfId="1" applyNumberFormat="1" applyFont="1" applyBorder="1" applyAlignment="1" applyProtection="1">
      <alignment horizontal="center" vertical="center"/>
      <protection locked="0"/>
    </xf>
    <xf numFmtId="179" fontId="3" fillId="0" borderId="15" xfId="1" applyNumberFormat="1" applyFont="1" applyBorder="1" applyProtection="1">
      <protection hidden="1"/>
    </xf>
    <xf numFmtId="179" fontId="3" fillId="0" borderId="16" xfId="1" applyNumberFormat="1" applyFont="1" applyBorder="1" applyProtection="1">
      <protection hidden="1"/>
    </xf>
    <xf numFmtId="0" fontId="15" fillId="0" borderId="20" xfId="0" applyFont="1" applyBorder="1" applyAlignment="1" applyProtection="1">
      <alignment horizontal="center" vertical="center"/>
      <protection locked="0"/>
    </xf>
    <xf numFmtId="179" fontId="3" fillId="0" borderId="14" xfId="1" applyNumberFormat="1" applyFont="1" applyBorder="1"/>
    <xf numFmtId="179" fontId="3" fillId="0" borderId="1" xfId="1" applyNumberFormat="1" applyFont="1" applyBorder="1"/>
    <xf numFmtId="179" fontId="3" fillId="0" borderId="17" xfId="1" applyNumberFormat="1" applyFont="1" applyBorder="1"/>
    <xf numFmtId="180" fontId="3" fillId="0" borderId="14" xfId="1" applyNumberFormat="1" applyFont="1" applyBorder="1" applyProtection="1">
      <protection hidden="1"/>
    </xf>
    <xf numFmtId="180" fontId="3" fillId="0" borderId="1" xfId="1" applyNumberFormat="1" applyFont="1" applyBorder="1" applyProtection="1">
      <protection hidden="1"/>
    </xf>
    <xf numFmtId="180" fontId="3" fillId="0" borderId="17" xfId="1" applyNumberFormat="1" applyFont="1" applyBorder="1" applyProtection="1">
      <protection hidden="1"/>
    </xf>
    <xf numFmtId="179" fontId="3" fillId="0" borderId="15" xfId="1" applyNumberFormat="1" applyFont="1" applyBorder="1"/>
    <xf numFmtId="179" fontId="3" fillId="0" borderId="16" xfId="1" applyNumberFormat="1" applyFont="1" applyBorder="1"/>
    <xf numFmtId="178" fontId="3" fillId="0" borderId="15" xfId="1" applyNumberFormat="1" applyFont="1" applyBorder="1" applyProtection="1">
      <protection hidden="1"/>
    </xf>
    <xf numFmtId="178" fontId="3" fillId="0" borderId="0" xfId="1" applyNumberFormat="1" applyFont="1" applyProtection="1">
      <protection hidden="1"/>
    </xf>
    <xf numFmtId="178" fontId="3" fillId="0" borderId="16" xfId="1" applyNumberFormat="1" applyFont="1" applyBorder="1" applyProtection="1">
      <protection hidden="1"/>
    </xf>
    <xf numFmtId="179" fontId="3" fillId="0" borderId="0" xfId="1" applyNumberFormat="1" applyFont="1" applyProtection="1">
      <protection hidden="1"/>
    </xf>
    <xf numFmtId="0" fontId="59" fillId="4" borderId="29" xfId="0" applyFont="1" applyFill="1" applyBorder="1" applyAlignment="1">
      <alignment horizontal="center" vertical="center" wrapText="1"/>
    </xf>
    <xf numFmtId="0" fontId="59" fillId="4" borderId="0" xfId="0" applyFont="1" applyFill="1" applyAlignment="1">
      <alignment horizontal="center" vertical="center" wrapText="1"/>
    </xf>
    <xf numFmtId="176" fontId="9" fillId="0" borderId="0" xfId="1" applyNumberFormat="1" applyFont="1" applyAlignment="1">
      <alignment horizontal="left" vertical="top" wrapText="1" indent="2"/>
    </xf>
    <xf numFmtId="176" fontId="3" fillId="0" borderId="0" xfId="1" applyNumberFormat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176" fontId="10" fillId="0" borderId="0" xfId="1" applyNumberFormat="1" applyFont="1" applyAlignment="1">
      <alignment horizontal="center"/>
    </xf>
    <xf numFmtId="176" fontId="9" fillId="0" borderId="7" xfId="1" applyNumberFormat="1" applyFont="1" applyBorder="1" applyAlignment="1">
      <alignment horizontal="left" vertical="top" wrapText="1" indent="2"/>
    </xf>
    <xf numFmtId="176" fontId="9" fillId="0" borderId="8" xfId="1" applyNumberFormat="1" applyFont="1" applyBorder="1" applyAlignment="1">
      <alignment horizontal="left" vertical="top" wrapText="1" indent="2"/>
    </xf>
    <xf numFmtId="176" fontId="9" fillId="0" borderId="11" xfId="1" applyNumberFormat="1" applyFont="1" applyBorder="1" applyAlignment="1">
      <alignment horizontal="left" vertical="top" wrapText="1" indent="2"/>
    </xf>
    <xf numFmtId="176" fontId="9" fillId="0" borderId="12" xfId="1" applyNumberFormat="1" applyFont="1" applyBorder="1" applyAlignment="1">
      <alignment horizontal="left" vertical="top" wrapText="1" indent="2"/>
    </xf>
    <xf numFmtId="176" fontId="3" fillId="0" borderId="2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11" fillId="0" borderId="2" xfId="1" applyNumberFormat="1" applyFont="1" applyBorder="1" applyAlignment="1" applyProtection="1">
      <alignment horizontal="center" vertical="center"/>
      <protection hidden="1"/>
    </xf>
    <xf numFmtId="176" fontId="11" fillId="0" borderId="4" xfId="1" applyNumberFormat="1" applyFont="1" applyBorder="1" applyAlignment="1" applyProtection="1">
      <alignment horizontal="center" vertical="center"/>
      <protection hidden="1"/>
    </xf>
    <xf numFmtId="176" fontId="11" fillId="0" borderId="3" xfId="1" applyNumberFormat="1" applyFont="1" applyBorder="1" applyAlignment="1" applyProtection="1">
      <alignment horizontal="center" vertical="center"/>
      <protection hidden="1"/>
    </xf>
    <xf numFmtId="0" fontId="18" fillId="0" borderId="21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indent="1"/>
    </xf>
    <xf numFmtId="0" fontId="18" fillId="0" borderId="25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39" fillId="0" borderId="38" xfId="2" applyFont="1" applyBorder="1" applyAlignment="1">
      <alignment horizontal="left" indent="1"/>
    </xf>
    <xf numFmtId="0" fontId="39" fillId="0" borderId="39" xfId="2" applyFont="1" applyBorder="1" applyAlignment="1">
      <alignment horizontal="left" indent="1"/>
    </xf>
    <xf numFmtId="0" fontId="52" fillId="0" borderId="38" xfId="2" applyFont="1" applyBorder="1" applyAlignment="1">
      <alignment horizontal="center" vertical="center"/>
    </xf>
    <xf numFmtId="0" fontId="52" fillId="0" borderId="39" xfId="2" applyFont="1" applyBorder="1" applyAlignment="1">
      <alignment horizontal="center" vertical="center"/>
    </xf>
    <xf numFmtId="0" fontId="39" fillId="0" borderId="29" xfId="2" applyFont="1" applyBorder="1" applyAlignment="1">
      <alignment horizontal="left" vertical="center" wrapText="1" indent="1"/>
    </xf>
    <xf numFmtId="0" fontId="39" fillId="0" borderId="42" xfId="2" applyFont="1" applyBorder="1" applyAlignment="1">
      <alignment horizontal="left" vertical="center" wrapText="1" indent="1"/>
    </xf>
    <xf numFmtId="0" fontId="39" fillId="0" borderId="46" xfId="2" applyFont="1" applyBorder="1" applyAlignment="1">
      <alignment horizontal="left" vertical="center" wrapText="1" indent="1"/>
    </xf>
    <xf numFmtId="0" fontId="39" fillId="0" borderId="47" xfId="2" applyFont="1" applyBorder="1" applyAlignment="1">
      <alignment horizontal="left" vertical="center" wrapText="1" indent="1"/>
    </xf>
    <xf numFmtId="0" fontId="39" fillId="0" borderId="41" xfId="2" applyFont="1" applyBorder="1" applyAlignment="1">
      <alignment horizontal="left" vertical="top" wrapText="1" indent="1"/>
    </xf>
    <xf numFmtId="0" fontId="39" fillId="0" borderId="44" xfId="2" applyFont="1" applyBorder="1" applyAlignment="1">
      <alignment horizontal="left" vertical="top" wrapText="1" indent="1"/>
    </xf>
    <xf numFmtId="0" fontId="37" fillId="0" borderId="21" xfId="0" applyFont="1" applyBorder="1" applyAlignment="1">
      <alignment horizontal="left" vertical="center" indent="1"/>
    </xf>
    <xf numFmtId="0" fontId="37" fillId="0" borderId="26" xfId="0" applyFont="1" applyBorder="1" applyAlignment="1">
      <alignment horizontal="left" vertical="center" indent="1"/>
    </xf>
    <xf numFmtId="0" fontId="59" fillId="4" borderId="0" xfId="0" applyFont="1" applyFill="1" applyAlignment="1">
      <alignment horizontal="left" vertical="center" wrapText="1"/>
    </xf>
    <xf numFmtId="176" fontId="11" fillId="0" borderId="2" xfId="1" applyNumberFormat="1" applyFont="1" applyBorder="1" applyAlignment="1">
      <alignment horizontal="center" vertical="center"/>
    </xf>
    <xf numFmtId="176" fontId="11" fillId="0" borderId="4" xfId="1" applyNumberFormat="1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center" vertical="center"/>
    </xf>
  </cellXfs>
  <cellStyles count="7">
    <cellStyle name="ハイパーリンク" xfId="3" builtinId="8"/>
    <cellStyle name="ハイパーリンク 2" xfId="5" xr:uid="{0E3B3AD3-C2F6-49D9-BE64-0ABC48EC61D0}"/>
    <cellStyle name="桁区切り" xfId="6" builtinId="6"/>
    <cellStyle name="標準" xfId="0" builtinId="0"/>
    <cellStyle name="標準 2" xfId="2" xr:uid="{3B6205EA-F660-4C74-A46E-A39919C82625}"/>
    <cellStyle name="標準 3" xfId="4" xr:uid="{FCCFCE58-23B6-4AB7-A57E-964621F7734A}"/>
    <cellStyle name="標準_RS0B030" xfId="1" xr:uid="{E7A0BF68-AA7F-46B0-9CD5-3C4E44C283C9}"/>
  </cellStyles>
  <dxfs count="0"/>
  <tableStyles count="0" defaultTableStyle="TableStyleMedium2" defaultPivotStyle="PivotStyleLight16"/>
  <colors>
    <mruColors>
      <color rgb="FFFDF5E6"/>
      <color rgb="FF663300"/>
      <color rgb="FFFFFFE0"/>
      <color rgb="FFFFD8B2"/>
      <color rgb="FFFFE5CC"/>
      <color rgb="FFFF9932"/>
      <color rgb="FF994C00"/>
      <color rgb="FFFFCC99"/>
      <color rgb="FFFFF2E5"/>
      <color rgb="FFFFB2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FDF0-DE4C-4692-98A8-1A6FB49756A4}">
  <sheetPr codeName="Sheet12"/>
  <dimension ref="A1:A6"/>
  <sheetViews>
    <sheetView workbookViewId="0">
      <selection activeCell="J27" sqref="J27"/>
    </sheetView>
  </sheetViews>
  <sheetFormatPr defaultRowHeight="18.75" x14ac:dyDescent="0.4"/>
  <sheetData>
    <row r="1" spans="1:1" x14ac:dyDescent="0.4">
      <c r="A1" t="s">
        <v>132</v>
      </c>
    </row>
    <row r="2" spans="1:1" x14ac:dyDescent="0.4">
      <c r="A2" t="s">
        <v>133</v>
      </c>
    </row>
    <row r="3" spans="1:1" x14ac:dyDescent="0.4">
      <c r="A3" t="s">
        <v>140</v>
      </c>
    </row>
    <row r="4" spans="1:1" x14ac:dyDescent="0.4">
      <c r="A4" t="s">
        <v>134</v>
      </c>
    </row>
    <row r="5" spans="1:1" x14ac:dyDescent="0.4">
      <c r="A5" t="s">
        <v>135</v>
      </c>
    </row>
    <row r="6" spans="1:1" x14ac:dyDescent="0.4">
      <c r="A6" t="s">
        <v>136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BA54-1CF7-4472-914C-51BBE6B2FB73}">
  <sheetPr codeName="Sheet4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276</v>
      </c>
      <c r="D3" s="2"/>
      <c r="N3" s="3" t="s">
        <v>277</v>
      </c>
      <c r="P3" s="2"/>
      <c r="Z3" s="3" t="s">
        <v>278</v>
      </c>
      <c r="AB3" s="2"/>
      <c r="AL3" s="3" t="s">
        <v>279</v>
      </c>
      <c r="AN3" s="2"/>
      <c r="AX3" s="3" t="s">
        <v>280</v>
      </c>
      <c r="AZ3" s="2"/>
      <c r="BJ3" s="3" t="s">
        <v>281</v>
      </c>
      <c r="BL3" s="2"/>
      <c r="BV3" s="3" t="s">
        <v>282</v>
      </c>
      <c r="BX3" s="2"/>
      <c r="CH3" s="3" t="s">
        <v>283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198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198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198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198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198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198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198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198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99.9</v>
      </c>
      <c r="E11" s="1">
        <v>100.1</v>
      </c>
      <c r="F11" s="1">
        <v>99.9</v>
      </c>
      <c r="G11" s="1">
        <v>99.9</v>
      </c>
      <c r="H11" s="1">
        <v>100</v>
      </c>
      <c r="I11" s="1">
        <v>99.6</v>
      </c>
      <c r="J11" s="1">
        <v>100.4</v>
      </c>
      <c r="K11" s="1">
        <v>100.1</v>
      </c>
      <c r="L11" s="17">
        <v>100.3</v>
      </c>
      <c r="N11" s="15" t="s">
        <v>65</v>
      </c>
      <c r="O11" s="18" t="s">
        <v>66</v>
      </c>
      <c r="P11" s="15">
        <v>100.1</v>
      </c>
      <c r="Q11" s="1">
        <v>100.3</v>
      </c>
      <c r="R11" s="1">
        <v>100</v>
      </c>
      <c r="S11" s="1">
        <v>100.1</v>
      </c>
      <c r="T11" s="1">
        <v>100.2</v>
      </c>
      <c r="U11" s="1">
        <v>99.6</v>
      </c>
      <c r="V11" s="1">
        <v>100.5</v>
      </c>
      <c r="W11" s="1">
        <v>99.9</v>
      </c>
      <c r="X11" s="17">
        <v>100.8</v>
      </c>
      <c r="Z11" s="15" t="s">
        <v>65</v>
      </c>
      <c r="AA11" s="18" t="s">
        <v>66</v>
      </c>
      <c r="AB11" s="15">
        <v>100</v>
      </c>
      <c r="AC11" s="1">
        <v>100.1</v>
      </c>
      <c r="AD11" s="1">
        <v>99.9</v>
      </c>
      <c r="AE11" s="1">
        <v>100.2</v>
      </c>
      <c r="AF11" s="1">
        <v>100</v>
      </c>
      <c r="AG11" s="1">
        <v>99.6</v>
      </c>
      <c r="AH11" s="1">
        <v>100.4</v>
      </c>
      <c r="AI11" s="1">
        <v>99.8</v>
      </c>
      <c r="AJ11" s="17">
        <v>100.5</v>
      </c>
      <c r="AL11" s="15" t="s">
        <v>65</v>
      </c>
      <c r="AM11" s="18" t="s">
        <v>66</v>
      </c>
      <c r="AN11" s="15">
        <v>99.9</v>
      </c>
      <c r="AO11" s="1">
        <v>100</v>
      </c>
      <c r="AP11" s="1">
        <v>99.9</v>
      </c>
      <c r="AQ11" s="1">
        <v>99.9</v>
      </c>
      <c r="AR11" s="1">
        <v>99.8</v>
      </c>
      <c r="AS11" s="1">
        <v>99.7</v>
      </c>
      <c r="AT11" s="1">
        <v>100.5</v>
      </c>
      <c r="AU11" s="1">
        <v>100.1</v>
      </c>
      <c r="AV11" s="17">
        <v>100.4</v>
      </c>
      <c r="AX11" s="15" t="s">
        <v>65</v>
      </c>
      <c r="AY11" s="18" t="s">
        <v>66</v>
      </c>
      <c r="AZ11" s="15">
        <v>99.8</v>
      </c>
      <c r="BA11" s="1">
        <v>100</v>
      </c>
      <c r="BB11" s="1">
        <v>99.9</v>
      </c>
      <c r="BC11" s="1">
        <v>99.6</v>
      </c>
      <c r="BD11" s="1">
        <v>100.1</v>
      </c>
      <c r="BE11" s="1">
        <v>99.6</v>
      </c>
      <c r="BF11" s="1">
        <v>100.3</v>
      </c>
      <c r="BG11" s="1">
        <v>100.4</v>
      </c>
      <c r="BH11" s="17">
        <v>100.4</v>
      </c>
      <c r="BJ11" s="15" t="s">
        <v>65</v>
      </c>
      <c r="BK11" s="18" t="s">
        <v>66</v>
      </c>
      <c r="BL11" s="15">
        <v>99.8</v>
      </c>
      <c r="BM11" s="1">
        <v>99.9</v>
      </c>
      <c r="BN11" s="1">
        <v>99.8</v>
      </c>
      <c r="BO11" s="1">
        <v>99.9</v>
      </c>
      <c r="BP11" s="1">
        <v>100</v>
      </c>
      <c r="BQ11" s="1">
        <v>0</v>
      </c>
      <c r="BR11" s="1">
        <v>100.2</v>
      </c>
      <c r="BS11" s="1">
        <v>101</v>
      </c>
      <c r="BT11" s="17">
        <v>100.3</v>
      </c>
      <c r="BV11" s="15" t="s">
        <v>65</v>
      </c>
      <c r="BW11" s="18" t="s">
        <v>66</v>
      </c>
      <c r="BX11" s="15">
        <v>99.9</v>
      </c>
      <c r="BY11" s="1">
        <v>100.3</v>
      </c>
      <c r="BZ11" s="1">
        <v>100</v>
      </c>
      <c r="CA11" s="1">
        <v>99.9</v>
      </c>
      <c r="CB11" s="1">
        <v>99.9</v>
      </c>
      <c r="CC11" s="1">
        <v>0</v>
      </c>
      <c r="CD11" s="1">
        <v>100.4</v>
      </c>
      <c r="CE11" s="1">
        <v>0</v>
      </c>
      <c r="CF11" s="17">
        <v>100.1</v>
      </c>
      <c r="CH11" s="15" t="s">
        <v>65</v>
      </c>
      <c r="CI11" s="18" t="s">
        <v>66</v>
      </c>
      <c r="CJ11" s="15">
        <v>99.7</v>
      </c>
      <c r="CK11" s="1">
        <v>0</v>
      </c>
      <c r="CL11" s="1">
        <v>99.8</v>
      </c>
      <c r="CM11" s="1">
        <v>100</v>
      </c>
      <c r="CN11" s="1">
        <v>99.7</v>
      </c>
      <c r="CO11" s="1">
        <v>0</v>
      </c>
      <c r="CP11" s="1">
        <v>100.1</v>
      </c>
      <c r="CQ11" s="1">
        <v>0</v>
      </c>
      <c r="CR11" s="17">
        <v>100.1</v>
      </c>
    </row>
    <row r="12" spans="2:96" x14ac:dyDescent="0.45">
      <c r="B12" s="15" t="s">
        <v>73</v>
      </c>
      <c r="C12" s="18" t="s">
        <v>31</v>
      </c>
      <c r="D12" s="15">
        <v>101.1</v>
      </c>
      <c r="E12" s="1">
        <v>101.1</v>
      </c>
      <c r="F12" s="1">
        <v>101.1</v>
      </c>
      <c r="G12" s="1">
        <v>100.9</v>
      </c>
      <c r="H12" s="1">
        <v>101.1</v>
      </c>
      <c r="I12" s="1">
        <v>100</v>
      </c>
      <c r="J12" s="1">
        <v>101.9</v>
      </c>
      <c r="K12" s="1">
        <v>101.1</v>
      </c>
      <c r="L12" s="17">
        <v>101.1</v>
      </c>
      <c r="N12" s="15" t="s">
        <v>67</v>
      </c>
      <c r="O12" s="18" t="s">
        <v>66</v>
      </c>
      <c r="P12" s="15">
        <v>101.4</v>
      </c>
      <c r="Q12" s="1">
        <v>101.4</v>
      </c>
      <c r="R12" s="1">
        <v>101.2</v>
      </c>
      <c r="S12" s="1">
        <v>101.1</v>
      </c>
      <c r="T12" s="1">
        <v>101.4</v>
      </c>
      <c r="U12" s="1">
        <v>100</v>
      </c>
      <c r="V12" s="1">
        <v>102.2</v>
      </c>
      <c r="W12" s="1">
        <v>100.8</v>
      </c>
      <c r="X12" s="17">
        <v>101.6</v>
      </c>
      <c r="Z12" s="15" t="s">
        <v>67</v>
      </c>
      <c r="AA12" s="18" t="s">
        <v>66</v>
      </c>
      <c r="AB12" s="15">
        <v>101.3</v>
      </c>
      <c r="AC12" s="1">
        <v>101.2</v>
      </c>
      <c r="AD12" s="1">
        <v>101.1</v>
      </c>
      <c r="AE12" s="1">
        <v>101.3</v>
      </c>
      <c r="AF12" s="1">
        <v>101.1</v>
      </c>
      <c r="AG12" s="1">
        <v>100</v>
      </c>
      <c r="AH12" s="1">
        <v>102.1</v>
      </c>
      <c r="AI12" s="1">
        <v>100.7</v>
      </c>
      <c r="AJ12" s="17">
        <v>101.2</v>
      </c>
      <c r="AL12" s="15" t="s">
        <v>67</v>
      </c>
      <c r="AM12" s="18" t="s">
        <v>66</v>
      </c>
      <c r="AN12" s="15">
        <v>101.2</v>
      </c>
      <c r="AO12" s="1">
        <v>101.1</v>
      </c>
      <c r="AP12" s="1">
        <v>101.1</v>
      </c>
      <c r="AQ12" s="1">
        <v>100.9</v>
      </c>
      <c r="AR12" s="1">
        <v>100.9</v>
      </c>
      <c r="AS12" s="1">
        <v>100.1</v>
      </c>
      <c r="AT12" s="1">
        <v>102.1</v>
      </c>
      <c r="AU12" s="1">
        <v>101.1</v>
      </c>
      <c r="AV12" s="17">
        <v>101.1</v>
      </c>
      <c r="AX12" s="15" t="s">
        <v>67</v>
      </c>
      <c r="AY12" s="18" t="s">
        <v>66</v>
      </c>
      <c r="AZ12" s="15">
        <v>101.1</v>
      </c>
      <c r="BA12" s="1">
        <v>101.1</v>
      </c>
      <c r="BB12" s="1">
        <v>101.2</v>
      </c>
      <c r="BC12" s="1">
        <v>100.7</v>
      </c>
      <c r="BD12" s="1">
        <v>101.1</v>
      </c>
      <c r="BE12" s="1">
        <v>99.9</v>
      </c>
      <c r="BF12" s="1">
        <v>101.9</v>
      </c>
      <c r="BG12" s="1">
        <v>101.5</v>
      </c>
      <c r="BH12" s="17">
        <v>101.2</v>
      </c>
      <c r="BJ12" s="15" t="s">
        <v>67</v>
      </c>
      <c r="BK12" s="18" t="s">
        <v>66</v>
      </c>
      <c r="BL12" s="15">
        <v>101</v>
      </c>
      <c r="BM12" s="1">
        <v>100.9</v>
      </c>
      <c r="BN12" s="1">
        <v>101</v>
      </c>
      <c r="BO12" s="1">
        <v>100.9</v>
      </c>
      <c r="BP12" s="1">
        <v>101</v>
      </c>
      <c r="BQ12" s="1">
        <v>0</v>
      </c>
      <c r="BR12" s="1">
        <v>101.8</v>
      </c>
      <c r="BS12" s="1">
        <v>102.3</v>
      </c>
      <c r="BT12" s="17">
        <v>100.9</v>
      </c>
      <c r="BV12" s="15" t="s">
        <v>67</v>
      </c>
      <c r="BW12" s="18" t="s">
        <v>66</v>
      </c>
      <c r="BX12" s="15">
        <v>101.1</v>
      </c>
      <c r="BY12" s="1">
        <v>101.3</v>
      </c>
      <c r="BZ12" s="1">
        <v>101.1</v>
      </c>
      <c r="CA12" s="1">
        <v>100.9</v>
      </c>
      <c r="CB12" s="1">
        <v>101</v>
      </c>
      <c r="CC12" s="1">
        <v>0</v>
      </c>
      <c r="CD12" s="1">
        <v>101.9</v>
      </c>
      <c r="CE12" s="1">
        <v>0</v>
      </c>
      <c r="CF12" s="17">
        <v>100.8</v>
      </c>
      <c r="CH12" s="15" t="s">
        <v>67</v>
      </c>
      <c r="CI12" s="18" t="s">
        <v>66</v>
      </c>
      <c r="CJ12" s="15">
        <v>100.9</v>
      </c>
      <c r="CK12" s="1">
        <v>0</v>
      </c>
      <c r="CL12" s="1">
        <v>100.9</v>
      </c>
      <c r="CM12" s="1">
        <v>100.9</v>
      </c>
      <c r="CN12" s="1">
        <v>100.8</v>
      </c>
      <c r="CO12" s="1">
        <v>0</v>
      </c>
      <c r="CP12" s="1">
        <v>101.7</v>
      </c>
      <c r="CQ12" s="1">
        <v>0</v>
      </c>
      <c r="CR12" s="17">
        <v>100.6</v>
      </c>
    </row>
    <row r="13" spans="2:96" x14ac:dyDescent="0.45">
      <c r="B13" s="15" t="s">
        <v>33</v>
      </c>
      <c r="C13" s="18" t="s">
        <v>31</v>
      </c>
      <c r="D13" s="15">
        <v>101.6</v>
      </c>
      <c r="E13" s="1">
        <v>100.6</v>
      </c>
      <c r="F13" s="1">
        <v>101.4</v>
      </c>
      <c r="G13" s="1">
        <v>101.4</v>
      </c>
      <c r="H13" s="1">
        <v>101.3</v>
      </c>
      <c r="I13" s="1">
        <v>99.8</v>
      </c>
      <c r="J13" s="1">
        <v>102.8</v>
      </c>
      <c r="K13" s="1">
        <v>101.7</v>
      </c>
      <c r="L13" s="17">
        <v>100.2</v>
      </c>
      <c r="N13" s="15" t="s">
        <v>68</v>
      </c>
      <c r="O13" s="18" t="s">
        <v>66</v>
      </c>
      <c r="P13" s="15">
        <v>101.9</v>
      </c>
      <c r="Q13" s="1">
        <v>101.2</v>
      </c>
      <c r="R13" s="1">
        <v>101.6</v>
      </c>
      <c r="S13" s="1">
        <v>101.8</v>
      </c>
      <c r="T13" s="1">
        <v>101.6</v>
      </c>
      <c r="U13" s="1">
        <v>99.9</v>
      </c>
      <c r="V13" s="1">
        <v>103.1</v>
      </c>
      <c r="W13" s="1">
        <v>101.1</v>
      </c>
      <c r="X13" s="17">
        <v>101.5</v>
      </c>
      <c r="Z13" s="15" t="s">
        <v>68</v>
      </c>
      <c r="AA13" s="18" t="s">
        <v>66</v>
      </c>
      <c r="AB13" s="15">
        <v>101.8</v>
      </c>
      <c r="AC13" s="1">
        <v>100.8</v>
      </c>
      <c r="AD13" s="1">
        <v>101.4</v>
      </c>
      <c r="AE13" s="1">
        <v>102</v>
      </c>
      <c r="AF13" s="1">
        <v>101.3</v>
      </c>
      <c r="AG13" s="1">
        <v>99.9</v>
      </c>
      <c r="AH13" s="1">
        <v>102.9</v>
      </c>
      <c r="AI13" s="1">
        <v>101</v>
      </c>
      <c r="AJ13" s="17">
        <v>100.3</v>
      </c>
      <c r="AL13" s="15" t="s">
        <v>68</v>
      </c>
      <c r="AM13" s="18" t="s">
        <v>66</v>
      </c>
      <c r="AN13" s="15">
        <v>101.6</v>
      </c>
      <c r="AO13" s="1">
        <v>100.5</v>
      </c>
      <c r="AP13" s="1">
        <v>101.4</v>
      </c>
      <c r="AQ13" s="1">
        <v>101.5</v>
      </c>
      <c r="AR13" s="1">
        <v>101</v>
      </c>
      <c r="AS13" s="1">
        <v>100.1</v>
      </c>
      <c r="AT13" s="1">
        <v>103</v>
      </c>
      <c r="AU13" s="1">
        <v>101.7</v>
      </c>
      <c r="AV13" s="17">
        <v>99.9</v>
      </c>
      <c r="AX13" s="15" t="s">
        <v>68</v>
      </c>
      <c r="AY13" s="18" t="s">
        <v>66</v>
      </c>
      <c r="AZ13" s="15">
        <v>101.5</v>
      </c>
      <c r="BA13" s="1">
        <v>100.5</v>
      </c>
      <c r="BB13" s="1">
        <v>101.5</v>
      </c>
      <c r="BC13" s="1">
        <v>101.1</v>
      </c>
      <c r="BD13" s="1">
        <v>101.4</v>
      </c>
      <c r="BE13" s="1">
        <v>99.8</v>
      </c>
      <c r="BF13" s="1">
        <v>102.8</v>
      </c>
      <c r="BG13" s="1">
        <v>102.4</v>
      </c>
      <c r="BH13" s="17">
        <v>100.6</v>
      </c>
      <c r="BJ13" s="15" t="s">
        <v>68</v>
      </c>
      <c r="BK13" s="18" t="s">
        <v>66</v>
      </c>
      <c r="BL13" s="15">
        <v>101.4</v>
      </c>
      <c r="BM13" s="1">
        <v>100.5</v>
      </c>
      <c r="BN13" s="1">
        <v>101.3</v>
      </c>
      <c r="BO13" s="1">
        <v>101.4</v>
      </c>
      <c r="BP13" s="1">
        <v>101.1</v>
      </c>
      <c r="BQ13" s="1">
        <v>0</v>
      </c>
      <c r="BR13" s="1">
        <v>102.6</v>
      </c>
      <c r="BS13" s="1">
        <v>103.5</v>
      </c>
      <c r="BT13" s="17">
        <v>99.9</v>
      </c>
      <c r="BV13" s="15" t="s">
        <v>68</v>
      </c>
      <c r="BW13" s="18" t="s">
        <v>66</v>
      </c>
      <c r="BX13" s="15">
        <v>101.6</v>
      </c>
      <c r="BY13" s="1">
        <v>101.1</v>
      </c>
      <c r="BZ13" s="1">
        <v>101.6</v>
      </c>
      <c r="CA13" s="1">
        <v>101.5</v>
      </c>
      <c r="CB13" s="1">
        <v>101.3</v>
      </c>
      <c r="CC13" s="1">
        <v>0</v>
      </c>
      <c r="CD13" s="1">
        <v>102.8</v>
      </c>
      <c r="CE13" s="1">
        <v>0</v>
      </c>
      <c r="CF13" s="17">
        <v>99.7</v>
      </c>
      <c r="CH13" s="15" t="s">
        <v>68</v>
      </c>
      <c r="CI13" s="18" t="s">
        <v>66</v>
      </c>
      <c r="CJ13" s="15">
        <v>101.3</v>
      </c>
      <c r="CK13" s="1">
        <v>0</v>
      </c>
      <c r="CL13" s="1">
        <v>101.3</v>
      </c>
      <c r="CM13" s="1">
        <v>101.5</v>
      </c>
      <c r="CN13" s="1">
        <v>101.2</v>
      </c>
      <c r="CO13" s="1">
        <v>0</v>
      </c>
      <c r="CP13" s="1">
        <v>102.5</v>
      </c>
      <c r="CQ13" s="1">
        <v>0</v>
      </c>
      <c r="CR13" s="17">
        <v>99.5</v>
      </c>
    </row>
    <row r="14" spans="2:96" x14ac:dyDescent="0.45">
      <c r="B14" s="15" t="s">
        <v>74</v>
      </c>
      <c r="C14" s="18" t="s">
        <v>31</v>
      </c>
      <c r="D14" s="15">
        <v>102</v>
      </c>
      <c r="E14" s="1">
        <v>100.4</v>
      </c>
      <c r="F14" s="1">
        <v>101.8</v>
      </c>
      <c r="G14" s="1">
        <v>101.8</v>
      </c>
      <c r="H14" s="1">
        <v>101.7</v>
      </c>
      <c r="I14" s="1">
        <v>100.5</v>
      </c>
      <c r="J14" s="1">
        <v>103.6</v>
      </c>
      <c r="K14" s="1">
        <v>102.6</v>
      </c>
      <c r="L14" s="17">
        <v>99.9</v>
      </c>
      <c r="N14" s="15" t="s">
        <v>69</v>
      </c>
      <c r="O14" s="18" t="s">
        <v>66</v>
      </c>
      <c r="P14" s="15">
        <v>102.4</v>
      </c>
      <c r="Q14" s="1">
        <v>101.4</v>
      </c>
      <c r="R14" s="1">
        <v>101.9</v>
      </c>
      <c r="S14" s="1">
        <v>102.3</v>
      </c>
      <c r="T14" s="1">
        <v>102</v>
      </c>
      <c r="U14" s="1">
        <v>100.6</v>
      </c>
      <c r="V14" s="1">
        <v>104</v>
      </c>
      <c r="W14" s="1">
        <v>101.8</v>
      </c>
      <c r="X14" s="17">
        <v>101.9</v>
      </c>
      <c r="Z14" s="15" t="s">
        <v>69</v>
      </c>
      <c r="AA14" s="18" t="s">
        <v>66</v>
      </c>
      <c r="AB14" s="15">
        <v>102.2</v>
      </c>
      <c r="AC14" s="1">
        <v>100.6</v>
      </c>
      <c r="AD14" s="1">
        <v>101.7</v>
      </c>
      <c r="AE14" s="1">
        <v>102.7</v>
      </c>
      <c r="AF14" s="1">
        <v>101.4</v>
      </c>
      <c r="AG14" s="1">
        <v>100.6</v>
      </c>
      <c r="AH14" s="1">
        <v>103.8</v>
      </c>
      <c r="AI14" s="1">
        <v>101.6</v>
      </c>
      <c r="AJ14" s="17">
        <v>100</v>
      </c>
      <c r="AL14" s="15" t="s">
        <v>69</v>
      </c>
      <c r="AM14" s="18" t="s">
        <v>66</v>
      </c>
      <c r="AN14" s="15">
        <v>102.1</v>
      </c>
      <c r="AO14" s="1">
        <v>100.2</v>
      </c>
      <c r="AP14" s="1">
        <v>101.8</v>
      </c>
      <c r="AQ14" s="1">
        <v>101.9</v>
      </c>
      <c r="AR14" s="1">
        <v>101.2</v>
      </c>
      <c r="AS14" s="1">
        <v>100.8</v>
      </c>
      <c r="AT14" s="1">
        <v>103.9</v>
      </c>
      <c r="AU14" s="1">
        <v>102.5</v>
      </c>
      <c r="AV14" s="17">
        <v>99.4</v>
      </c>
      <c r="AX14" s="15" t="s">
        <v>69</v>
      </c>
      <c r="AY14" s="18" t="s">
        <v>66</v>
      </c>
      <c r="AZ14" s="15">
        <v>102</v>
      </c>
      <c r="BA14" s="1">
        <v>100.2</v>
      </c>
      <c r="BB14" s="1">
        <v>101.9</v>
      </c>
      <c r="BC14" s="1">
        <v>101.3</v>
      </c>
      <c r="BD14" s="1">
        <v>102</v>
      </c>
      <c r="BE14" s="1">
        <v>100.4</v>
      </c>
      <c r="BF14" s="1">
        <v>103.5</v>
      </c>
      <c r="BG14" s="1">
        <v>103.5</v>
      </c>
      <c r="BH14" s="17">
        <v>100.5</v>
      </c>
      <c r="BJ14" s="15" t="s">
        <v>69</v>
      </c>
      <c r="BK14" s="18" t="s">
        <v>66</v>
      </c>
      <c r="BL14" s="15">
        <v>101.8</v>
      </c>
      <c r="BM14" s="1">
        <v>100.4</v>
      </c>
      <c r="BN14" s="1">
        <v>101.6</v>
      </c>
      <c r="BO14" s="1">
        <v>101.8</v>
      </c>
      <c r="BP14" s="1">
        <v>101.3</v>
      </c>
      <c r="BQ14" s="1">
        <v>0</v>
      </c>
      <c r="BR14" s="1">
        <v>103.3</v>
      </c>
      <c r="BS14" s="1">
        <v>105.1</v>
      </c>
      <c r="BT14" s="17">
        <v>99.4</v>
      </c>
      <c r="BV14" s="15" t="s">
        <v>69</v>
      </c>
      <c r="BW14" s="18" t="s">
        <v>66</v>
      </c>
      <c r="BX14" s="15">
        <v>102.2</v>
      </c>
      <c r="BY14" s="1">
        <v>101.3</v>
      </c>
      <c r="BZ14" s="1">
        <v>102</v>
      </c>
      <c r="CA14" s="1">
        <v>102</v>
      </c>
      <c r="CB14" s="1">
        <v>101.8</v>
      </c>
      <c r="CC14" s="1">
        <v>0</v>
      </c>
      <c r="CD14" s="1">
        <v>103.8</v>
      </c>
      <c r="CE14" s="1">
        <v>0</v>
      </c>
      <c r="CF14" s="17">
        <v>99.2</v>
      </c>
      <c r="CH14" s="15" t="s">
        <v>69</v>
      </c>
      <c r="CI14" s="18" t="s">
        <v>66</v>
      </c>
      <c r="CJ14" s="15">
        <v>101.8</v>
      </c>
      <c r="CK14" s="1">
        <v>0</v>
      </c>
      <c r="CL14" s="1">
        <v>101.7</v>
      </c>
      <c r="CM14" s="1">
        <v>102.1</v>
      </c>
      <c r="CN14" s="1">
        <v>101.7</v>
      </c>
      <c r="CO14" s="1">
        <v>0</v>
      </c>
      <c r="CP14" s="1">
        <v>103.1</v>
      </c>
      <c r="CQ14" s="1">
        <v>0</v>
      </c>
      <c r="CR14" s="17">
        <v>98.9</v>
      </c>
    </row>
    <row r="15" spans="2:96" x14ac:dyDescent="0.45">
      <c r="B15" s="15" t="s">
        <v>34</v>
      </c>
      <c r="C15" s="18" t="s">
        <v>31</v>
      </c>
      <c r="D15" s="15">
        <v>103.9</v>
      </c>
      <c r="E15" s="1">
        <v>102.9</v>
      </c>
      <c r="F15" s="1">
        <v>103.6</v>
      </c>
      <c r="G15" s="1">
        <v>103.7</v>
      </c>
      <c r="H15" s="1">
        <v>103.4</v>
      </c>
      <c r="I15" s="1">
        <v>101.5</v>
      </c>
      <c r="J15" s="1">
        <v>106.1</v>
      </c>
      <c r="K15" s="1">
        <v>104.1</v>
      </c>
      <c r="L15" s="17">
        <v>102.3</v>
      </c>
      <c r="N15" s="15" t="s">
        <v>70</v>
      </c>
      <c r="O15" s="18" t="s">
        <v>66</v>
      </c>
      <c r="P15" s="15">
        <v>104.3</v>
      </c>
      <c r="Q15" s="1">
        <v>103.9</v>
      </c>
      <c r="R15" s="1">
        <v>103.7</v>
      </c>
      <c r="S15" s="1">
        <v>104.2</v>
      </c>
      <c r="T15" s="1">
        <v>103.8</v>
      </c>
      <c r="U15" s="1">
        <v>101.6</v>
      </c>
      <c r="V15" s="1">
        <v>106.5</v>
      </c>
      <c r="W15" s="1">
        <v>103.3</v>
      </c>
      <c r="X15" s="17">
        <v>104.2</v>
      </c>
      <c r="Z15" s="15" t="s">
        <v>70</v>
      </c>
      <c r="AA15" s="18" t="s">
        <v>66</v>
      </c>
      <c r="AB15" s="15">
        <v>104.1</v>
      </c>
      <c r="AC15" s="1">
        <v>103.2</v>
      </c>
      <c r="AD15" s="1">
        <v>103.5</v>
      </c>
      <c r="AE15" s="1">
        <v>104.6</v>
      </c>
      <c r="AF15" s="1">
        <v>103.2</v>
      </c>
      <c r="AG15" s="1">
        <v>101.6</v>
      </c>
      <c r="AH15" s="1">
        <v>106.4</v>
      </c>
      <c r="AI15" s="1">
        <v>103</v>
      </c>
      <c r="AJ15" s="17">
        <v>102.4</v>
      </c>
      <c r="AL15" s="15" t="s">
        <v>70</v>
      </c>
      <c r="AM15" s="18" t="s">
        <v>66</v>
      </c>
      <c r="AN15" s="15">
        <v>103.9</v>
      </c>
      <c r="AO15" s="1">
        <v>102.8</v>
      </c>
      <c r="AP15" s="1">
        <v>103.6</v>
      </c>
      <c r="AQ15" s="1">
        <v>103.7</v>
      </c>
      <c r="AR15" s="1">
        <v>102.9</v>
      </c>
      <c r="AS15" s="1">
        <v>101.8</v>
      </c>
      <c r="AT15" s="1">
        <v>106.5</v>
      </c>
      <c r="AU15" s="1">
        <v>104.1</v>
      </c>
      <c r="AV15" s="17">
        <v>101.9</v>
      </c>
      <c r="AX15" s="15" t="s">
        <v>70</v>
      </c>
      <c r="AY15" s="18" t="s">
        <v>66</v>
      </c>
      <c r="AZ15" s="15">
        <v>103.8</v>
      </c>
      <c r="BA15" s="1">
        <v>102.8</v>
      </c>
      <c r="BB15" s="1">
        <v>103.7</v>
      </c>
      <c r="BC15" s="1">
        <v>103.1</v>
      </c>
      <c r="BD15" s="1">
        <v>103.8</v>
      </c>
      <c r="BE15" s="1">
        <v>101.3</v>
      </c>
      <c r="BF15" s="1">
        <v>106.1</v>
      </c>
      <c r="BG15" s="1">
        <v>105.2</v>
      </c>
      <c r="BH15" s="17">
        <v>102.8</v>
      </c>
      <c r="BJ15" s="15" t="s">
        <v>70</v>
      </c>
      <c r="BK15" s="18" t="s">
        <v>66</v>
      </c>
      <c r="BL15" s="15">
        <v>103.6</v>
      </c>
      <c r="BM15" s="1">
        <v>102.9</v>
      </c>
      <c r="BN15" s="1">
        <v>103.3</v>
      </c>
      <c r="BO15" s="1">
        <v>103.6</v>
      </c>
      <c r="BP15" s="1">
        <v>102.9</v>
      </c>
      <c r="BQ15" s="1">
        <v>0</v>
      </c>
      <c r="BR15" s="1">
        <v>105.8</v>
      </c>
      <c r="BS15" s="1">
        <v>107</v>
      </c>
      <c r="BT15" s="17">
        <v>101.8</v>
      </c>
      <c r="BV15" s="15" t="s">
        <v>70</v>
      </c>
      <c r="BW15" s="18" t="s">
        <v>66</v>
      </c>
      <c r="BX15" s="15">
        <v>104</v>
      </c>
      <c r="BY15" s="1">
        <v>103.5</v>
      </c>
      <c r="BZ15" s="1">
        <v>103.8</v>
      </c>
      <c r="CA15" s="1">
        <v>103.9</v>
      </c>
      <c r="CB15" s="1">
        <v>103.6</v>
      </c>
      <c r="CC15" s="1">
        <v>0</v>
      </c>
      <c r="CD15" s="1">
        <v>106.1</v>
      </c>
      <c r="CE15" s="1">
        <v>0</v>
      </c>
      <c r="CF15" s="17">
        <v>101.6</v>
      </c>
      <c r="CH15" s="15" t="s">
        <v>70</v>
      </c>
      <c r="CI15" s="18" t="s">
        <v>66</v>
      </c>
      <c r="CJ15" s="15">
        <v>103.7</v>
      </c>
      <c r="CK15" s="1">
        <v>0</v>
      </c>
      <c r="CL15" s="1">
        <v>103.5</v>
      </c>
      <c r="CM15" s="1">
        <v>104</v>
      </c>
      <c r="CN15" s="1">
        <v>103.4</v>
      </c>
      <c r="CO15" s="1">
        <v>0</v>
      </c>
      <c r="CP15" s="1">
        <v>105.6</v>
      </c>
      <c r="CQ15" s="1">
        <v>0</v>
      </c>
      <c r="CR15" s="17">
        <v>101.3</v>
      </c>
    </row>
    <row r="16" spans="2:96" x14ac:dyDescent="0.45">
      <c r="B16" s="15" t="s">
        <v>75</v>
      </c>
      <c r="C16" s="18" t="s">
        <v>31</v>
      </c>
      <c r="D16" s="15">
        <v>106.8</v>
      </c>
      <c r="E16" s="1">
        <v>105.5</v>
      </c>
      <c r="F16" s="1">
        <v>106.3</v>
      </c>
      <c r="G16" s="1">
        <v>106.4</v>
      </c>
      <c r="H16" s="1">
        <v>105.5</v>
      </c>
      <c r="I16" s="1">
        <v>102.4</v>
      </c>
      <c r="J16" s="1">
        <v>109.7</v>
      </c>
      <c r="K16" s="1">
        <v>105.8</v>
      </c>
      <c r="L16" s="17">
        <v>104.1</v>
      </c>
      <c r="N16" s="15" t="s">
        <v>54</v>
      </c>
      <c r="O16" s="18" t="s">
        <v>66</v>
      </c>
      <c r="P16" s="15">
        <v>107.2</v>
      </c>
      <c r="Q16" s="1">
        <v>106.2</v>
      </c>
      <c r="R16" s="1">
        <v>106.6</v>
      </c>
      <c r="S16" s="1">
        <v>106.8</v>
      </c>
      <c r="T16" s="1">
        <v>106</v>
      </c>
      <c r="U16" s="1">
        <v>102.5</v>
      </c>
      <c r="V16" s="1">
        <v>110.1</v>
      </c>
      <c r="W16" s="1">
        <v>105.1</v>
      </c>
      <c r="X16" s="17">
        <v>105.8</v>
      </c>
      <c r="Z16" s="15" t="s">
        <v>54</v>
      </c>
      <c r="AA16" s="18" t="s">
        <v>66</v>
      </c>
      <c r="AB16" s="15">
        <v>107.1</v>
      </c>
      <c r="AC16" s="1">
        <v>105.7</v>
      </c>
      <c r="AD16" s="1">
        <v>106.4</v>
      </c>
      <c r="AE16" s="1">
        <v>107</v>
      </c>
      <c r="AF16" s="1">
        <v>105.5</v>
      </c>
      <c r="AG16" s="1">
        <v>102.5</v>
      </c>
      <c r="AH16" s="1">
        <v>110.1</v>
      </c>
      <c r="AI16" s="1">
        <v>104.9</v>
      </c>
      <c r="AJ16" s="17">
        <v>104.3</v>
      </c>
      <c r="AL16" s="15" t="s">
        <v>54</v>
      </c>
      <c r="AM16" s="18" t="s">
        <v>66</v>
      </c>
      <c r="AN16" s="15">
        <v>106.9</v>
      </c>
      <c r="AO16" s="1">
        <v>105.5</v>
      </c>
      <c r="AP16" s="1">
        <v>106.3</v>
      </c>
      <c r="AQ16" s="1">
        <v>106.3</v>
      </c>
      <c r="AR16" s="1">
        <v>105.2</v>
      </c>
      <c r="AS16" s="1">
        <v>102.8</v>
      </c>
      <c r="AT16" s="1">
        <v>110.1</v>
      </c>
      <c r="AU16" s="1">
        <v>105.7</v>
      </c>
      <c r="AV16" s="17">
        <v>103.9</v>
      </c>
      <c r="AX16" s="15" t="s">
        <v>54</v>
      </c>
      <c r="AY16" s="18" t="s">
        <v>66</v>
      </c>
      <c r="AZ16" s="15">
        <v>106.8</v>
      </c>
      <c r="BA16" s="1">
        <v>105.4</v>
      </c>
      <c r="BB16" s="1">
        <v>106.4</v>
      </c>
      <c r="BC16" s="1">
        <v>106.2</v>
      </c>
      <c r="BD16" s="1">
        <v>105.6</v>
      </c>
      <c r="BE16" s="1">
        <v>102.2</v>
      </c>
      <c r="BF16" s="1">
        <v>109.9</v>
      </c>
      <c r="BG16" s="1">
        <v>106.7</v>
      </c>
      <c r="BH16" s="17">
        <v>104.6</v>
      </c>
      <c r="BJ16" s="15" t="s">
        <v>54</v>
      </c>
      <c r="BK16" s="18" t="s">
        <v>66</v>
      </c>
      <c r="BL16" s="15">
        <v>106.6</v>
      </c>
      <c r="BM16" s="1">
        <v>105.2</v>
      </c>
      <c r="BN16" s="1">
        <v>106</v>
      </c>
      <c r="BO16" s="1">
        <v>106.4</v>
      </c>
      <c r="BP16" s="1">
        <v>104.8</v>
      </c>
      <c r="BQ16" s="1">
        <v>0</v>
      </c>
      <c r="BR16" s="1">
        <v>109.7</v>
      </c>
      <c r="BS16" s="1">
        <v>108.3</v>
      </c>
      <c r="BT16" s="17">
        <v>103.6</v>
      </c>
      <c r="BV16" s="15" t="s">
        <v>54</v>
      </c>
      <c r="BW16" s="18" t="s">
        <v>66</v>
      </c>
      <c r="BX16" s="15">
        <v>106.6</v>
      </c>
      <c r="BY16" s="1">
        <v>105.5</v>
      </c>
      <c r="BZ16" s="1">
        <v>106.3</v>
      </c>
      <c r="CA16" s="1">
        <v>106.4</v>
      </c>
      <c r="CB16" s="1">
        <v>105.4</v>
      </c>
      <c r="CC16" s="1">
        <v>0</v>
      </c>
      <c r="CD16" s="1">
        <v>109.3</v>
      </c>
      <c r="CE16" s="1">
        <v>0</v>
      </c>
      <c r="CF16" s="17">
        <v>103.5</v>
      </c>
      <c r="CH16" s="15" t="s">
        <v>54</v>
      </c>
      <c r="CI16" s="18" t="s">
        <v>66</v>
      </c>
      <c r="CJ16" s="15">
        <v>106.3</v>
      </c>
      <c r="CK16" s="1">
        <v>0</v>
      </c>
      <c r="CL16" s="1">
        <v>105.8</v>
      </c>
      <c r="CM16" s="1">
        <v>106.2</v>
      </c>
      <c r="CN16" s="1">
        <v>105.2</v>
      </c>
      <c r="CO16" s="1">
        <v>0</v>
      </c>
      <c r="CP16" s="1">
        <v>109.5</v>
      </c>
      <c r="CQ16" s="1">
        <v>0</v>
      </c>
      <c r="CR16" s="17">
        <v>103.1</v>
      </c>
    </row>
    <row r="17" spans="2:96" x14ac:dyDescent="0.45">
      <c r="B17" s="15" t="s">
        <v>35</v>
      </c>
      <c r="C17" s="18" t="s">
        <v>31</v>
      </c>
      <c r="D17" s="15">
        <v>114.3</v>
      </c>
      <c r="E17" s="1">
        <v>112.4</v>
      </c>
      <c r="F17" s="1">
        <v>113.4</v>
      </c>
      <c r="G17" s="1">
        <v>113.8</v>
      </c>
      <c r="H17" s="1">
        <v>110.9</v>
      </c>
      <c r="I17" s="1">
        <v>107.5</v>
      </c>
      <c r="J17" s="1">
        <v>119.4</v>
      </c>
      <c r="K17" s="1">
        <v>111</v>
      </c>
      <c r="L17" s="17">
        <v>109.3</v>
      </c>
      <c r="N17" s="15" t="s">
        <v>71</v>
      </c>
      <c r="O17" s="18" t="s">
        <v>66</v>
      </c>
      <c r="P17" s="15">
        <v>114.1</v>
      </c>
      <c r="Q17" s="1">
        <v>111.9</v>
      </c>
      <c r="R17" s="1">
        <v>113.7</v>
      </c>
      <c r="S17" s="1">
        <v>113.5</v>
      </c>
      <c r="T17" s="1">
        <v>111.3</v>
      </c>
      <c r="U17" s="1">
        <v>107.6</v>
      </c>
      <c r="V17" s="1">
        <v>119.3</v>
      </c>
      <c r="W17" s="1">
        <v>111.3</v>
      </c>
      <c r="X17" s="17">
        <v>109.4</v>
      </c>
      <c r="Z17" s="15" t="s">
        <v>71</v>
      </c>
      <c r="AA17" s="18" t="s">
        <v>66</v>
      </c>
      <c r="AB17" s="15">
        <v>114.3</v>
      </c>
      <c r="AC17" s="1">
        <v>112.5</v>
      </c>
      <c r="AD17" s="1">
        <v>113.9</v>
      </c>
      <c r="AE17" s="1">
        <v>113.1</v>
      </c>
      <c r="AF17" s="1">
        <v>111.4</v>
      </c>
      <c r="AG17" s="1">
        <v>107.6</v>
      </c>
      <c r="AH17" s="1">
        <v>119.9</v>
      </c>
      <c r="AI17" s="1">
        <v>111.4</v>
      </c>
      <c r="AJ17" s="17">
        <v>109.4</v>
      </c>
      <c r="AL17" s="15" t="s">
        <v>71</v>
      </c>
      <c r="AM17" s="18" t="s">
        <v>66</v>
      </c>
      <c r="AN17" s="15">
        <v>114.3</v>
      </c>
      <c r="AO17" s="1">
        <v>112.7</v>
      </c>
      <c r="AP17" s="1">
        <v>113.4</v>
      </c>
      <c r="AQ17" s="1">
        <v>113.2</v>
      </c>
      <c r="AR17" s="1">
        <v>111.4</v>
      </c>
      <c r="AS17" s="1">
        <v>107.6</v>
      </c>
      <c r="AT17" s="1">
        <v>119.5</v>
      </c>
      <c r="AU17" s="1">
        <v>111</v>
      </c>
      <c r="AV17" s="17">
        <v>109.5</v>
      </c>
      <c r="AX17" s="15" t="s">
        <v>71</v>
      </c>
      <c r="AY17" s="18" t="s">
        <v>66</v>
      </c>
      <c r="AZ17" s="15">
        <v>114.5</v>
      </c>
      <c r="BA17" s="1">
        <v>112.5</v>
      </c>
      <c r="BB17" s="1">
        <v>113.4</v>
      </c>
      <c r="BC17" s="1">
        <v>114.6</v>
      </c>
      <c r="BD17" s="1">
        <v>110.6</v>
      </c>
      <c r="BE17" s="1">
        <v>107.5</v>
      </c>
      <c r="BF17" s="1">
        <v>119.8</v>
      </c>
      <c r="BG17" s="1">
        <v>110.6</v>
      </c>
      <c r="BH17" s="17">
        <v>109.4</v>
      </c>
      <c r="BJ17" s="15" t="s">
        <v>71</v>
      </c>
      <c r="BK17" s="18" t="s">
        <v>66</v>
      </c>
      <c r="BL17" s="15">
        <v>114.3</v>
      </c>
      <c r="BM17" s="1">
        <v>111.9</v>
      </c>
      <c r="BN17" s="1">
        <v>113.2</v>
      </c>
      <c r="BO17" s="1">
        <v>113.9</v>
      </c>
      <c r="BP17" s="1">
        <v>110.5</v>
      </c>
      <c r="BQ17" s="1">
        <v>0</v>
      </c>
      <c r="BR17" s="1">
        <v>120.1</v>
      </c>
      <c r="BS17" s="1">
        <v>110.6</v>
      </c>
      <c r="BT17" s="17">
        <v>109.1</v>
      </c>
      <c r="BV17" s="15" t="s">
        <v>71</v>
      </c>
      <c r="BW17" s="18" t="s">
        <v>66</v>
      </c>
      <c r="BX17" s="15">
        <v>113.6</v>
      </c>
      <c r="BY17" s="1">
        <v>111.1</v>
      </c>
      <c r="BZ17" s="1">
        <v>112.9</v>
      </c>
      <c r="CA17" s="1">
        <v>113.3</v>
      </c>
      <c r="CB17" s="1">
        <v>110.8</v>
      </c>
      <c r="CC17" s="1">
        <v>0</v>
      </c>
      <c r="CD17" s="1">
        <v>117.5</v>
      </c>
      <c r="CE17" s="1">
        <v>0</v>
      </c>
      <c r="CF17" s="17">
        <v>109.5</v>
      </c>
      <c r="CH17" s="15" t="s">
        <v>71</v>
      </c>
      <c r="CI17" s="18" t="s">
        <v>66</v>
      </c>
      <c r="CJ17" s="15">
        <v>113.6</v>
      </c>
      <c r="CK17" s="1">
        <v>0</v>
      </c>
      <c r="CL17" s="1">
        <v>112.6</v>
      </c>
      <c r="CM17" s="1">
        <v>112</v>
      </c>
      <c r="CN17" s="1">
        <v>110.9</v>
      </c>
      <c r="CO17" s="1">
        <v>0</v>
      </c>
      <c r="CP17" s="1">
        <v>120</v>
      </c>
      <c r="CQ17" s="1">
        <v>0</v>
      </c>
      <c r="CR17" s="17">
        <v>108.9</v>
      </c>
    </row>
    <row r="18" spans="2:96" x14ac:dyDescent="0.45">
      <c r="B18" s="15" t="s">
        <v>76</v>
      </c>
      <c r="C18" s="18" t="s">
        <v>31</v>
      </c>
      <c r="D18" s="15">
        <v>120.9</v>
      </c>
      <c r="E18" s="1">
        <v>119.1</v>
      </c>
      <c r="F18" s="1">
        <v>119.5</v>
      </c>
      <c r="G18" s="1">
        <v>121.3</v>
      </c>
      <c r="H18" s="1">
        <v>116.7</v>
      </c>
      <c r="I18" s="1">
        <v>113.2</v>
      </c>
      <c r="J18" s="1">
        <v>126.9</v>
      </c>
      <c r="K18" s="1">
        <v>116.4</v>
      </c>
      <c r="L18" s="17">
        <v>115.9</v>
      </c>
      <c r="N18" s="15" t="s">
        <v>72</v>
      </c>
      <c r="O18" s="18" t="s">
        <v>66</v>
      </c>
      <c r="P18" s="15">
        <v>120.4</v>
      </c>
      <c r="Q18" s="1">
        <v>117.7</v>
      </c>
      <c r="R18" s="1">
        <v>119.8</v>
      </c>
      <c r="S18" s="1">
        <v>120.5</v>
      </c>
      <c r="T18" s="1">
        <v>116.8</v>
      </c>
      <c r="U18" s="1">
        <v>113.2</v>
      </c>
      <c r="V18" s="1">
        <v>126.5</v>
      </c>
      <c r="W18" s="1">
        <v>117.4</v>
      </c>
      <c r="X18" s="17">
        <v>114.4</v>
      </c>
      <c r="Z18" s="15" t="s">
        <v>72</v>
      </c>
      <c r="AA18" s="18" t="s">
        <v>66</v>
      </c>
      <c r="AB18" s="15">
        <v>120.8</v>
      </c>
      <c r="AC18" s="1">
        <v>118.9</v>
      </c>
      <c r="AD18" s="1">
        <v>120.1</v>
      </c>
      <c r="AE18" s="1">
        <v>119.6</v>
      </c>
      <c r="AF18" s="1">
        <v>117.3</v>
      </c>
      <c r="AG18" s="1">
        <v>113.1</v>
      </c>
      <c r="AH18" s="1">
        <v>127.5</v>
      </c>
      <c r="AI18" s="1">
        <v>117.6</v>
      </c>
      <c r="AJ18" s="17">
        <v>115.9</v>
      </c>
      <c r="AL18" s="15" t="s">
        <v>72</v>
      </c>
      <c r="AM18" s="18" t="s">
        <v>66</v>
      </c>
      <c r="AN18" s="15">
        <v>120.9</v>
      </c>
      <c r="AO18" s="1">
        <v>119.6</v>
      </c>
      <c r="AP18" s="1">
        <v>119.4</v>
      </c>
      <c r="AQ18" s="1">
        <v>120.6</v>
      </c>
      <c r="AR18" s="1">
        <v>117.6</v>
      </c>
      <c r="AS18" s="1">
        <v>113</v>
      </c>
      <c r="AT18" s="1">
        <v>126.8</v>
      </c>
      <c r="AU18" s="1">
        <v>116.4</v>
      </c>
      <c r="AV18" s="17">
        <v>116.4</v>
      </c>
      <c r="AX18" s="15" t="s">
        <v>72</v>
      </c>
      <c r="AY18" s="18" t="s">
        <v>66</v>
      </c>
      <c r="AZ18" s="15">
        <v>121.2</v>
      </c>
      <c r="BA18" s="1">
        <v>119.3</v>
      </c>
      <c r="BB18" s="1">
        <v>119.3</v>
      </c>
      <c r="BC18" s="1">
        <v>122.9</v>
      </c>
      <c r="BD18" s="1">
        <v>116.1</v>
      </c>
      <c r="BE18" s="1">
        <v>113.2</v>
      </c>
      <c r="BF18" s="1">
        <v>127.4</v>
      </c>
      <c r="BG18" s="1">
        <v>115.2</v>
      </c>
      <c r="BH18" s="17">
        <v>115.5</v>
      </c>
      <c r="BJ18" s="15" t="s">
        <v>72</v>
      </c>
      <c r="BK18" s="18" t="s">
        <v>66</v>
      </c>
      <c r="BL18" s="15">
        <v>121.2</v>
      </c>
      <c r="BM18" s="1">
        <v>118.6</v>
      </c>
      <c r="BN18" s="1">
        <v>119.4</v>
      </c>
      <c r="BO18" s="1">
        <v>121.6</v>
      </c>
      <c r="BP18" s="1">
        <v>116.7</v>
      </c>
      <c r="BQ18" s="1">
        <v>0</v>
      </c>
      <c r="BR18" s="1">
        <v>128.1</v>
      </c>
      <c r="BS18" s="1">
        <v>114.1</v>
      </c>
      <c r="BT18" s="17">
        <v>115.8</v>
      </c>
      <c r="BV18" s="15" t="s">
        <v>72</v>
      </c>
      <c r="BW18" s="18" t="s">
        <v>66</v>
      </c>
      <c r="BX18" s="15">
        <v>120.1</v>
      </c>
      <c r="BY18" s="1">
        <v>117.3</v>
      </c>
      <c r="BZ18" s="1">
        <v>118.8</v>
      </c>
      <c r="CA18" s="1">
        <v>120.4</v>
      </c>
      <c r="CB18" s="1">
        <v>116.7</v>
      </c>
      <c r="CC18" s="1">
        <v>0</v>
      </c>
      <c r="CD18" s="1">
        <v>124.2</v>
      </c>
      <c r="CE18" s="1">
        <v>0</v>
      </c>
      <c r="CF18" s="17">
        <v>116.8</v>
      </c>
      <c r="CH18" s="15" t="s">
        <v>72</v>
      </c>
      <c r="CI18" s="18" t="s">
        <v>66</v>
      </c>
      <c r="CJ18" s="15">
        <v>120.3</v>
      </c>
      <c r="CK18" s="1">
        <v>0</v>
      </c>
      <c r="CL18" s="1">
        <v>118.7</v>
      </c>
      <c r="CM18" s="1">
        <v>118.2</v>
      </c>
      <c r="CN18" s="1">
        <v>116.8</v>
      </c>
      <c r="CO18" s="1">
        <v>0</v>
      </c>
      <c r="CP18" s="1">
        <v>128.19999999999999</v>
      </c>
      <c r="CQ18" s="1">
        <v>0</v>
      </c>
      <c r="CR18" s="17">
        <v>115.9</v>
      </c>
    </row>
    <row r="19" spans="2:96" x14ac:dyDescent="0.45">
      <c r="B19" s="15" t="s">
        <v>101</v>
      </c>
      <c r="C19" s="18" t="s">
        <v>31</v>
      </c>
      <c r="D19" s="15">
        <v>125.4</v>
      </c>
      <c r="E19" s="1">
        <v>124.1</v>
      </c>
      <c r="F19" s="1">
        <v>123.5</v>
      </c>
      <c r="G19" s="1">
        <v>126.8</v>
      </c>
      <c r="H19" s="1">
        <v>121.2</v>
      </c>
      <c r="I19" s="1">
        <v>117.3</v>
      </c>
      <c r="J19" s="1">
        <v>131.30000000000001</v>
      </c>
      <c r="K19" s="1">
        <v>119.5</v>
      </c>
      <c r="L19" s="17">
        <v>120.8</v>
      </c>
      <c r="N19" s="15" t="s">
        <v>102</v>
      </c>
      <c r="O19" s="18" t="s">
        <v>103</v>
      </c>
      <c r="P19" s="15">
        <v>124.6</v>
      </c>
      <c r="Q19" s="1">
        <v>122.1</v>
      </c>
      <c r="R19" s="1">
        <v>123.8</v>
      </c>
      <c r="S19" s="1">
        <v>125.7</v>
      </c>
      <c r="T19" s="1">
        <v>120.9</v>
      </c>
      <c r="U19" s="1">
        <v>117.3</v>
      </c>
      <c r="V19" s="1">
        <v>130.69999999999999</v>
      </c>
      <c r="W19" s="1">
        <v>120.8</v>
      </c>
      <c r="X19" s="17">
        <v>118.6</v>
      </c>
      <c r="Z19" s="15" t="s">
        <v>102</v>
      </c>
      <c r="AA19" s="18" t="s">
        <v>103</v>
      </c>
      <c r="AB19" s="15">
        <v>125.2</v>
      </c>
      <c r="AC19" s="1">
        <v>123.8</v>
      </c>
      <c r="AD19" s="1">
        <v>124.2</v>
      </c>
      <c r="AE19" s="1">
        <v>124.4</v>
      </c>
      <c r="AF19" s="1">
        <v>121.8</v>
      </c>
      <c r="AG19" s="1">
        <v>117.2</v>
      </c>
      <c r="AH19" s="1">
        <v>131.80000000000001</v>
      </c>
      <c r="AI19" s="1">
        <v>121</v>
      </c>
      <c r="AJ19" s="17">
        <v>120.8</v>
      </c>
      <c r="AL19" s="15" t="s">
        <v>102</v>
      </c>
      <c r="AM19" s="18" t="s">
        <v>103</v>
      </c>
      <c r="AN19" s="15">
        <v>125.3</v>
      </c>
      <c r="AO19" s="1">
        <v>124.6</v>
      </c>
      <c r="AP19" s="1">
        <v>123.3</v>
      </c>
      <c r="AQ19" s="1">
        <v>126.1</v>
      </c>
      <c r="AR19" s="1">
        <v>122.2</v>
      </c>
      <c r="AS19" s="1">
        <v>117.2</v>
      </c>
      <c r="AT19" s="1">
        <v>131</v>
      </c>
      <c r="AU19" s="1">
        <v>119.5</v>
      </c>
      <c r="AV19" s="17">
        <v>121.6</v>
      </c>
      <c r="AX19" s="15" t="s">
        <v>102</v>
      </c>
      <c r="AY19" s="18" t="s">
        <v>103</v>
      </c>
      <c r="AZ19" s="15">
        <v>125.7</v>
      </c>
      <c r="BA19" s="1">
        <v>124.4</v>
      </c>
      <c r="BB19" s="1">
        <v>123.3</v>
      </c>
      <c r="BC19" s="1">
        <v>128.9</v>
      </c>
      <c r="BD19" s="1">
        <v>120.4</v>
      </c>
      <c r="BE19" s="1">
        <v>117.3</v>
      </c>
      <c r="BF19" s="1">
        <v>131.80000000000001</v>
      </c>
      <c r="BG19" s="1">
        <v>118</v>
      </c>
      <c r="BH19" s="17">
        <v>120.2</v>
      </c>
      <c r="BJ19" s="15" t="s">
        <v>102</v>
      </c>
      <c r="BK19" s="18" t="s">
        <v>103</v>
      </c>
      <c r="BL19" s="15">
        <v>125.8</v>
      </c>
      <c r="BM19" s="1">
        <v>123.4</v>
      </c>
      <c r="BN19" s="1">
        <v>123.5</v>
      </c>
      <c r="BO19" s="1">
        <v>127.3</v>
      </c>
      <c r="BP19" s="1">
        <v>121.8</v>
      </c>
      <c r="BQ19" s="1">
        <v>0</v>
      </c>
      <c r="BR19" s="1">
        <v>132.69999999999999</v>
      </c>
      <c r="BS19" s="1">
        <v>116.5</v>
      </c>
      <c r="BT19" s="17">
        <v>121</v>
      </c>
      <c r="BV19" s="15" t="s">
        <v>102</v>
      </c>
      <c r="BW19" s="18" t="s">
        <v>103</v>
      </c>
      <c r="BX19" s="15">
        <v>124.5</v>
      </c>
      <c r="BY19" s="1">
        <v>122.3</v>
      </c>
      <c r="BZ19" s="1">
        <v>122.7</v>
      </c>
      <c r="CA19" s="1">
        <v>125.8</v>
      </c>
      <c r="CB19" s="1">
        <v>120.9</v>
      </c>
      <c r="CC19" s="1">
        <v>0</v>
      </c>
      <c r="CD19" s="1">
        <v>128.19999999999999</v>
      </c>
      <c r="CE19" s="1">
        <v>0</v>
      </c>
      <c r="CF19" s="17">
        <v>122.3</v>
      </c>
      <c r="CH19" s="15" t="s">
        <v>102</v>
      </c>
      <c r="CI19" s="18" t="s">
        <v>103</v>
      </c>
      <c r="CJ19" s="15">
        <v>124.8</v>
      </c>
      <c r="CK19" s="1">
        <v>0</v>
      </c>
      <c r="CL19" s="1">
        <v>122.9</v>
      </c>
      <c r="CM19" s="1">
        <v>123.2</v>
      </c>
      <c r="CN19" s="1">
        <v>120.9</v>
      </c>
      <c r="CO19" s="1">
        <v>0</v>
      </c>
      <c r="CP19" s="1">
        <v>132.80000000000001</v>
      </c>
      <c r="CQ19" s="1">
        <v>0</v>
      </c>
      <c r="CR19" s="17">
        <v>121.2</v>
      </c>
    </row>
    <row r="20" spans="2:96" x14ac:dyDescent="0.45">
      <c r="B20" s="15" t="s">
        <v>427</v>
      </c>
      <c r="C20" s="18" t="s">
        <v>31</v>
      </c>
      <c r="D20" s="15">
        <v>129.80000000000001</v>
      </c>
      <c r="E20" s="1">
        <v>128.6</v>
      </c>
      <c r="F20" s="1">
        <v>127.7</v>
      </c>
      <c r="G20" s="1">
        <v>132.30000000000001</v>
      </c>
      <c r="H20" s="1">
        <v>125.6</v>
      </c>
      <c r="I20" s="1">
        <v>122.8</v>
      </c>
      <c r="J20" s="1">
        <v>134.9</v>
      </c>
      <c r="K20" s="1">
        <v>123.7</v>
      </c>
      <c r="L20" s="17">
        <v>126.2</v>
      </c>
      <c r="N20" s="15" t="s">
        <v>430</v>
      </c>
      <c r="O20" s="18" t="s">
        <v>31</v>
      </c>
      <c r="P20" s="15">
        <v>128.9</v>
      </c>
      <c r="Q20" s="1">
        <v>126.2</v>
      </c>
      <c r="R20" s="1">
        <v>128</v>
      </c>
      <c r="S20" s="1">
        <v>131</v>
      </c>
      <c r="T20" s="1">
        <v>125.5</v>
      </c>
      <c r="U20" s="1">
        <v>122.6</v>
      </c>
      <c r="V20" s="1">
        <v>134.30000000000001</v>
      </c>
      <c r="W20" s="1">
        <v>125.4</v>
      </c>
      <c r="X20" s="17">
        <v>123.2</v>
      </c>
      <c r="Z20" s="15" t="s">
        <v>430</v>
      </c>
      <c r="AA20" s="18" t="s">
        <v>31</v>
      </c>
      <c r="AB20" s="15">
        <v>129.5</v>
      </c>
      <c r="AC20" s="1">
        <v>128.19999999999999</v>
      </c>
      <c r="AD20" s="1">
        <v>128.6</v>
      </c>
      <c r="AE20" s="1">
        <v>129.4</v>
      </c>
      <c r="AF20" s="1">
        <v>126.6</v>
      </c>
      <c r="AG20" s="1">
        <v>122.6</v>
      </c>
      <c r="AH20" s="1">
        <v>135.5</v>
      </c>
      <c r="AI20" s="1">
        <v>125.7</v>
      </c>
      <c r="AJ20" s="17">
        <v>126.2</v>
      </c>
      <c r="AL20" s="15" t="s">
        <v>430</v>
      </c>
      <c r="AM20" s="18" t="s">
        <v>31</v>
      </c>
      <c r="AN20" s="15">
        <v>129.6</v>
      </c>
      <c r="AO20" s="1">
        <v>129.1</v>
      </c>
      <c r="AP20" s="1">
        <v>127.5</v>
      </c>
      <c r="AQ20" s="1">
        <v>131.4</v>
      </c>
      <c r="AR20" s="1">
        <v>127</v>
      </c>
      <c r="AS20" s="1">
        <v>122.6</v>
      </c>
      <c r="AT20" s="1">
        <v>134.6</v>
      </c>
      <c r="AU20" s="1">
        <v>123.7</v>
      </c>
      <c r="AV20" s="17">
        <v>127.3</v>
      </c>
      <c r="AX20" s="15" t="s">
        <v>430</v>
      </c>
      <c r="AY20" s="18" t="s">
        <v>31</v>
      </c>
      <c r="AZ20" s="15">
        <v>130.1</v>
      </c>
      <c r="BA20" s="1">
        <v>128.9</v>
      </c>
      <c r="BB20" s="1">
        <v>127.5</v>
      </c>
      <c r="BC20" s="1">
        <v>134.9</v>
      </c>
      <c r="BD20" s="1">
        <v>124.6</v>
      </c>
      <c r="BE20" s="1">
        <v>122.9</v>
      </c>
      <c r="BF20" s="1">
        <v>135.5</v>
      </c>
      <c r="BG20" s="1">
        <v>121.6</v>
      </c>
      <c r="BH20" s="17">
        <v>125.2</v>
      </c>
      <c r="BJ20" s="15" t="s">
        <v>430</v>
      </c>
      <c r="BK20" s="18" t="s">
        <v>31</v>
      </c>
      <c r="BL20" s="15">
        <v>130.19999999999999</v>
      </c>
      <c r="BM20" s="1">
        <v>127.6</v>
      </c>
      <c r="BN20" s="1">
        <v>127.7</v>
      </c>
      <c r="BO20" s="1">
        <v>132.9</v>
      </c>
      <c r="BP20" s="1">
        <v>126.3</v>
      </c>
      <c r="BQ20" s="1">
        <v>0</v>
      </c>
      <c r="BR20" s="1">
        <v>136.4</v>
      </c>
      <c r="BS20" s="1">
        <v>119.6</v>
      </c>
      <c r="BT20" s="17">
        <v>126.4</v>
      </c>
      <c r="BV20" s="15" t="s">
        <v>430</v>
      </c>
      <c r="BW20" s="18" t="s">
        <v>31</v>
      </c>
      <c r="BX20" s="15">
        <v>128.6</v>
      </c>
      <c r="BY20" s="1">
        <v>126.4</v>
      </c>
      <c r="BZ20" s="1">
        <v>126.7</v>
      </c>
      <c r="CA20" s="1">
        <v>131.1</v>
      </c>
      <c r="CB20" s="1">
        <v>125.1</v>
      </c>
      <c r="CC20" s="1">
        <v>0</v>
      </c>
      <c r="CD20" s="1">
        <v>131.69999999999999</v>
      </c>
      <c r="CE20" s="1">
        <v>0</v>
      </c>
      <c r="CF20" s="17">
        <v>127.9</v>
      </c>
      <c r="CH20" s="15" t="s">
        <v>430</v>
      </c>
      <c r="CI20" s="18" t="s">
        <v>31</v>
      </c>
      <c r="CJ20" s="15">
        <v>129</v>
      </c>
      <c r="CK20" s="1">
        <v>0</v>
      </c>
      <c r="CL20" s="1">
        <v>126.8</v>
      </c>
      <c r="CM20" s="1">
        <v>128.1</v>
      </c>
      <c r="CN20" s="1">
        <v>125</v>
      </c>
      <c r="CO20" s="1">
        <v>0</v>
      </c>
      <c r="CP20" s="1">
        <v>136.4</v>
      </c>
      <c r="CQ20" s="1">
        <v>0</v>
      </c>
      <c r="CR20" s="17">
        <v>126.7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100.2</v>
      </c>
      <c r="E22" s="1">
        <v>100.1</v>
      </c>
      <c r="F22" s="1">
        <v>100.2</v>
      </c>
      <c r="G22" s="1">
        <v>100.2</v>
      </c>
      <c r="H22" s="1">
        <v>100.1</v>
      </c>
      <c r="I22" s="1">
        <v>100</v>
      </c>
      <c r="J22" s="1">
        <v>100</v>
      </c>
      <c r="K22" s="1">
        <v>100</v>
      </c>
      <c r="L22" s="17">
        <v>99.7</v>
      </c>
      <c r="N22" s="15" t="s">
        <v>104</v>
      </c>
      <c r="O22" s="19" t="s">
        <v>37</v>
      </c>
      <c r="P22" s="15">
        <v>100.1</v>
      </c>
      <c r="Q22" s="1">
        <v>100</v>
      </c>
      <c r="R22" s="1">
        <v>100.2</v>
      </c>
      <c r="S22" s="1">
        <v>100.1</v>
      </c>
      <c r="T22" s="1">
        <v>100.2</v>
      </c>
      <c r="U22" s="1">
        <v>100</v>
      </c>
      <c r="V22" s="1">
        <v>100</v>
      </c>
      <c r="W22" s="1">
        <v>100.1</v>
      </c>
      <c r="X22" s="17">
        <v>99.7</v>
      </c>
      <c r="Z22" s="15" t="s">
        <v>104</v>
      </c>
      <c r="AA22" s="19" t="s">
        <v>37</v>
      </c>
      <c r="AB22" s="15">
        <v>100.2</v>
      </c>
      <c r="AC22" s="1">
        <v>100.1</v>
      </c>
      <c r="AD22" s="1">
        <v>100.2</v>
      </c>
      <c r="AE22" s="1">
        <v>100.1</v>
      </c>
      <c r="AF22" s="1">
        <v>100.2</v>
      </c>
      <c r="AG22" s="1">
        <v>100</v>
      </c>
      <c r="AH22" s="1">
        <v>100</v>
      </c>
      <c r="AI22" s="1">
        <v>100.1</v>
      </c>
      <c r="AJ22" s="17">
        <v>99.7</v>
      </c>
      <c r="AL22" s="15" t="s">
        <v>104</v>
      </c>
      <c r="AM22" s="19" t="s">
        <v>37</v>
      </c>
      <c r="AN22" s="15">
        <v>100.2</v>
      </c>
      <c r="AO22" s="1">
        <v>100.1</v>
      </c>
      <c r="AP22" s="1">
        <v>100.2</v>
      </c>
      <c r="AQ22" s="1">
        <v>100.1</v>
      </c>
      <c r="AR22" s="1">
        <v>100.2</v>
      </c>
      <c r="AS22" s="1">
        <v>100</v>
      </c>
      <c r="AT22" s="1">
        <v>100</v>
      </c>
      <c r="AU22" s="1">
        <v>100</v>
      </c>
      <c r="AV22" s="17">
        <v>99.7</v>
      </c>
      <c r="AX22" s="15" t="s">
        <v>104</v>
      </c>
      <c r="AY22" s="19" t="s">
        <v>37</v>
      </c>
      <c r="AZ22" s="15">
        <v>100.2</v>
      </c>
      <c r="BA22" s="1">
        <v>100.1</v>
      </c>
      <c r="BB22" s="1">
        <v>100.2</v>
      </c>
      <c r="BC22" s="1">
        <v>100.3</v>
      </c>
      <c r="BD22" s="1">
        <v>100.1</v>
      </c>
      <c r="BE22" s="1">
        <v>100.1</v>
      </c>
      <c r="BF22" s="1">
        <v>100</v>
      </c>
      <c r="BG22" s="1">
        <v>100</v>
      </c>
      <c r="BH22" s="17">
        <v>99.7</v>
      </c>
      <c r="BJ22" s="15" t="s">
        <v>104</v>
      </c>
      <c r="BK22" s="19" t="s">
        <v>37</v>
      </c>
      <c r="BL22" s="15">
        <v>100.2</v>
      </c>
      <c r="BM22" s="1">
        <v>100.1</v>
      </c>
      <c r="BN22" s="1">
        <v>100.2</v>
      </c>
      <c r="BO22" s="1">
        <v>100.2</v>
      </c>
      <c r="BP22" s="1">
        <v>100.1</v>
      </c>
      <c r="BQ22" s="1">
        <v>0</v>
      </c>
      <c r="BR22" s="1">
        <v>100</v>
      </c>
      <c r="BS22" s="1">
        <v>99.9</v>
      </c>
      <c r="BT22" s="17">
        <v>99.7</v>
      </c>
      <c r="BV22" s="15" t="s">
        <v>104</v>
      </c>
      <c r="BW22" s="19" t="s">
        <v>37</v>
      </c>
      <c r="BX22" s="15">
        <v>100.1</v>
      </c>
      <c r="BY22" s="1">
        <v>99.9</v>
      </c>
      <c r="BZ22" s="1">
        <v>100.2</v>
      </c>
      <c r="CA22" s="1">
        <v>100.1</v>
      </c>
      <c r="CB22" s="1">
        <v>100.1</v>
      </c>
      <c r="CC22" s="1">
        <v>0</v>
      </c>
      <c r="CD22" s="1">
        <v>99.9</v>
      </c>
      <c r="CE22" s="1">
        <v>0</v>
      </c>
      <c r="CF22" s="17">
        <v>99.7</v>
      </c>
      <c r="CH22" s="15" t="s">
        <v>104</v>
      </c>
      <c r="CI22" s="19" t="s">
        <v>37</v>
      </c>
      <c r="CJ22" s="15">
        <v>100.1</v>
      </c>
      <c r="CK22" s="1">
        <v>0</v>
      </c>
      <c r="CL22" s="1">
        <v>100.1</v>
      </c>
      <c r="CM22" s="1">
        <v>100</v>
      </c>
      <c r="CN22" s="1">
        <v>100.2</v>
      </c>
      <c r="CO22" s="1">
        <v>0</v>
      </c>
      <c r="CP22" s="1">
        <v>100</v>
      </c>
      <c r="CQ22" s="1">
        <v>0</v>
      </c>
      <c r="CR22" s="17">
        <v>99.7</v>
      </c>
    </row>
    <row r="23" spans="2:96" x14ac:dyDescent="0.45">
      <c r="B23" s="15"/>
      <c r="C23" s="18" t="s">
        <v>38</v>
      </c>
      <c r="D23" s="15">
        <v>99.7</v>
      </c>
      <c r="E23" s="1">
        <v>99.5</v>
      </c>
      <c r="F23" s="1">
        <v>99.7</v>
      </c>
      <c r="G23" s="1">
        <v>99.7</v>
      </c>
      <c r="H23" s="1">
        <v>99.5</v>
      </c>
      <c r="I23" s="1">
        <v>99.8</v>
      </c>
      <c r="J23" s="1">
        <v>99.7</v>
      </c>
      <c r="K23" s="1">
        <v>99.6</v>
      </c>
      <c r="L23" s="17">
        <v>99.3</v>
      </c>
      <c r="N23" s="15"/>
      <c r="O23" s="18" t="s">
        <v>38</v>
      </c>
      <c r="P23" s="15">
        <v>99.6</v>
      </c>
      <c r="Q23" s="1">
        <v>99.5</v>
      </c>
      <c r="R23" s="1">
        <v>99.7</v>
      </c>
      <c r="S23" s="1">
        <v>99.7</v>
      </c>
      <c r="T23" s="1">
        <v>99.5</v>
      </c>
      <c r="U23" s="1">
        <v>99.8</v>
      </c>
      <c r="V23" s="1">
        <v>99.7</v>
      </c>
      <c r="W23" s="1">
        <v>99.7</v>
      </c>
      <c r="X23" s="17">
        <v>99.4</v>
      </c>
      <c r="Z23" s="15"/>
      <c r="AA23" s="18" t="s">
        <v>38</v>
      </c>
      <c r="AB23" s="15">
        <v>99.7</v>
      </c>
      <c r="AC23" s="1">
        <v>99.5</v>
      </c>
      <c r="AD23" s="1">
        <v>99.7</v>
      </c>
      <c r="AE23" s="1">
        <v>99.6</v>
      </c>
      <c r="AF23" s="1">
        <v>99.6</v>
      </c>
      <c r="AG23" s="1">
        <v>99.8</v>
      </c>
      <c r="AH23" s="1">
        <v>99.7</v>
      </c>
      <c r="AI23" s="1">
        <v>99.7</v>
      </c>
      <c r="AJ23" s="17">
        <v>99.4</v>
      </c>
      <c r="AL23" s="15"/>
      <c r="AM23" s="18" t="s">
        <v>38</v>
      </c>
      <c r="AN23" s="15">
        <v>99.7</v>
      </c>
      <c r="AO23" s="1">
        <v>99.5</v>
      </c>
      <c r="AP23" s="1">
        <v>99.7</v>
      </c>
      <c r="AQ23" s="1">
        <v>99.7</v>
      </c>
      <c r="AR23" s="1">
        <v>99.5</v>
      </c>
      <c r="AS23" s="1">
        <v>99.8</v>
      </c>
      <c r="AT23" s="1">
        <v>99.7</v>
      </c>
      <c r="AU23" s="1">
        <v>99.6</v>
      </c>
      <c r="AV23" s="17">
        <v>99.3</v>
      </c>
      <c r="AX23" s="15"/>
      <c r="AY23" s="18" t="s">
        <v>38</v>
      </c>
      <c r="AZ23" s="15">
        <v>99.7</v>
      </c>
      <c r="BA23" s="1">
        <v>99.5</v>
      </c>
      <c r="BB23" s="1">
        <v>99.7</v>
      </c>
      <c r="BC23" s="1">
        <v>99.7</v>
      </c>
      <c r="BD23" s="1">
        <v>99.5</v>
      </c>
      <c r="BE23" s="1">
        <v>99.9</v>
      </c>
      <c r="BF23" s="1">
        <v>99.7</v>
      </c>
      <c r="BG23" s="1">
        <v>99.5</v>
      </c>
      <c r="BH23" s="17">
        <v>99.4</v>
      </c>
      <c r="BJ23" s="15"/>
      <c r="BK23" s="18" t="s">
        <v>38</v>
      </c>
      <c r="BL23" s="15">
        <v>99.7</v>
      </c>
      <c r="BM23" s="1">
        <v>99.5</v>
      </c>
      <c r="BN23" s="1">
        <v>99.8</v>
      </c>
      <c r="BO23" s="1">
        <v>99.7</v>
      </c>
      <c r="BP23" s="1">
        <v>99.7</v>
      </c>
      <c r="BQ23" s="1">
        <v>0</v>
      </c>
      <c r="BR23" s="1">
        <v>99.8</v>
      </c>
      <c r="BS23" s="1">
        <v>99.4</v>
      </c>
      <c r="BT23" s="17">
        <v>99.4</v>
      </c>
      <c r="BV23" s="15"/>
      <c r="BW23" s="18" t="s">
        <v>38</v>
      </c>
      <c r="BX23" s="15">
        <v>99.6</v>
      </c>
      <c r="BY23" s="1">
        <v>99.6</v>
      </c>
      <c r="BZ23" s="1">
        <v>99.7</v>
      </c>
      <c r="CA23" s="1">
        <v>99.7</v>
      </c>
      <c r="CB23" s="1">
        <v>99.5</v>
      </c>
      <c r="CC23" s="1">
        <v>0</v>
      </c>
      <c r="CD23" s="1">
        <v>99.7</v>
      </c>
      <c r="CE23" s="1">
        <v>0</v>
      </c>
      <c r="CF23" s="17">
        <v>99.3</v>
      </c>
      <c r="CH23" s="15"/>
      <c r="CI23" s="18" t="s">
        <v>38</v>
      </c>
      <c r="CJ23" s="15">
        <v>99.7</v>
      </c>
      <c r="CK23" s="1">
        <v>0</v>
      </c>
      <c r="CL23" s="1">
        <v>99.7</v>
      </c>
      <c r="CM23" s="1">
        <v>99.7</v>
      </c>
      <c r="CN23" s="1">
        <v>99.6</v>
      </c>
      <c r="CO23" s="1">
        <v>0</v>
      </c>
      <c r="CP23" s="1">
        <v>99.7</v>
      </c>
      <c r="CQ23" s="1">
        <v>0</v>
      </c>
      <c r="CR23" s="17">
        <v>99.4</v>
      </c>
    </row>
    <row r="24" spans="2:96" x14ac:dyDescent="0.45">
      <c r="B24" s="15"/>
      <c r="C24" s="18" t="s">
        <v>39</v>
      </c>
      <c r="D24" s="15">
        <v>99.8</v>
      </c>
      <c r="E24" s="1">
        <v>99.8</v>
      </c>
      <c r="F24" s="1">
        <v>99.8</v>
      </c>
      <c r="G24" s="1">
        <v>99.8</v>
      </c>
      <c r="H24" s="1">
        <v>99.7</v>
      </c>
      <c r="I24" s="1">
        <v>99.8</v>
      </c>
      <c r="J24" s="1">
        <v>99.8</v>
      </c>
      <c r="K24" s="1">
        <v>99.6</v>
      </c>
      <c r="L24" s="17">
        <v>99.8</v>
      </c>
      <c r="N24" s="15"/>
      <c r="O24" s="18" t="s">
        <v>39</v>
      </c>
      <c r="P24" s="15">
        <v>99.7</v>
      </c>
      <c r="Q24" s="1">
        <v>99.7</v>
      </c>
      <c r="R24" s="1">
        <v>99.8</v>
      </c>
      <c r="S24" s="1">
        <v>99.7</v>
      </c>
      <c r="T24" s="1">
        <v>99.7</v>
      </c>
      <c r="U24" s="1">
        <v>99.8</v>
      </c>
      <c r="V24" s="1">
        <v>99.7</v>
      </c>
      <c r="W24" s="1">
        <v>99.7</v>
      </c>
      <c r="X24" s="17">
        <v>99.6</v>
      </c>
      <c r="Z24" s="15"/>
      <c r="AA24" s="18" t="s">
        <v>39</v>
      </c>
      <c r="AB24" s="15">
        <v>99.7</v>
      </c>
      <c r="AC24" s="1">
        <v>99.8</v>
      </c>
      <c r="AD24" s="1">
        <v>99.8</v>
      </c>
      <c r="AE24" s="1">
        <v>99.7</v>
      </c>
      <c r="AF24" s="1">
        <v>99.8</v>
      </c>
      <c r="AG24" s="1">
        <v>99.8</v>
      </c>
      <c r="AH24" s="1">
        <v>99.7</v>
      </c>
      <c r="AI24" s="1">
        <v>99.7</v>
      </c>
      <c r="AJ24" s="17">
        <v>99.7</v>
      </c>
      <c r="AL24" s="15"/>
      <c r="AM24" s="18" t="s">
        <v>39</v>
      </c>
      <c r="AN24" s="15">
        <v>99.8</v>
      </c>
      <c r="AO24" s="1">
        <v>99.8</v>
      </c>
      <c r="AP24" s="1">
        <v>99.8</v>
      </c>
      <c r="AQ24" s="1">
        <v>99.7</v>
      </c>
      <c r="AR24" s="1">
        <v>99.8</v>
      </c>
      <c r="AS24" s="1">
        <v>99.8</v>
      </c>
      <c r="AT24" s="1">
        <v>99.7</v>
      </c>
      <c r="AU24" s="1">
        <v>99.6</v>
      </c>
      <c r="AV24" s="17">
        <v>99.8</v>
      </c>
      <c r="AX24" s="15"/>
      <c r="AY24" s="18" t="s">
        <v>39</v>
      </c>
      <c r="AZ24" s="15">
        <v>99.8</v>
      </c>
      <c r="BA24" s="1">
        <v>99.8</v>
      </c>
      <c r="BB24" s="1">
        <v>99.8</v>
      </c>
      <c r="BC24" s="1">
        <v>99.9</v>
      </c>
      <c r="BD24" s="1">
        <v>99.7</v>
      </c>
      <c r="BE24" s="1">
        <v>99.8</v>
      </c>
      <c r="BF24" s="1">
        <v>99.8</v>
      </c>
      <c r="BG24" s="1">
        <v>99.5</v>
      </c>
      <c r="BH24" s="17">
        <v>99.7</v>
      </c>
      <c r="BJ24" s="15"/>
      <c r="BK24" s="18" t="s">
        <v>39</v>
      </c>
      <c r="BL24" s="15">
        <v>99.8</v>
      </c>
      <c r="BM24" s="1">
        <v>99.8</v>
      </c>
      <c r="BN24" s="1">
        <v>99.8</v>
      </c>
      <c r="BO24" s="1">
        <v>99.8</v>
      </c>
      <c r="BP24" s="1">
        <v>99.7</v>
      </c>
      <c r="BQ24" s="1">
        <v>0</v>
      </c>
      <c r="BR24" s="1">
        <v>99.8</v>
      </c>
      <c r="BS24" s="1">
        <v>99.3</v>
      </c>
      <c r="BT24" s="17">
        <v>99.8</v>
      </c>
      <c r="BV24" s="15"/>
      <c r="BW24" s="18" t="s">
        <v>39</v>
      </c>
      <c r="BX24" s="15">
        <v>99.8</v>
      </c>
      <c r="BY24" s="1">
        <v>99.6</v>
      </c>
      <c r="BZ24" s="1">
        <v>99.8</v>
      </c>
      <c r="CA24" s="1">
        <v>99.8</v>
      </c>
      <c r="CB24" s="1">
        <v>99.8</v>
      </c>
      <c r="CC24" s="1">
        <v>0</v>
      </c>
      <c r="CD24" s="1">
        <v>99.7</v>
      </c>
      <c r="CE24" s="1">
        <v>0</v>
      </c>
      <c r="CF24" s="17">
        <v>99.8</v>
      </c>
      <c r="CH24" s="15"/>
      <c r="CI24" s="18" t="s">
        <v>39</v>
      </c>
      <c r="CJ24" s="15">
        <v>99.8</v>
      </c>
      <c r="CK24" s="1">
        <v>0</v>
      </c>
      <c r="CL24" s="1">
        <v>99.8</v>
      </c>
      <c r="CM24" s="1">
        <v>99.8</v>
      </c>
      <c r="CN24" s="1">
        <v>99.8</v>
      </c>
      <c r="CO24" s="1">
        <v>0</v>
      </c>
      <c r="CP24" s="1">
        <v>99.8</v>
      </c>
      <c r="CQ24" s="1">
        <v>0</v>
      </c>
      <c r="CR24" s="17">
        <v>99.9</v>
      </c>
    </row>
    <row r="25" spans="2:96" x14ac:dyDescent="0.45">
      <c r="B25" s="15"/>
      <c r="C25" s="18" t="s">
        <v>40</v>
      </c>
      <c r="D25" s="15">
        <v>100.2</v>
      </c>
      <c r="E25" s="1">
        <v>100.2</v>
      </c>
      <c r="F25" s="1">
        <v>100.2</v>
      </c>
      <c r="G25" s="1">
        <v>100.2</v>
      </c>
      <c r="H25" s="1">
        <v>100.2</v>
      </c>
      <c r="I25" s="1">
        <v>100.1</v>
      </c>
      <c r="J25" s="1">
        <v>100.2</v>
      </c>
      <c r="K25" s="1">
        <v>100.2</v>
      </c>
      <c r="L25" s="17">
        <v>100.2</v>
      </c>
      <c r="N25" s="15"/>
      <c r="O25" s="18" t="s">
        <v>40</v>
      </c>
      <c r="P25" s="15">
        <v>100.3</v>
      </c>
      <c r="Q25" s="1">
        <v>100.3</v>
      </c>
      <c r="R25" s="1">
        <v>100.3</v>
      </c>
      <c r="S25" s="1">
        <v>100.3</v>
      </c>
      <c r="T25" s="1">
        <v>100.3</v>
      </c>
      <c r="U25" s="1">
        <v>100.1</v>
      </c>
      <c r="V25" s="1">
        <v>100.3</v>
      </c>
      <c r="W25" s="1">
        <v>100.2</v>
      </c>
      <c r="X25" s="17">
        <v>100.3</v>
      </c>
      <c r="Z25" s="15"/>
      <c r="AA25" s="18" t="s">
        <v>40</v>
      </c>
      <c r="AB25" s="15">
        <v>100.3</v>
      </c>
      <c r="AC25" s="1">
        <v>100.3</v>
      </c>
      <c r="AD25" s="1">
        <v>100.3</v>
      </c>
      <c r="AE25" s="1">
        <v>100.3</v>
      </c>
      <c r="AF25" s="1">
        <v>100.3</v>
      </c>
      <c r="AG25" s="1">
        <v>100.1</v>
      </c>
      <c r="AH25" s="1">
        <v>100.3</v>
      </c>
      <c r="AI25" s="1">
        <v>100.1</v>
      </c>
      <c r="AJ25" s="17">
        <v>100.2</v>
      </c>
      <c r="AL25" s="15"/>
      <c r="AM25" s="18" t="s">
        <v>40</v>
      </c>
      <c r="AN25" s="15">
        <v>100.3</v>
      </c>
      <c r="AO25" s="1">
        <v>100.2</v>
      </c>
      <c r="AP25" s="1">
        <v>100.3</v>
      </c>
      <c r="AQ25" s="1">
        <v>100.2</v>
      </c>
      <c r="AR25" s="1">
        <v>100.2</v>
      </c>
      <c r="AS25" s="1">
        <v>100.1</v>
      </c>
      <c r="AT25" s="1">
        <v>100.3</v>
      </c>
      <c r="AU25" s="1">
        <v>100.2</v>
      </c>
      <c r="AV25" s="17">
        <v>100.2</v>
      </c>
      <c r="AX25" s="15"/>
      <c r="AY25" s="18" t="s">
        <v>40</v>
      </c>
      <c r="AZ25" s="15">
        <v>100.2</v>
      </c>
      <c r="BA25" s="1">
        <v>100.2</v>
      </c>
      <c r="BB25" s="1">
        <v>100.3</v>
      </c>
      <c r="BC25" s="1">
        <v>100.2</v>
      </c>
      <c r="BD25" s="1">
        <v>100.2</v>
      </c>
      <c r="BE25" s="1">
        <v>100.1</v>
      </c>
      <c r="BF25" s="1">
        <v>100.2</v>
      </c>
      <c r="BG25" s="1">
        <v>100.3</v>
      </c>
      <c r="BH25" s="17">
        <v>100.2</v>
      </c>
      <c r="BJ25" s="15"/>
      <c r="BK25" s="18" t="s">
        <v>40</v>
      </c>
      <c r="BL25" s="15">
        <v>100.2</v>
      </c>
      <c r="BM25" s="1">
        <v>100.2</v>
      </c>
      <c r="BN25" s="1">
        <v>100.2</v>
      </c>
      <c r="BO25" s="1">
        <v>100.2</v>
      </c>
      <c r="BP25" s="1">
        <v>100.1</v>
      </c>
      <c r="BQ25" s="1">
        <v>0</v>
      </c>
      <c r="BR25" s="1">
        <v>100.2</v>
      </c>
      <c r="BS25" s="1">
        <v>100.5</v>
      </c>
      <c r="BT25" s="17">
        <v>100.1</v>
      </c>
      <c r="BV25" s="15"/>
      <c r="BW25" s="18" t="s">
        <v>40</v>
      </c>
      <c r="BX25" s="15">
        <v>100.2</v>
      </c>
      <c r="BY25" s="1">
        <v>100.2</v>
      </c>
      <c r="BZ25" s="1">
        <v>100.2</v>
      </c>
      <c r="CA25" s="1">
        <v>100.2</v>
      </c>
      <c r="CB25" s="1">
        <v>100.2</v>
      </c>
      <c r="CC25" s="1">
        <v>0</v>
      </c>
      <c r="CD25" s="1">
        <v>100.2</v>
      </c>
      <c r="CE25" s="1">
        <v>0</v>
      </c>
      <c r="CF25" s="17">
        <v>100.1</v>
      </c>
      <c r="CH25" s="15"/>
      <c r="CI25" s="18" t="s">
        <v>40</v>
      </c>
      <c r="CJ25" s="15">
        <v>100.2</v>
      </c>
      <c r="CK25" s="1">
        <v>0</v>
      </c>
      <c r="CL25" s="1">
        <v>100.2</v>
      </c>
      <c r="CM25" s="1">
        <v>100.2</v>
      </c>
      <c r="CN25" s="1">
        <v>100.3</v>
      </c>
      <c r="CO25" s="1">
        <v>0</v>
      </c>
      <c r="CP25" s="1">
        <v>100.1</v>
      </c>
      <c r="CQ25" s="1">
        <v>0</v>
      </c>
      <c r="CR25" s="17">
        <v>100.1</v>
      </c>
    </row>
    <row r="26" spans="2:96" x14ac:dyDescent="0.45">
      <c r="B26" s="15"/>
      <c r="C26" s="18" t="s">
        <v>41</v>
      </c>
      <c r="D26" s="15">
        <v>99.8</v>
      </c>
      <c r="E26" s="1">
        <v>99.7</v>
      </c>
      <c r="F26" s="1">
        <v>99.7</v>
      </c>
      <c r="G26" s="1">
        <v>99.8</v>
      </c>
      <c r="H26" s="1">
        <v>99.7</v>
      </c>
      <c r="I26" s="1">
        <v>99.8</v>
      </c>
      <c r="J26" s="1">
        <v>99.6</v>
      </c>
      <c r="K26" s="1">
        <v>99.5</v>
      </c>
      <c r="L26" s="17">
        <v>99.7</v>
      </c>
      <c r="N26" s="15"/>
      <c r="O26" s="18" t="s">
        <v>105</v>
      </c>
      <c r="P26" s="15">
        <v>99.7</v>
      </c>
      <c r="Q26" s="1">
        <v>99.6</v>
      </c>
      <c r="R26" s="1">
        <v>99.6</v>
      </c>
      <c r="S26" s="1">
        <v>99.7</v>
      </c>
      <c r="T26" s="1">
        <v>99.6</v>
      </c>
      <c r="U26" s="1">
        <v>99.8</v>
      </c>
      <c r="V26" s="1">
        <v>99.5</v>
      </c>
      <c r="W26" s="1">
        <v>99.6</v>
      </c>
      <c r="X26" s="17">
        <v>99.5</v>
      </c>
      <c r="Z26" s="15"/>
      <c r="AA26" s="18" t="s">
        <v>105</v>
      </c>
      <c r="AB26" s="15">
        <v>99.7</v>
      </c>
      <c r="AC26" s="1">
        <v>99.7</v>
      </c>
      <c r="AD26" s="1">
        <v>99.7</v>
      </c>
      <c r="AE26" s="1">
        <v>99.6</v>
      </c>
      <c r="AF26" s="1">
        <v>99.7</v>
      </c>
      <c r="AG26" s="1">
        <v>99.8</v>
      </c>
      <c r="AH26" s="1">
        <v>99.6</v>
      </c>
      <c r="AI26" s="1">
        <v>99.6</v>
      </c>
      <c r="AJ26" s="17">
        <v>99.6</v>
      </c>
      <c r="AL26" s="15"/>
      <c r="AM26" s="18" t="s">
        <v>105</v>
      </c>
      <c r="AN26" s="15">
        <v>99.7</v>
      </c>
      <c r="AO26" s="1">
        <v>99.7</v>
      </c>
      <c r="AP26" s="1">
        <v>99.7</v>
      </c>
      <c r="AQ26" s="1">
        <v>99.8</v>
      </c>
      <c r="AR26" s="1">
        <v>99.8</v>
      </c>
      <c r="AS26" s="1">
        <v>99.8</v>
      </c>
      <c r="AT26" s="1">
        <v>99.5</v>
      </c>
      <c r="AU26" s="1">
        <v>99.5</v>
      </c>
      <c r="AV26" s="17">
        <v>99.7</v>
      </c>
      <c r="AX26" s="15"/>
      <c r="AY26" s="18" t="s">
        <v>105</v>
      </c>
      <c r="AZ26" s="15">
        <v>99.8</v>
      </c>
      <c r="BA26" s="1">
        <v>99.8</v>
      </c>
      <c r="BB26" s="1">
        <v>99.7</v>
      </c>
      <c r="BC26" s="1">
        <v>99.9</v>
      </c>
      <c r="BD26" s="1">
        <v>99.8</v>
      </c>
      <c r="BE26" s="1">
        <v>99.8</v>
      </c>
      <c r="BF26" s="1">
        <v>99.7</v>
      </c>
      <c r="BG26" s="1">
        <v>99.4</v>
      </c>
      <c r="BH26" s="17">
        <v>99.6</v>
      </c>
      <c r="BJ26" s="15"/>
      <c r="BK26" s="18" t="s">
        <v>105</v>
      </c>
      <c r="BL26" s="15">
        <v>99.8</v>
      </c>
      <c r="BM26" s="1">
        <v>99.8</v>
      </c>
      <c r="BN26" s="1">
        <v>99.7</v>
      </c>
      <c r="BO26" s="1">
        <v>99.8</v>
      </c>
      <c r="BP26" s="1">
        <v>99.7</v>
      </c>
      <c r="BQ26" s="1">
        <v>0</v>
      </c>
      <c r="BR26" s="1">
        <v>99.7</v>
      </c>
      <c r="BS26" s="1">
        <v>99.2</v>
      </c>
      <c r="BT26" s="17">
        <v>99.8</v>
      </c>
      <c r="BV26" s="15"/>
      <c r="BW26" s="18" t="s">
        <v>105</v>
      </c>
      <c r="BX26" s="15">
        <v>99.8</v>
      </c>
      <c r="BY26" s="1">
        <v>99.6</v>
      </c>
      <c r="BZ26" s="1">
        <v>99.6</v>
      </c>
      <c r="CA26" s="1">
        <v>99.8</v>
      </c>
      <c r="CB26" s="1">
        <v>99.8</v>
      </c>
      <c r="CC26" s="1">
        <v>0</v>
      </c>
      <c r="CD26" s="1">
        <v>99.5</v>
      </c>
      <c r="CE26" s="1">
        <v>0</v>
      </c>
      <c r="CF26" s="17">
        <v>99.9</v>
      </c>
      <c r="CH26" s="15"/>
      <c r="CI26" s="18" t="s">
        <v>105</v>
      </c>
      <c r="CJ26" s="15">
        <v>99.9</v>
      </c>
      <c r="CK26" s="1">
        <v>0</v>
      </c>
      <c r="CL26" s="1">
        <v>99.8</v>
      </c>
      <c r="CM26" s="1">
        <v>99.8</v>
      </c>
      <c r="CN26" s="1">
        <v>99.9</v>
      </c>
      <c r="CO26" s="1">
        <v>0</v>
      </c>
      <c r="CP26" s="1">
        <v>99.7</v>
      </c>
      <c r="CQ26" s="1">
        <v>0</v>
      </c>
      <c r="CR26" s="17">
        <v>99.9</v>
      </c>
    </row>
    <row r="27" spans="2:96" x14ac:dyDescent="0.45">
      <c r="B27" s="15"/>
      <c r="C27" s="18" t="s">
        <v>42</v>
      </c>
      <c r="D27" s="15">
        <v>100.1</v>
      </c>
      <c r="E27" s="1">
        <v>100</v>
      </c>
      <c r="F27" s="1">
        <v>100</v>
      </c>
      <c r="G27" s="1">
        <v>100.1</v>
      </c>
      <c r="H27" s="1">
        <v>100</v>
      </c>
      <c r="I27" s="1">
        <v>100</v>
      </c>
      <c r="J27" s="1">
        <v>100</v>
      </c>
      <c r="K27" s="1">
        <v>99.9</v>
      </c>
      <c r="L27" s="17">
        <v>100</v>
      </c>
      <c r="N27" s="15"/>
      <c r="O27" s="18" t="s">
        <v>42</v>
      </c>
      <c r="P27" s="15">
        <v>100</v>
      </c>
      <c r="Q27" s="1">
        <v>100</v>
      </c>
      <c r="R27" s="1">
        <v>100</v>
      </c>
      <c r="S27" s="1">
        <v>100</v>
      </c>
      <c r="T27" s="1">
        <v>99.9</v>
      </c>
      <c r="U27" s="1">
        <v>100</v>
      </c>
      <c r="V27" s="1">
        <v>99.9</v>
      </c>
      <c r="W27" s="1">
        <v>99.9</v>
      </c>
      <c r="X27" s="17">
        <v>99.9</v>
      </c>
      <c r="Z27" s="15"/>
      <c r="AA27" s="18" t="s">
        <v>42</v>
      </c>
      <c r="AB27" s="15">
        <v>100</v>
      </c>
      <c r="AC27" s="1">
        <v>100</v>
      </c>
      <c r="AD27" s="1">
        <v>100</v>
      </c>
      <c r="AE27" s="1">
        <v>100</v>
      </c>
      <c r="AF27" s="1">
        <v>100</v>
      </c>
      <c r="AG27" s="1">
        <v>100</v>
      </c>
      <c r="AH27" s="1">
        <v>99.9</v>
      </c>
      <c r="AI27" s="1">
        <v>99.9</v>
      </c>
      <c r="AJ27" s="17">
        <v>99.9</v>
      </c>
      <c r="AL27" s="15"/>
      <c r="AM27" s="18" t="s">
        <v>42</v>
      </c>
      <c r="AN27" s="15">
        <v>100.1</v>
      </c>
      <c r="AO27" s="1">
        <v>100</v>
      </c>
      <c r="AP27" s="1">
        <v>100</v>
      </c>
      <c r="AQ27" s="1">
        <v>100.1</v>
      </c>
      <c r="AR27" s="1">
        <v>100</v>
      </c>
      <c r="AS27" s="1">
        <v>99.9</v>
      </c>
      <c r="AT27" s="1">
        <v>99.9</v>
      </c>
      <c r="AU27" s="1">
        <v>99.9</v>
      </c>
      <c r="AV27" s="17">
        <v>100</v>
      </c>
      <c r="AX27" s="15"/>
      <c r="AY27" s="18" t="s">
        <v>42</v>
      </c>
      <c r="AZ27" s="15">
        <v>100.1</v>
      </c>
      <c r="BA27" s="1">
        <v>100</v>
      </c>
      <c r="BB27" s="1">
        <v>100</v>
      </c>
      <c r="BC27" s="1">
        <v>100.1</v>
      </c>
      <c r="BD27" s="1">
        <v>100</v>
      </c>
      <c r="BE27" s="1">
        <v>99.9</v>
      </c>
      <c r="BF27" s="1">
        <v>100</v>
      </c>
      <c r="BG27" s="1">
        <v>99.9</v>
      </c>
      <c r="BH27" s="17">
        <v>100</v>
      </c>
      <c r="BJ27" s="15"/>
      <c r="BK27" s="18" t="s">
        <v>42</v>
      </c>
      <c r="BL27" s="15">
        <v>100.1</v>
      </c>
      <c r="BM27" s="1">
        <v>100.1</v>
      </c>
      <c r="BN27" s="1">
        <v>100</v>
      </c>
      <c r="BO27" s="1">
        <v>100.1</v>
      </c>
      <c r="BP27" s="1">
        <v>99.9</v>
      </c>
      <c r="BQ27" s="1">
        <v>0</v>
      </c>
      <c r="BR27" s="1">
        <v>100</v>
      </c>
      <c r="BS27" s="1">
        <v>99.8</v>
      </c>
      <c r="BT27" s="17">
        <v>100</v>
      </c>
      <c r="BV27" s="15"/>
      <c r="BW27" s="18" t="s">
        <v>42</v>
      </c>
      <c r="BX27" s="15">
        <v>100.1</v>
      </c>
      <c r="BY27" s="1">
        <v>99.9</v>
      </c>
      <c r="BZ27" s="1">
        <v>100</v>
      </c>
      <c r="CA27" s="1">
        <v>100.1</v>
      </c>
      <c r="CB27" s="1">
        <v>100</v>
      </c>
      <c r="CC27" s="1">
        <v>0</v>
      </c>
      <c r="CD27" s="1">
        <v>99.9</v>
      </c>
      <c r="CE27" s="1">
        <v>0</v>
      </c>
      <c r="CF27" s="17">
        <v>100</v>
      </c>
      <c r="CH27" s="15"/>
      <c r="CI27" s="18" t="s">
        <v>42</v>
      </c>
      <c r="CJ27" s="15">
        <v>100.1</v>
      </c>
      <c r="CK27" s="1">
        <v>0</v>
      </c>
      <c r="CL27" s="1">
        <v>100</v>
      </c>
      <c r="CM27" s="1">
        <v>100.1</v>
      </c>
      <c r="CN27" s="1">
        <v>100.1</v>
      </c>
      <c r="CO27" s="1">
        <v>0</v>
      </c>
      <c r="CP27" s="1">
        <v>100</v>
      </c>
      <c r="CQ27" s="1">
        <v>0</v>
      </c>
      <c r="CR27" s="17">
        <v>100.1</v>
      </c>
    </row>
    <row r="28" spans="2:96" x14ac:dyDescent="0.45">
      <c r="B28" s="15"/>
      <c r="C28" s="18" t="s">
        <v>43</v>
      </c>
      <c r="D28" s="15">
        <v>100.3</v>
      </c>
      <c r="E28" s="1">
        <v>100.3</v>
      </c>
      <c r="F28" s="1">
        <v>100.3</v>
      </c>
      <c r="G28" s="1">
        <v>100.2</v>
      </c>
      <c r="H28" s="1">
        <v>100.3</v>
      </c>
      <c r="I28" s="1">
        <v>100.1</v>
      </c>
      <c r="J28" s="1">
        <v>100.3</v>
      </c>
      <c r="K28" s="1">
        <v>100.3</v>
      </c>
      <c r="L28" s="17">
        <v>100.2</v>
      </c>
      <c r="N28" s="15"/>
      <c r="O28" s="18" t="s">
        <v>43</v>
      </c>
      <c r="P28" s="15">
        <v>100.3</v>
      </c>
      <c r="Q28" s="1">
        <v>100.4</v>
      </c>
      <c r="R28" s="1">
        <v>100.3</v>
      </c>
      <c r="S28" s="1">
        <v>100.3</v>
      </c>
      <c r="T28" s="1">
        <v>100.4</v>
      </c>
      <c r="U28" s="1">
        <v>100.1</v>
      </c>
      <c r="V28" s="1">
        <v>100.3</v>
      </c>
      <c r="W28" s="1">
        <v>100.2</v>
      </c>
      <c r="X28" s="17">
        <v>100.3</v>
      </c>
      <c r="Z28" s="15"/>
      <c r="AA28" s="18" t="s">
        <v>43</v>
      </c>
      <c r="AB28" s="15">
        <v>100.3</v>
      </c>
      <c r="AC28" s="1">
        <v>100.3</v>
      </c>
      <c r="AD28" s="1">
        <v>100.3</v>
      </c>
      <c r="AE28" s="1">
        <v>100.3</v>
      </c>
      <c r="AF28" s="1">
        <v>100.3</v>
      </c>
      <c r="AG28" s="1">
        <v>100.1</v>
      </c>
      <c r="AH28" s="1">
        <v>100.3</v>
      </c>
      <c r="AI28" s="1">
        <v>100.2</v>
      </c>
      <c r="AJ28" s="17">
        <v>100.3</v>
      </c>
      <c r="AL28" s="15"/>
      <c r="AM28" s="18" t="s">
        <v>43</v>
      </c>
      <c r="AN28" s="15">
        <v>100.3</v>
      </c>
      <c r="AO28" s="1">
        <v>100.3</v>
      </c>
      <c r="AP28" s="1">
        <v>100.3</v>
      </c>
      <c r="AQ28" s="1">
        <v>100.3</v>
      </c>
      <c r="AR28" s="1">
        <v>100.3</v>
      </c>
      <c r="AS28" s="1">
        <v>100.1</v>
      </c>
      <c r="AT28" s="1">
        <v>100.3</v>
      </c>
      <c r="AU28" s="1">
        <v>100.3</v>
      </c>
      <c r="AV28" s="17">
        <v>100.2</v>
      </c>
      <c r="AX28" s="15"/>
      <c r="AY28" s="18" t="s">
        <v>43</v>
      </c>
      <c r="AZ28" s="15">
        <v>100.2</v>
      </c>
      <c r="BA28" s="1">
        <v>100.3</v>
      </c>
      <c r="BB28" s="1">
        <v>100.3</v>
      </c>
      <c r="BC28" s="1">
        <v>100.2</v>
      </c>
      <c r="BD28" s="1">
        <v>100.3</v>
      </c>
      <c r="BE28" s="1">
        <v>100.1</v>
      </c>
      <c r="BF28" s="1">
        <v>100.2</v>
      </c>
      <c r="BG28" s="1">
        <v>100.4</v>
      </c>
      <c r="BH28" s="17">
        <v>100.3</v>
      </c>
      <c r="BJ28" s="15"/>
      <c r="BK28" s="18" t="s">
        <v>43</v>
      </c>
      <c r="BL28" s="15">
        <v>100.2</v>
      </c>
      <c r="BM28" s="1">
        <v>100.3</v>
      </c>
      <c r="BN28" s="1">
        <v>100.3</v>
      </c>
      <c r="BO28" s="1">
        <v>100.3</v>
      </c>
      <c r="BP28" s="1">
        <v>100.3</v>
      </c>
      <c r="BQ28" s="1">
        <v>0</v>
      </c>
      <c r="BR28" s="1">
        <v>100.2</v>
      </c>
      <c r="BS28" s="1">
        <v>100.6</v>
      </c>
      <c r="BT28" s="17">
        <v>100.2</v>
      </c>
      <c r="BV28" s="15"/>
      <c r="BW28" s="18" t="s">
        <v>43</v>
      </c>
      <c r="BX28" s="15">
        <v>100.2</v>
      </c>
      <c r="BY28" s="1">
        <v>100.3</v>
      </c>
      <c r="BZ28" s="1">
        <v>100.3</v>
      </c>
      <c r="CA28" s="1">
        <v>100.2</v>
      </c>
      <c r="CB28" s="1">
        <v>100.3</v>
      </c>
      <c r="CC28" s="1">
        <v>0</v>
      </c>
      <c r="CD28" s="1">
        <v>100.3</v>
      </c>
      <c r="CE28" s="1">
        <v>0</v>
      </c>
      <c r="CF28" s="17">
        <v>100.2</v>
      </c>
      <c r="CH28" s="15"/>
      <c r="CI28" s="18" t="s">
        <v>43</v>
      </c>
      <c r="CJ28" s="15">
        <v>100.2</v>
      </c>
      <c r="CK28" s="1">
        <v>0</v>
      </c>
      <c r="CL28" s="1">
        <v>100.2</v>
      </c>
      <c r="CM28" s="1">
        <v>100.2</v>
      </c>
      <c r="CN28" s="1">
        <v>100.3</v>
      </c>
      <c r="CO28" s="1">
        <v>0</v>
      </c>
      <c r="CP28" s="1">
        <v>100.2</v>
      </c>
      <c r="CQ28" s="1">
        <v>0</v>
      </c>
      <c r="CR28" s="17">
        <v>100.1</v>
      </c>
    </row>
    <row r="29" spans="2:96" x14ac:dyDescent="0.45">
      <c r="B29" s="15"/>
      <c r="C29" s="18" t="s">
        <v>44</v>
      </c>
      <c r="D29" s="15">
        <v>100</v>
      </c>
      <c r="E29" s="1">
        <v>100</v>
      </c>
      <c r="F29" s="1">
        <v>100</v>
      </c>
      <c r="G29" s="1">
        <v>100</v>
      </c>
      <c r="H29" s="1">
        <v>100.1</v>
      </c>
      <c r="I29" s="1">
        <v>100</v>
      </c>
      <c r="J29" s="1">
        <v>100</v>
      </c>
      <c r="K29" s="1">
        <v>100</v>
      </c>
      <c r="L29" s="17">
        <v>100</v>
      </c>
      <c r="N29" s="15"/>
      <c r="O29" s="18" t="s">
        <v>44</v>
      </c>
      <c r="P29" s="15">
        <v>99.9</v>
      </c>
      <c r="Q29" s="1">
        <v>100</v>
      </c>
      <c r="R29" s="1">
        <v>99.9</v>
      </c>
      <c r="S29" s="1">
        <v>99.9</v>
      </c>
      <c r="T29" s="1">
        <v>99.9</v>
      </c>
      <c r="U29" s="1">
        <v>100</v>
      </c>
      <c r="V29" s="1">
        <v>99.9</v>
      </c>
      <c r="W29" s="1">
        <v>100</v>
      </c>
      <c r="X29" s="17">
        <v>99.9</v>
      </c>
      <c r="Z29" s="15"/>
      <c r="AA29" s="18" t="s">
        <v>44</v>
      </c>
      <c r="AB29" s="15">
        <v>99.9</v>
      </c>
      <c r="AC29" s="1">
        <v>100</v>
      </c>
      <c r="AD29" s="1">
        <v>100</v>
      </c>
      <c r="AE29" s="1">
        <v>99.9</v>
      </c>
      <c r="AF29" s="1">
        <v>100</v>
      </c>
      <c r="AG29" s="1">
        <v>100</v>
      </c>
      <c r="AH29" s="1">
        <v>99.9</v>
      </c>
      <c r="AI29" s="1">
        <v>100</v>
      </c>
      <c r="AJ29" s="17">
        <v>100</v>
      </c>
      <c r="AL29" s="15"/>
      <c r="AM29" s="18" t="s">
        <v>44</v>
      </c>
      <c r="AN29" s="15">
        <v>100</v>
      </c>
      <c r="AO29" s="1">
        <v>100</v>
      </c>
      <c r="AP29" s="1">
        <v>100</v>
      </c>
      <c r="AQ29" s="1">
        <v>100</v>
      </c>
      <c r="AR29" s="1">
        <v>100.1</v>
      </c>
      <c r="AS29" s="1">
        <v>100</v>
      </c>
      <c r="AT29" s="1">
        <v>99.9</v>
      </c>
      <c r="AU29" s="1">
        <v>100</v>
      </c>
      <c r="AV29" s="17">
        <v>100</v>
      </c>
      <c r="AX29" s="15"/>
      <c r="AY29" s="18" t="s">
        <v>44</v>
      </c>
      <c r="AZ29" s="15">
        <v>100</v>
      </c>
      <c r="BA29" s="1">
        <v>100.1</v>
      </c>
      <c r="BB29" s="1">
        <v>100</v>
      </c>
      <c r="BC29" s="1">
        <v>100</v>
      </c>
      <c r="BD29" s="1">
        <v>100.1</v>
      </c>
      <c r="BE29" s="1">
        <v>100</v>
      </c>
      <c r="BF29" s="1">
        <v>100</v>
      </c>
      <c r="BG29" s="1">
        <v>99.9</v>
      </c>
      <c r="BH29" s="17">
        <v>100</v>
      </c>
      <c r="BJ29" s="15"/>
      <c r="BK29" s="18" t="s">
        <v>44</v>
      </c>
      <c r="BL29" s="15">
        <v>100</v>
      </c>
      <c r="BM29" s="1">
        <v>100.2</v>
      </c>
      <c r="BN29" s="1">
        <v>100</v>
      </c>
      <c r="BO29" s="1">
        <v>100</v>
      </c>
      <c r="BP29" s="1">
        <v>100.1</v>
      </c>
      <c r="BQ29" s="1">
        <v>0</v>
      </c>
      <c r="BR29" s="1">
        <v>100</v>
      </c>
      <c r="BS29" s="1">
        <v>99.8</v>
      </c>
      <c r="BT29" s="17">
        <v>100.1</v>
      </c>
      <c r="BV29" s="15"/>
      <c r="BW29" s="18" t="s">
        <v>44</v>
      </c>
      <c r="BX29" s="15">
        <v>100.1</v>
      </c>
      <c r="BY29" s="1">
        <v>100.1</v>
      </c>
      <c r="BZ29" s="1">
        <v>100</v>
      </c>
      <c r="CA29" s="1">
        <v>100</v>
      </c>
      <c r="CB29" s="1">
        <v>100.2</v>
      </c>
      <c r="CC29" s="1">
        <v>0</v>
      </c>
      <c r="CD29" s="1">
        <v>100</v>
      </c>
      <c r="CE29" s="1">
        <v>0</v>
      </c>
      <c r="CF29" s="17">
        <v>100.1</v>
      </c>
      <c r="CH29" s="15"/>
      <c r="CI29" s="18" t="s">
        <v>44</v>
      </c>
      <c r="CJ29" s="15">
        <v>100.1</v>
      </c>
      <c r="CK29" s="1">
        <v>0</v>
      </c>
      <c r="CL29" s="1">
        <v>100.1</v>
      </c>
      <c r="CM29" s="1">
        <v>100</v>
      </c>
      <c r="CN29" s="1">
        <v>100.2</v>
      </c>
      <c r="CO29" s="1">
        <v>0</v>
      </c>
      <c r="CP29" s="1">
        <v>100.1</v>
      </c>
      <c r="CQ29" s="1">
        <v>0</v>
      </c>
      <c r="CR29" s="17">
        <v>100.2</v>
      </c>
    </row>
    <row r="30" spans="2:96" x14ac:dyDescent="0.45">
      <c r="B30" s="15"/>
      <c r="C30" s="18" t="s">
        <v>45</v>
      </c>
      <c r="D30" s="15">
        <v>100</v>
      </c>
      <c r="E30" s="1">
        <v>100</v>
      </c>
      <c r="F30" s="1">
        <v>100</v>
      </c>
      <c r="G30" s="1">
        <v>100</v>
      </c>
      <c r="H30" s="1">
        <v>100</v>
      </c>
      <c r="I30" s="1">
        <v>100</v>
      </c>
      <c r="J30" s="1">
        <v>100.1</v>
      </c>
      <c r="K30" s="1">
        <v>100.1</v>
      </c>
      <c r="L30" s="17">
        <v>100.1</v>
      </c>
      <c r="N30" s="15"/>
      <c r="O30" s="18" t="s">
        <v>45</v>
      </c>
      <c r="P30" s="15">
        <v>100</v>
      </c>
      <c r="Q30" s="1">
        <v>100</v>
      </c>
      <c r="R30" s="1">
        <v>100</v>
      </c>
      <c r="S30" s="1">
        <v>100</v>
      </c>
      <c r="T30" s="1">
        <v>100</v>
      </c>
      <c r="U30" s="1">
        <v>100</v>
      </c>
      <c r="V30" s="1">
        <v>100.1</v>
      </c>
      <c r="W30" s="1">
        <v>100</v>
      </c>
      <c r="X30" s="17">
        <v>100.1</v>
      </c>
      <c r="Z30" s="15"/>
      <c r="AA30" s="18" t="s">
        <v>45</v>
      </c>
      <c r="AB30" s="15">
        <v>100</v>
      </c>
      <c r="AC30" s="1">
        <v>100</v>
      </c>
      <c r="AD30" s="1">
        <v>100</v>
      </c>
      <c r="AE30" s="1">
        <v>100</v>
      </c>
      <c r="AF30" s="1">
        <v>100</v>
      </c>
      <c r="AG30" s="1">
        <v>100</v>
      </c>
      <c r="AH30" s="1">
        <v>100.1</v>
      </c>
      <c r="AI30" s="1">
        <v>100</v>
      </c>
      <c r="AJ30" s="17">
        <v>100.1</v>
      </c>
      <c r="AL30" s="15"/>
      <c r="AM30" s="18" t="s">
        <v>45</v>
      </c>
      <c r="AN30" s="15">
        <v>100</v>
      </c>
      <c r="AO30" s="1">
        <v>100</v>
      </c>
      <c r="AP30" s="1">
        <v>100</v>
      </c>
      <c r="AQ30" s="1">
        <v>100</v>
      </c>
      <c r="AR30" s="1">
        <v>99.9</v>
      </c>
      <c r="AS30" s="1">
        <v>100</v>
      </c>
      <c r="AT30" s="1">
        <v>100.1</v>
      </c>
      <c r="AU30" s="1">
        <v>100.1</v>
      </c>
      <c r="AV30" s="17">
        <v>100.1</v>
      </c>
      <c r="AX30" s="15"/>
      <c r="AY30" s="18" t="s">
        <v>45</v>
      </c>
      <c r="AZ30" s="15">
        <v>100</v>
      </c>
      <c r="BA30" s="1">
        <v>100</v>
      </c>
      <c r="BB30" s="1">
        <v>100</v>
      </c>
      <c r="BC30" s="1">
        <v>99.9</v>
      </c>
      <c r="BD30" s="1">
        <v>100</v>
      </c>
      <c r="BE30" s="1">
        <v>100</v>
      </c>
      <c r="BF30" s="1">
        <v>100.1</v>
      </c>
      <c r="BG30" s="1">
        <v>100.1</v>
      </c>
      <c r="BH30" s="17">
        <v>100.1</v>
      </c>
      <c r="BJ30" s="15"/>
      <c r="BK30" s="18" t="s">
        <v>45</v>
      </c>
      <c r="BL30" s="15">
        <v>100</v>
      </c>
      <c r="BM30" s="1">
        <v>100</v>
      </c>
      <c r="BN30" s="1">
        <v>100</v>
      </c>
      <c r="BO30" s="1">
        <v>100</v>
      </c>
      <c r="BP30" s="1">
        <v>100.1</v>
      </c>
      <c r="BQ30" s="1">
        <v>0</v>
      </c>
      <c r="BR30" s="1">
        <v>100.1</v>
      </c>
      <c r="BS30" s="1">
        <v>100.1</v>
      </c>
      <c r="BT30" s="17">
        <v>100.1</v>
      </c>
      <c r="BV30" s="15"/>
      <c r="BW30" s="18" t="s">
        <v>45</v>
      </c>
      <c r="BX30" s="15">
        <v>100</v>
      </c>
      <c r="BY30" s="1">
        <v>100.1</v>
      </c>
      <c r="BZ30" s="1">
        <v>100</v>
      </c>
      <c r="CA30" s="1">
        <v>100</v>
      </c>
      <c r="CB30" s="1">
        <v>100</v>
      </c>
      <c r="CC30" s="1">
        <v>0</v>
      </c>
      <c r="CD30" s="1">
        <v>100.1</v>
      </c>
      <c r="CE30" s="1">
        <v>0</v>
      </c>
      <c r="CF30" s="17">
        <v>100.1</v>
      </c>
      <c r="CH30" s="15"/>
      <c r="CI30" s="18" t="s">
        <v>45</v>
      </c>
      <c r="CJ30" s="15">
        <v>100</v>
      </c>
      <c r="CK30" s="1">
        <v>0</v>
      </c>
      <c r="CL30" s="1">
        <v>100</v>
      </c>
      <c r="CM30" s="1">
        <v>100</v>
      </c>
      <c r="CN30" s="1">
        <v>99.9</v>
      </c>
      <c r="CO30" s="1">
        <v>0</v>
      </c>
      <c r="CP30" s="1">
        <v>100.2</v>
      </c>
      <c r="CQ30" s="1">
        <v>0</v>
      </c>
      <c r="CR30" s="17">
        <v>100.1</v>
      </c>
    </row>
    <row r="31" spans="2:96" x14ac:dyDescent="0.45">
      <c r="B31" s="15"/>
      <c r="C31" s="18" t="s">
        <v>46</v>
      </c>
      <c r="D31" s="15">
        <v>100.1</v>
      </c>
      <c r="E31" s="1">
        <v>100.1</v>
      </c>
      <c r="F31" s="1">
        <v>100.1</v>
      </c>
      <c r="G31" s="1">
        <v>100</v>
      </c>
      <c r="H31" s="1">
        <v>100.1</v>
      </c>
      <c r="I31" s="1">
        <v>100.1</v>
      </c>
      <c r="J31" s="1">
        <v>100.2</v>
      </c>
      <c r="K31" s="1">
        <v>100.3</v>
      </c>
      <c r="L31" s="17">
        <v>100.2</v>
      </c>
      <c r="N31" s="15"/>
      <c r="O31" s="18" t="s">
        <v>46</v>
      </c>
      <c r="P31" s="15">
        <v>100.2</v>
      </c>
      <c r="Q31" s="1">
        <v>100.2</v>
      </c>
      <c r="R31" s="1">
        <v>100.1</v>
      </c>
      <c r="S31" s="1">
        <v>100.1</v>
      </c>
      <c r="T31" s="1">
        <v>100.2</v>
      </c>
      <c r="U31" s="1">
        <v>100.1</v>
      </c>
      <c r="V31" s="1">
        <v>100.4</v>
      </c>
      <c r="W31" s="1">
        <v>100.2</v>
      </c>
      <c r="X31" s="17">
        <v>100.4</v>
      </c>
      <c r="Z31" s="15"/>
      <c r="AA31" s="18" t="s">
        <v>46</v>
      </c>
      <c r="AB31" s="15">
        <v>100.1</v>
      </c>
      <c r="AC31" s="1">
        <v>100.1</v>
      </c>
      <c r="AD31" s="1">
        <v>100.1</v>
      </c>
      <c r="AE31" s="1">
        <v>100.2</v>
      </c>
      <c r="AF31" s="1">
        <v>100.1</v>
      </c>
      <c r="AG31" s="1">
        <v>100.1</v>
      </c>
      <c r="AH31" s="1">
        <v>100.3</v>
      </c>
      <c r="AI31" s="1">
        <v>100.2</v>
      </c>
      <c r="AJ31" s="17">
        <v>100.3</v>
      </c>
      <c r="AL31" s="15"/>
      <c r="AM31" s="18" t="s">
        <v>46</v>
      </c>
      <c r="AN31" s="15">
        <v>100.1</v>
      </c>
      <c r="AO31" s="1">
        <v>100.1</v>
      </c>
      <c r="AP31" s="1">
        <v>100.1</v>
      </c>
      <c r="AQ31" s="1">
        <v>100.1</v>
      </c>
      <c r="AR31" s="1">
        <v>100</v>
      </c>
      <c r="AS31" s="1">
        <v>100.2</v>
      </c>
      <c r="AT31" s="1">
        <v>100.3</v>
      </c>
      <c r="AU31" s="1">
        <v>100.3</v>
      </c>
      <c r="AV31" s="17">
        <v>100.2</v>
      </c>
      <c r="AX31" s="15"/>
      <c r="AY31" s="18" t="s">
        <v>46</v>
      </c>
      <c r="AZ31" s="15">
        <v>100</v>
      </c>
      <c r="BA31" s="1">
        <v>100</v>
      </c>
      <c r="BB31" s="1">
        <v>100.1</v>
      </c>
      <c r="BC31" s="1">
        <v>99.9</v>
      </c>
      <c r="BD31" s="1">
        <v>100</v>
      </c>
      <c r="BE31" s="1">
        <v>100.1</v>
      </c>
      <c r="BF31" s="1">
        <v>100.2</v>
      </c>
      <c r="BG31" s="1">
        <v>100.4</v>
      </c>
      <c r="BH31" s="17">
        <v>100.2</v>
      </c>
      <c r="BJ31" s="15"/>
      <c r="BK31" s="18" t="s">
        <v>46</v>
      </c>
      <c r="BL31" s="15">
        <v>100</v>
      </c>
      <c r="BM31" s="1">
        <v>99.9</v>
      </c>
      <c r="BN31" s="1">
        <v>100.1</v>
      </c>
      <c r="BO31" s="1">
        <v>100</v>
      </c>
      <c r="BP31" s="1">
        <v>100</v>
      </c>
      <c r="BQ31" s="1">
        <v>0</v>
      </c>
      <c r="BR31" s="1">
        <v>100.2</v>
      </c>
      <c r="BS31" s="1">
        <v>100.7</v>
      </c>
      <c r="BT31" s="17">
        <v>100.1</v>
      </c>
      <c r="BV31" s="15"/>
      <c r="BW31" s="18" t="s">
        <v>46</v>
      </c>
      <c r="BX31" s="15">
        <v>100</v>
      </c>
      <c r="BY31" s="1">
        <v>100.2</v>
      </c>
      <c r="BZ31" s="1">
        <v>100.1</v>
      </c>
      <c r="CA31" s="1">
        <v>100</v>
      </c>
      <c r="CB31" s="1">
        <v>99.9</v>
      </c>
      <c r="CC31" s="1">
        <v>0</v>
      </c>
      <c r="CD31" s="1">
        <v>100.3</v>
      </c>
      <c r="CE31" s="1">
        <v>0</v>
      </c>
      <c r="CF31" s="17">
        <v>100</v>
      </c>
      <c r="CH31" s="15"/>
      <c r="CI31" s="18" t="s">
        <v>46</v>
      </c>
      <c r="CJ31" s="15">
        <v>99.9</v>
      </c>
      <c r="CK31" s="1">
        <v>0</v>
      </c>
      <c r="CL31" s="1">
        <v>99.9</v>
      </c>
      <c r="CM31" s="1">
        <v>100</v>
      </c>
      <c r="CN31" s="1">
        <v>99.8</v>
      </c>
      <c r="CO31" s="1">
        <v>0</v>
      </c>
      <c r="CP31" s="1">
        <v>100.1</v>
      </c>
      <c r="CQ31" s="1">
        <v>0</v>
      </c>
      <c r="CR31" s="17">
        <v>100</v>
      </c>
    </row>
    <row r="32" spans="2:96" x14ac:dyDescent="0.45">
      <c r="B32" s="15"/>
      <c r="C32" s="18" t="s">
        <v>47</v>
      </c>
      <c r="D32" s="15">
        <v>100</v>
      </c>
      <c r="E32" s="1">
        <v>100.1</v>
      </c>
      <c r="F32" s="1">
        <v>100</v>
      </c>
      <c r="G32" s="1">
        <v>100</v>
      </c>
      <c r="H32" s="1">
        <v>100.1</v>
      </c>
      <c r="I32" s="1">
        <v>100.1</v>
      </c>
      <c r="J32" s="1">
        <v>100.1</v>
      </c>
      <c r="K32" s="1">
        <v>100.1</v>
      </c>
      <c r="L32" s="17">
        <v>100.4</v>
      </c>
      <c r="N32" s="15"/>
      <c r="O32" s="18" t="s">
        <v>47</v>
      </c>
      <c r="P32" s="15">
        <v>100</v>
      </c>
      <c r="Q32" s="1">
        <v>100.1</v>
      </c>
      <c r="R32" s="1">
        <v>100</v>
      </c>
      <c r="S32" s="1">
        <v>100.1</v>
      </c>
      <c r="T32" s="1">
        <v>100.1</v>
      </c>
      <c r="U32" s="1">
        <v>100.1</v>
      </c>
      <c r="V32" s="1">
        <v>100.1</v>
      </c>
      <c r="W32" s="1">
        <v>100.1</v>
      </c>
      <c r="X32" s="17">
        <v>100.4</v>
      </c>
      <c r="Z32" s="15"/>
      <c r="AA32" s="18" t="s">
        <v>47</v>
      </c>
      <c r="AB32" s="15">
        <v>100</v>
      </c>
      <c r="AC32" s="1">
        <v>100.1</v>
      </c>
      <c r="AD32" s="1">
        <v>100</v>
      </c>
      <c r="AE32" s="1">
        <v>100.1</v>
      </c>
      <c r="AF32" s="1">
        <v>100.1</v>
      </c>
      <c r="AG32" s="1">
        <v>100.1</v>
      </c>
      <c r="AH32" s="1">
        <v>100</v>
      </c>
      <c r="AI32" s="1">
        <v>100.1</v>
      </c>
      <c r="AJ32" s="17">
        <v>100.4</v>
      </c>
      <c r="AL32" s="15"/>
      <c r="AM32" s="18" t="s">
        <v>47</v>
      </c>
      <c r="AN32" s="15">
        <v>100</v>
      </c>
      <c r="AO32" s="1">
        <v>100.1</v>
      </c>
      <c r="AP32" s="1">
        <v>100</v>
      </c>
      <c r="AQ32" s="1">
        <v>100.1</v>
      </c>
      <c r="AR32" s="1">
        <v>100.1</v>
      </c>
      <c r="AS32" s="1">
        <v>100.1</v>
      </c>
      <c r="AT32" s="1">
        <v>100</v>
      </c>
      <c r="AU32" s="1">
        <v>100.1</v>
      </c>
      <c r="AV32" s="17">
        <v>100.4</v>
      </c>
      <c r="AX32" s="15"/>
      <c r="AY32" s="18" t="s">
        <v>47</v>
      </c>
      <c r="AZ32" s="15">
        <v>100</v>
      </c>
      <c r="BA32" s="1">
        <v>100.1</v>
      </c>
      <c r="BB32" s="1">
        <v>100</v>
      </c>
      <c r="BC32" s="1">
        <v>100</v>
      </c>
      <c r="BD32" s="1">
        <v>100.2</v>
      </c>
      <c r="BE32" s="1">
        <v>100.1</v>
      </c>
      <c r="BF32" s="1">
        <v>100</v>
      </c>
      <c r="BG32" s="1">
        <v>100.2</v>
      </c>
      <c r="BH32" s="17">
        <v>100.4</v>
      </c>
      <c r="BJ32" s="15"/>
      <c r="BK32" s="18" t="s">
        <v>47</v>
      </c>
      <c r="BL32" s="15">
        <v>100</v>
      </c>
      <c r="BM32" s="1">
        <v>100.1</v>
      </c>
      <c r="BN32" s="1">
        <v>100</v>
      </c>
      <c r="BO32" s="1">
        <v>100</v>
      </c>
      <c r="BP32" s="1">
        <v>100.1</v>
      </c>
      <c r="BQ32" s="1">
        <v>0</v>
      </c>
      <c r="BR32" s="1">
        <v>100</v>
      </c>
      <c r="BS32" s="1">
        <v>100.3</v>
      </c>
      <c r="BT32" s="17">
        <v>100.4</v>
      </c>
      <c r="BV32" s="15"/>
      <c r="BW32" s="18" t="s">
        <v>47</v>
      </c>
      <c r="BX32" s="15">
        <v>100.1</v>
      </c>
      <c r="BY32" s="1">
        <v>100.2</v>
      </c>
      <c r="BZ32" s="1">
        <v>100</v>
      </c>
      <c r="CA32" s="1">
        <v>100.1</v>
      </c>
      <c r="CB32" s="1">
        <v>100.1</v>
      </c>
      <c r="CC32" s="1">
        <v>0</v>
      </c>
      <c r="CD32" s="1">
        <v>100.1</v>
      </c>
      <c r="CE32" s="1">
        <v>0</v>
      </c>
      <c r="CF32" s="17">
        <v>100.4</v>
      </c>
      <c r="CH32" s="15"/>
      <c r="CI32" s="18" t="s">
        <v>47</v>
      </c>
      <c r="CJ32" s="15">
        <v>100</v>
      </c>
      <c r="CK32" s="1">
        <v>0</v>
      </c>
      <c r="CL32" s="1">
        <v>100</v>
      </c>
      <c r="CM32" s="1">
        <v>100.1</v>
      </c>
      <c r="CN32" s="1">
        <v>100.1</v>
      </c>
      <c r="CO32" s="1">
        <v>0</v>
      </c>
      <c r="CP32" s="1">
        <v>100</v>
      </c>
      <c r="CQ32" s="1">
        <v>0</v>
      </c>
      <c r="CR32" s="17">
        <v>100.4</v>
      </c>
    </row>
    <row r="33" spans="2:96" x14ac:dyDescent="0.45">
      <c r="B33" s="24"/>
      <c r="C33" s="25" t="s">
        <v>48</v>
      </c>
      <c r="D33" s="24">
        <v>100</v>
      </c>
      <c r="E33" s="26">
        <v>100.2</v>
      </c>
      <c r="F33" s="26">
        <v>100</v>
      </c>
      <c r="G33" s="26">
        <v>100</v>
      </c>
      <c r="H33" s="26">
        <v>100.1</v>
      </c>
      <c r="I33" s="26">
        <v>100.2</v>
      </c>
      <c r="J33" s="26">
        <v>100.1</v>
      </c>
      <c r="K33" s="26">
        <v>100.3</v>
      </c>
      <c r="L33" s="27">
        <v>100.4</v>
      </c>
      <c r="N33" s="24"/>
      <c r="O33" s="25" t="s">
        <v>48</v>
      </c>
      <c r="P33" s="24">
        <v>100.1</v>
      </c>
      <c r="Q33" s="26">
        <v>100.2</v>
      </c>
      <c r="R33" s="26">
        <v>100</v>
      </c>
      <c r="S33" s="26">
        <v>100.1</v>
      </c>
      <c r="T33" s="26">
        <v>100.2</v>
      </c>
      <c r="U33" s="26">
        <v>100.2</v>
      </c>
      <c r="V33" s="26">
        <v>100.2</v>
      </c>
      <c r="W33" s="26">
        <v>100.2</v>
      </c>
      <c r="X33" s="27">
        <v>100.5</v>
      </c>
      <c r="Z33" s="24"/>
      <c r="AA33" s="25" t="s">
        <v>48</v>
      </c>
      <c r="AB33" s="24">
        <v>100</v>
      </c>
      <c r="AC33" s="26">
        <v>100.2</v>
      </c>
      <c r="AD33" s="26">
        <v>100</v>
      </c>
      <c r="AE33" s="26">
        <v>100.1</v>
      </c>
      <c r="AF33" s="26">
        <v>100.1</v>
      </c>
      <c r="AG33" s="26">
        <v>100.2</v>
      </c>
      <c r="AH33" s="26">
        <v>100.1</v>
      </c>
      <c r="AI33" s="26">
        <v>100.2</v>
      </c>
      <c r="AJ33" s="27">
        <v>100.5</v>
      </c>
      <c r="AL33" s="24"/>
      <c r="AM33" s="25" t="s">
        <v>48</v>
      </c>
      <c r="AN33" s="24">
        <v>100</v>
      </c>
      <c r="AO33" s="26">
        <v>100.1</v>
      </c>
      <c r="AP33" s="26">
        <v>100</v>
      </c>
      <c r="AQ33" s="26">
        <v>100</v>
      </c>
      <c r="AR33" s="26">
        <v>100.1</v>
      </c>
      <c r="AS33" s="26">
        <v>100.2</v>
      </c>
      <c r="AT33" s="26">
        <v>100.2</v>
      </c>
      <c r="AU33" s="26">
        <v>100.3</v>
      </c>
      <c r="AV33" s="27">
        <v>100.5</v>
      </c>
      <c r="AX33" s="24"/>
      <c r="AY33" s="25" t="s">
        <v>48</v>
      </c>
      <c r="AZ33" s="24">
        <v>100</v>
      </c>
      <c r="BA33" s="26">
        <v>100.1</v>
      </c>
      <c r="BB33" s="26">
        <v>100</v>
      </c>
      <c r="BC33" s="26">
        <v>99.9</v>
      </c>
      <c r="BD33" s="26">
        <v>100.2</v>
      </c>
      <c r="BE33" s="26">
        <v>100.2</v>
      </c>
      <c r="BF33" s="26">
        <v>100.1</v>
      </c>
      <c r="BG33" s="26">
        <v>100.4</v>
      </c>
      <c r="BH33" s="27">
        <v>100.4</v>
      </c>
      <c r="BJ33" s="24"/>
      <c r="BK33" s="25" t="s">
        <v>48</v>
      </c>
      <c r="BL33" s="24">
        <v>99.9</v>
      </c>
      <c r="BM33" s="26">
        <v>100.1</v>
      </c>
      <c r="BN33" s="26">
        <v>100</v>
      </c>
      <c r="BO33" s="26">
        <v>100</v>
      </c>
      <c r="BP33" s="26">
        <v>100.2</v>
      </c>
      <c r="BQ33" s="26">
        <v>0</v>
      </c>
      <c r="BR33" s="26">
        <v>100.1</v>
      </c>
      <c r="BS33" s="26">
        <v>100.6</v>
      </c>
      <c r="BT33" s="27">
        <v>100.4</v>
      </c>
      <c r="BV33" s="24"/>
      <c r="BW33" s="25" t="s">
        <v>48</v>
      </c>
      <c r="BX33" s="24">
        <v>100</v>
      </c>
      <c r="BY33" s="26">
        <v>100.3</v>
      </c>
      <c r="BZ33" s="26">
        <v>100.1</v>
      </c>
      <c r="CA33" s="26">
        <v>100</v>
      </c>
      <c r="CB33" s="26">
        <v>100.1</v>
      </c>
      <c r="CC33" s="26">
        <v>0</v>
      </c>
      <c r="CD33" s="26">
        <v>100.2</v>
      </c>
      <c r="CE33" s="26">
        <v>0</v>
      </c>
      <c r="CF33" s="27">
        <v>100.3</v>
      </c>
      <c r="CH33" s="24"/>
      <c r="CI33" s="25" t="s">
        <v>48</v>
      </c>
      <c r="CJ33" s="24">
        <v>99.9</v>
      </c>
      <c r="CK33" s="26">
        <v>0</v>
      </c>
      <c r="CL33" s="26">
        <v>100</v>
      </c>
      <c r="CM33" s="26">
        <v>100.1</v>
      </c>
      <c r="CN33" s="26">
        <v>100</v>
      </c>
      <c r="CO33" s="26">
        <v>0</v>
      </c>
      <c r="CP33" s="26">
        <v>100</v>
      </c>
      <c r="CQ33" s="26">
        <v>0</v>
      </c>
      <c r="CR33" s="27">
        <v>100.3</v>
      </c>
    </row>
    <row r="34" spans="2:96" x14ac:dyDescent="0.45">
      <c r="B34" s="15" t="s">
        <v>49</v>
      </c>
      <c r="C34" s="19" t="s">
        <v>37</v>
      </c>
      <c r="D34" s="15">
        <v>99.9</v>
      </c>
      <c r="E34" s="1">
        <v>100.1</v>
      </c>
      <c r="F34" s="1">
        <v>99.9</v>
      </c>
      <c r="G34" s="1">
        <v>100</v>
      </c>
      <c r="H34" s="1">
        <v>99.9</v>
      </c>
      <c r="I34" s="1">
        <v>99.5</v>
      </c>
      <c r="J34" s="1">
        <v>100.3</v>
      </c>
      <c r="K34" s="1">
        <v>100.1</v>
      </c>
      <c r="L34" s="17">
        <v>100.3</v>
      </c>
      <c r="N34" s="15" t="s">
        <v>65</v>
      </c>
      <c r="O34" s="19" t="s">
        <v>37</v>
      </c>
      <c r="P34" s="15">
        <v>100.1</v>
      </c>
      <c r="Q34" s="1">
        <v>100.3</v>
      </c>
      <c r="R34" s="1">
        <v>100</v>
      </c>
      <c r="S34" s="1">
        <v>100.1</v>
      </c>
      <c r="T34" s="1">
        <v>100.2</v>
      </c>
      <c r="U34" s="1">
        <v>99.5</v>
      </c>
      <c r="V34" s="1">
        <v>100.5</v>
      </c>
      <c r="W34" s="1">
        <v>99.9</v>
      </c>
      <c r="X34" s="17">
        <v>100.7</v>
      </c>
      <c r="Z34" s="15" t="s">
        <v>65</v>
      </c>
      <c r="AA34" s="19" t="s">
        <v>37</v>
      </c>
      <c r="AB34" s="15">
        <v>100</v>
      </c>
      <c r="AC34" s="1">
        <v>100.2</v>
      </c>
      <c r="AD34" s="1">
        <v>99.9</v>
      </c>
      <c r="AE34" s="1">
        <v>100.2</v>
      </c>
      <c r="AF34" s="1">
        <v>100.1</v>
      </c>
      <c r="AG34" s="1">
        <v>99.5</v>
      </c>
      <c r="AH34" s="1">
        <v>100.4</v>
      </c>
      <c r="AI34" s="1">
        <v>99.8</v>
      </c>
      <c r="AJ34" s="17">
        <v>100.5</v>
      </c>
      <c r="AL34" s="15" t="s">
        <v>65</v>
      </c>
      <c r="AM34" s="19" t="s">
        <v>37</v>
      </c>
      <c r="AN34" s="15">
        <v>99.9</v>
      </c>
      <c r="AO34" s="1">
        <v>100.1</v>
      </c>
      <c r="AP34" s="1">
        <v>99.9</v>
      </c>
      <c r="AQ34" s="1">
        <v>100</v>
      </c>
      <c r="AR34" s="1">
        <v>99.8</v>
      </c>
      <c r="AS34" s="1">
        <v>99.6</v>
      </c>
      <c r="AT34" s="1">
        <v>100.4</v>
      </c>
      <c r="AU34" s="1">
        <v>100.1</v>
      </c>
      <c r="AV34" s="17">
        <v>100.4</v>
      </c>
      <c r="AX34" s="15" t="s">
        <v>65</v>
      </c>
      <c r="AY34" s="19" t="s">
        <v>37</v>
      </c>
      <c r="AZ34" s="15">
        <v>99.9</v>
      </c>
      <c r="BA34" s="1">
        <v>100</v>
      </c>
      <c r="BB34" s="1">
        <v>99.9</v>
      </c>
      <c r="BC34" s="1">
        <v>99.8</v>
      </c>
      <c r="BD34" s="1">
        <v>99.9</v>
      </c>
      <c r="BE34" s="1">
        <v>99.5</v>
      </c>
      <c r="BF34" s="1">
        <v>100.3</v>
      </c>
      <c r="BG34" s="1">
        <v>100.4</v>
      </c>
      <c r="BH34" s="17">
        <v>100.4</v>
      </c>
      <c r="BJ34" s="15" t="s">
        <v>65</v>
      </c>
      <c r="BK34" s="19" t="s">
        <v>37</v>
      </c>
      <c r="BL34" s="15">
        <v>99.8</v>
      </c>
      <c r="BM34" s="1">
        <v>99.8</v>
      </c>
      <c r="BN34" s="1">
        <v>99.8</v>
      </c>
      <c r="BO34" s="1">
        <v>100</v>
      </c>
      <c r="BP34" s="1">
        <v>99.9</v>
      </c>
      <c r="BQ34" s="1">
        <v>0</v>
      </c>
      <c r="BR34" s="1">
        <v>100.2</v>
      </c>
      <c r="BS34" s="1">
        <v>100.8</v>
      </c>
      <c r="BT34" s="17">
        <v>100.3</v>
      </c>
      <c r="BV34" s="15" t="s">
        <v>65</v>
      </c>
      <c r="BW34" s="19" t="s">
        <v>37</v>
      </c>
      <c r="BX34" s="15">
        <v>99.8</v>
      </c>
      <c r="BY34" s="1">
        <v>100.2</v>
      </c>
      <c r="BZ34" s="1">
        <v>99.9</v>
      </c>
      <c r="CA34" s="1">
        <v>99.9</v>
      </c>
      <c r="CB34" s="1">
        <v>99.7</v>
      </c>
      <c r="CC34" s="1">
        <v>0</v>
      </c>
      <c r="CD34" s="1">
        <v>100.4</v>
      </c>
      <c r="CE34" s="1">
        <v>0</v>
      </c>
      <c r="CF34" s="17">
        <v>100</v>
      </c>
      <c r="CH34" s="15" t="s">
        <v>65</v>
      </c>
      <c r="CI34" s="19" t="s">
        <v>37</v>
      </c>
      <c r="CJ34" s="15">
        <v>99.7</v>
      </c>
      <c r="CK34" s="1">
        <v>0</v>
      </c>
      <c r="CL34" s="1">
        <v>99.6</v>
      </c>
      <c r="CM34" s="1">
        <v>100</v>
      </c>
      <c r="CN34" s="1">
        <v>99.6</v>
      </c>
      <c r="CO34" s="1">
        <v>0</v>
      </c>
      <c r="CP34" s="1">
        <v>100</v>
      </c>
      <c r="CQ34" s="1">
        <v>0</v>
      </c>
      <c r="CR34" s="17">
        <v>100</v>
      </c>
    </row>
    <row r="35" spans="2:96" x14ac:dyDescent="0.45">
      <c r="B35" s="15"/>
      <c r="C35" s="18" t="s">
        <v>38</v>
      </c>
      <c r="D35" s="15">
        <v>99.6</v>
      </c>
      <c r="E35" s="1">
        <v>99.7</v>
      </c>
      <c r="F35" s="1">
        <v>99.5</v>
      </c>
      <c r="G35" s="1">
        <v>99.7</v>
      </c>
      <c r="H35" s="1">
        <v>99.6</v>
      </c>
      <c r="I35" s="1">
        <v>99.4</v>
      </c>
      <c r="J35" s="1">
        <v>100</v>
      </c>
      <c r="K35" s="1">
        <v>99.7</v>
      </c>
      <c r="L35" s="17">
        <v>100.1</v>
      </c>
      <c r="N35" s="15"/>
      <c r="O35" s="18" t="s">
        <v>38</v>
      </c>
      <c r="P35" s="15">
        <v>99.7</v>
      </c>
      <c r="Q35" s="1">
        <v>99.9</v>
      </c>
      <c r="R35" s="1">
        <v>99.6</v>
      </c>
      <c r="S35" s="1">
        <v>99.8</v>
      </c>
      <c r="T35" s="1">
        <v>99.8</v>
      </c>
      <c r="U35" s="1">
        <v>99.4</v>
      </c>
      <c r="V35" s="1">
        <v>100.1</v>
      </c>
      <c r="W35" s="1">
        <v>99.5</v>
      </c>
      <c r="X35" s="17">
        <v>100.4</v>
      </c>
      <c r="Z35" s="15"/>
      <c r="AA35" s="18" t="s">
        <v>38</v>
      </c>
      <c r="AB35" s="15">
        <v>99.7</v>
      </c>
      <c r="AC35" s="1">
        <v>99.8</v>
      </c>
      <c r="AD35" s="1">
        <v>99.5</v>
      </c>
      <c r="AE35" s="1">
        <v>99.9</v>
      </c>
      <c r="AF35" s="1">
        <v>99.6</v>
      </c>
      <c r="AG35" s="1">
        <v>99.4</v>
      </c>
      <c r="AH35" s="1">
        <v>100</v>
      </c>
      <c r="AI35" s="1">
        <v>99.5</v>
      </c>
      <c r="AJ35" s="17">
        <v>100.2</v>
      </c>
      <c r="AL35" s="15"/>
      <c r="AM35" s="18" t="s">
        <v>38</v>
      </c>
      <c r="AN35" s="15">
        <v>99.6</v>
      </c>
      <c r="AO35" s="1">
        <v>99.7</v>
      </c>
      <c r="AP35" s="1">
        <v>99.5</v>
      </c>
      <c r="AQ35" s="1">
        <v>99.7</v>
      </c>
      <c r="AR35" s="1">
        <v>99.5</v>
      </c>
      <c r="AS35" s="1">
        <v>99.5</v>
      </c>
      <c r="AT35" s="1">
        <v>100.1</v>
      </c>
      <c r="AU35" s="1">
        <v>99.8</v>
      </c>
      <c r="AV35" s="17">
        <v>100.1</v>
      </c>
      <c r="AX35" s="15"/>
      <c r="AY35" s="18" t="s">
        <v>38</v>
      </c>
      <c r="AZ35" s="15">
        <v>99.6</v>
      </c>
      <c r="BA35" s="1">
        <v>99.7</v>
      </c>
      <c r="BB35" s="1">
        <v>99.6</v>
      </c>
      <c r="BC35" s="1">
        <v>99.5</v>
      </c>
      <c r="BD35" s="1">
        <v>99.6</v>
      </c>
      <c r="BE35" s="1">
        <v>99.4</v>
      </c>
      <c r="BF35" s="1">
        <v>100</v>
      </c>
      <c r="BG35" s="1">
        <v>100</v>
      </c>
      <c r="BH35" s="17">
        <v>100.1</v>
      </c>
      <c r="BJ35" s="15"/>
      <c r="BK35" s="18" t="s">
        <v>38</v>
      </c>
      <c r="BL35" s="15">
        <v>99.5</v>
      </c>
      <c r="BM35" s="1">
        <v>99.5</v>
      </c>
      <c r="BN35" s="1">
        <v>99.5</v>
      </c>
      <c r="BO35" s="1">
        <v>99.7</v>
      </c>
      <c r="BP35" s="1">
        <v>99.6</v>
      </c>
      <c r="BQ35" s="1">
        <v>0</v>
      </c>
      <c r="BR35" s="1">
        <v>99.9</v>
      </c>
      <c r="BS35" s="1">
        <v>100.4</v>
      </c>
      <c r="BT35" s="17">
        <v>100.1</v>
      </c>
      <c r="BV35" s="15"/>
      <c r="BW35" s="18" t="s">
        <v>38</v>
      </c>
      <c r="BX35" s="15">
        <v>99.6</v>
      </c>
      <c r="BY35" s="1">
        <v>99.9</v>
      </c>
      <c r="BZ35" s="1">
        <v>99.6</v>
      </c>
      <c r="CA35" s="1">
        <v>99.7</v>
      </c>
      <c r="CB35" s="1">
        <v>99.5</v>
      </c>
      <c r="CC35" s="1">
        <v>0</v>
      </c>
      <c r="CD35" s="1">
        <v>100.1</v>
      </c>
      <c r="CE35" s="1">
        <v>0</v>
      </c>
      <c r="CF35" s="17">
        <v>99.9</v>
      </c>
      <c r="CH35" s="15"/>
      <c r="CI35" s="18" t="s">
        <v>38</v>
      </c>
      <c r="CJ35" s="15">
        <v>99.4</v>
      </c>
      <c r="CK35" s="1">
        <v>0</v>
      </c>
      <c r="CL35" s="1">
        <v>99.4</v>
      </c>
      <c r="CM35" s="1">
        <v>99.8</v>
      </c>
      <c r="CN35" s="1">
        <v>99.3</v>
      </c>
      <c r="CO35" s="1">
        <v>0</v>
      </c>
      <c r="CP35" s="1">
        <v>99.8</v>
      </c>
      <c r="CQ35" s="1">
        <v>0</v>
      </c>
      <c r="CR35" s="17">
        <v>99.9</v>
      </c>
    </row>
    <row r="36" spans="2:96" x14ac:dyDescent="0.45">
      <c r="B36" s="15"/>
      <c r="C36" s="18" t="s">
        <v>39</v>
      </c>
      <c r="D36" s="15">
        <v>99.5</v>
      </c>
      <c r="E36" s="1">
        <v>99.6</v>
      </c>
      <c r="F36" s="1">
        <v>99.4</v>
      </c>
      <c r="G36" s="1">
        <v>99.5</v>
      </c>
      <c r="H36" s="1">
        <v>99.5</v>
      </c>
      <c r="I36" s="1">
        <v>99.4</v>
      </c>
      <c r="J36" s="1">
        <v>99.9</v>
      </c>
      <c r="K36" s="1">
        <v>99.6</v>
      </c>
      <c r="L36" s="17">
        <v>100</v>
      </c>
      <c r="N36" s="15"/>
      <c r="O36" s="18" t="s">
        <v>39</v>
      </c>
      <c r="P36" s="15">
        <v>99.6</v>
      </c>
      <c r="Q36" s="1">
        <v>99.8</v>
      </c>
      <c r="R36" s="1">
        <v>99.4</v>
      </c>
      <c r="S36" s="1">
        <v>99.7</v>
      </c>
      <c r="T36" s="1">
        <v>99.6</v>
      </c>
      <c r="U36" s="1">
        <v>99.4</v>
      </c>
      <c r="V36" s="1">
        <v>100</v>
      </c>
      <c r="W36" s="1">
        <v>99.4</v>
      </c>
      <c r="X36" s="17">
        <v>100.2</v>
      </c>
      <c r="Z36" s="15"/>
      <c r="AA36" s="18" t="s">
        <v>39</v>
      </c>
      <c r="AB36" s="15">
        <v>99.6</v>
      </c>
      <c r="AC36" s="1">
        <v>99.6</v>
      </c>
      <c r="AD36" s="1">
        <v>99.4</v>
      </c>
      <c r="AE36" s="1">
        <v>99.8</v>
      </c>
      <c r="AF36" s="1">
        <v>99.5</v>
      </c>
      <c r="AG36" s="1">
        <v>99.4</v>
      </c>
      <c r="AH36" s="1">
        <v>99.9</v>
      </c>
      <c r="AI36" s="1">
        <v>99.4</v>
      </c>
      <c r="AJ36" s="17">
        <v>100.1</v>
      </c>
      <c r="AL36" s="15"/>
      <c r="AM36" s="18" t="s">
        <v>39</v>
      </c>
      <c r="AN36" s="15">
        <v>99.5</v>
      </c>
      <c r="AO36" s="1">
        <v>99.5</v>
      </c>
      <c r="AP36" s="1">
        <v>99.4</v>
      </c>
      <c r="AQ36" s="1">
        <v>99.6</v>
      </c>
      <c r="AR36" s="1">
        <v>99.4</v>
      </c>
      <c r="AS36" s="1">
        <v>99.5</v>
      </c>
      <c r="AT36" s="1">
        <v>99.9</v>
      </c>
      <c r="AU36" s="1">
        <v>99.6</v>
      </c>
      <c r="AV36" s="17">
        <v>100</v>
      </c>
      <c r="AX36" s="15"/>
      <c r="AY36" s="18" t="s">
        <v>39</v>
      </c>
      <c r="AZ36" s="15">
        <v>99.4</v>
      </c>
      <c r="BA36" s="1">
        <v>99.5</v>
      </c>
      <c r="BB36" s="1">
        <v>99.4</v>
      </c>
      <c r="BC36" s="1">
        <v>99.4</v>
      </c>
      <c r="BD36" s="1">
        <v>99.6</v>
      </c>
      <c r="BE36" s="1">
        <v>99.3</v>
      </c>
      <c r="BF36" s="1">
        <v>99.8</v>
      </c>
      <c r="BG36" s="1">
        <v>99.9</v>
      </c>
      <c r="BH36" s="17">
        <v>100</v>
      </c>
      <c r="BJ36" s="15"/>
      <c r="BK36" s="18" t="s">
        <v>39</v>
      </c>
      <c r="BL36" s="15">
        <v>99.4</v>
      </c>
      <c r="BM36" s="1">
        <v>99.5</v>
      </c>
      <c r="BN36" s="1">
        <v>99.4</v>
      </c>
      <c r="BO36" s="1">
        <v>99.6</v>
      </c>
      <c r="BP36" s="1">
        <v>99.6</v>
      </c>
      <c r="BQ36" s="1">
        <v>0</v>
      </c>
      <c r="BR36" s="1">
        <v>99.8</v>
      </c>
      <c r="BS36" s="1">
        <v>100.3</v>
      </c>
      <c r="BT36" s="17">
        <v>99.9</v>
      </c>
      <c r="BV36" s="15"/>
      <c r="BW36" s="18" t="s">
        <v>39</v>
      </c>
      <c r="BX36" s="15">
        <v>99.5</v>
      </c>
      <c r="BY36" s="1">
        <v>99.9</v>
      </c>
      <c r="BZ36" s="1">
        <v>99.5</v>
      </c>
      <c r="CA36" s="1">
        <v>99.6</v>
      </c>
      <c r="CB36" s="1">
        <v>99.4</v>
      </c>
      <c r="CC36" s="1">
        <v>0</v>
      </c>
      <c r="CD36" s="1">
        <v>99.9</v>
      </c>
      <c r="CE36" s="1">
        <v>0</v>
      </c>
      <c r="CF36" s="17">
        <v>99.8</v>
      </c>
      <c r="CH36" s="15"/>
      <c r="CI36" s="18" t="s">
        <v>39</v>
      </c>
      <c r="CJ36" s="15">
        <v>99.4</v>
      </c>
      <c r="CK36" s="1">
        <v>0</v>
      </c>
      <c r="CL36" s="1">
        <v>99.3</v>
      </c>
      <c r="CM36" s="1">
        <v>99.6</v>
      </c>
      <c r="CN36" s="1">
        <v>99.3</v>
      </c>
      <c r="CO36" s="1">
        <v>0</v>
      </c>
      <c r="CP36" s="1">
        <v>99.7</v>
      </c>
      <c r="CQ36" s="1">
        <v>0</v>
      </c>
      <c r="CR36" s="17">
        <v>99.8</v>
      </c>
    </row>
    <row r="37" spans="2:96" x14ac:dyDescent="0.45">
      <c r="B37" s="15"/>
      <c r="C37" s="18" t="s">
        <v>40</v>
      </c>
      <c r="D37" s="15">
        <v>99.5</v>
      </c>
      <c r="E37" s="1">
        <v>99.7</v>
      </c>
      <c r="F37" s="1">
        <v>99.4</v>
      </c>
      <c r="G37" s="1">
        <v>99.6</v>
      </c>
      <c r="H37" s="1">
        <v>99.7</v>
      </c>
      <c r="I37" s="1">
        <v>99.4</v>
      </c>
      <c r="J37" s="1">
        <v>99.8</v>
      </c>
      <c r="K37" s="1">
        <v>99.6</v>
      </c>
      <c r="L37" s="17">
        <v>100</v>
      </c>
      <c r="N37" s="15"/>
      <c r="O37" s="18" t="s">
        <v>40</v>
      </c>
      <c r="P37" s="15">
        <v>99.6</v>
      </c>
      <c r="Q37" s="1">
        <v>99.8</v>
      </c>
      <c r="R37" s="1">
        <v>99.4</v>
      </c>
      <c r="S37" s="1">
        <v>99.6</v>
      </c>
      <c r="T37" s="1">
        <v>99.6</v>
      </c>
      <c r="U37" s="1">
        <v>99.4</v>
      </c>
      <c r="V37" s="1">
        <v>99.8</v>
      </c>
      <c r="W37" s="1">
        <v>99.4</v>
      </c>
      <c r="X37" s="17">
        <v>100.3</v>
      </c>
      <c r="Z37" s="15"/>
      <c r="AA37" s="18" t="s">
        <v>40</v>
      </c>
      <c r="AB37" s="15">
        <v>99.5</v>
      </c>
      <c r="AC37" s="1">
        <v>99.7</v>
      </c>
      <c r="AD37" s="1">
        <v>99.4</v>
      </c>
      <c r="AE37" s="1">
        <v>99.7</v>
      </c>
      <c r="AF37" s="1">
        <v>99.5</v>
      </c>
      <c r="AG37" s="1">
        <v>99.5</v>
      </c>
      <c r="AH37" s="1">
        <v>99.8</v>
      </c>
      <c r="AI37" s="1">
        <v>99.4</v>
      </c>
      <c r="AJ37" s="17">
        <v>100.1</v>
      </c>
      <c r="AL37" s="15"/>
      <c r="AM37" s="18" t="s">
        <v>40</v>
      </c>
      <c r="AN37" s="15">
        <v>99.5</v>
      </c>
      <c r="AO37" s="1">
        <v>99.6</v>
      </c>
      <c r="AP37" s="1">
        <v>99.4</v>
      </c>
      <c r="AQ37" s="1">
        <v>99.6</v>
      </c>
      <c r="AR37" s="1">
        <v>99.5</v>
      </c>
      <c r="AS37" s="1">
        <v>99.5</v>
      </c>
      <c r="AT37" s="1">
        <v>99.8</v>
      </c>
      <c r="AU37" s="1">
        <v>99.6</v>
      </c>
      <c r="AV37" s="17">
        <v>100</v>
      </c>
      <c r="AX37" s="15"/>
      <c r="AY37" s="18" t="s">
        <v>40</v>
      </c>
      <c r="AZ37" s="15">
        <v>99.5</v>
      </c>
      <c r="BA37" s="1">
        <v>99.7</v>
      </c>
      <c r="BB37" s="1">
        <v>99.5</v>
      </c>
      <c r="BC37" s="1">
        <v>99.4</v>
      </c>
      <c r="BD37" s="1">
        <v>99.8</v>
      </c>
      <c r="BE37" s="1">
        <v>99.3</v>
      </c>
      <c r="BF37" s="1">
        <v>99.8</v>
      </c>
      <c r="BG37" s="1">
        <v>99.8</v>
      </c>
      <c r="BH37" s="17">
        <v>100.1</v>
      </c>
      <c r="BJ37" s="15"/>
      <c r="BK37" s="18" t="s">
        <v>40</v>
      </c>
      <c r="BL37" s="15">
        <v>99.5</v>
      </c>
      <c r="BM37" s="1">
        <v>99.7</v>
      </c>
      <c r="BN37" s="1">
        <v>99.4</v>
      </c>
      <c r="BO37" s="1">
        <v>99.5</v>
      </c>
      <c r="BP37" s="1">
        <v>99.7</v>
      </c>
      <c r="BQ37" s="1">
        <v>0</v>
      </c>
      <c r="BR37" s="1">
        <v>99.8</v>
      </c>
      <c r="BS37" s="1">
        <v>100.1</v>
      </c>
      <c r="BT37" s="17">
        <v>100</v>
      </c>
      <c r="BV37" s="15"/>
      <c r="BW37" s="18" t="s">
        <v>40</v>
      </c>
      <c r="BX37" s="15">
        <v>99.6</v>
      </c>
      <c r="BY37" s="1">
        <v>99.9</v>
      </c>
      <c r="BZ37" s="1">
        <v>99.5</v>
      </c>
      <c r="CA37" s="1">
        <v>99.7</v>
      </c>
      <c r="CB37" s="1">
        <v>99.7</v>
      </c>
      <c r="CC37" s="1">
        <v>0</v>
      </c>
      <c r="CD37" s="1">
        <v>99.9</v>
      </c>
      <c r="CE37" s="1">
        <v>0</v>
      </c>
      <c r="CF37" s="17">
        <v>100</v>
      </c>
      <c r="CH37" s="15"/>
      <c r="CI37" s="18" t="s">
        <v>40</v>
      </c>
      <c r="CJ37" s="15">
        <v>99.6</v>
      </c>
      <c r="CK37" s="1">
        <v>0</v>
      </c>
      <c r="CL37" s="1">
        <v>99.5</v>
      </c>
      <c r="CM37" s="1">
        <v>99.9</v>
      </c>
      <c r="CN37" s="1">
        <v>99.5</v>
      </c>
      <c r="CO37" s="1">
        <v>0</v>
      </c>
      <c r="CP37" s="1">
        <v>99.8</v>
      </c>
      <c r="CQ37" s="1">
        <v>0</v>
      </c>
      <c r="CR37" s="17">
        <v>100</v>
      </c>
    </row>
    <row r="38" spans="2:96" x14ac:dyDescent="0.45">
      <c r="B38" s="15"/>
      <c r="C38" s="18" t="s">
        <v>41</v>
      </c>
      <c r="D38" s="15">
        <v>100</v>
      </c>
      <c r="E38" s="1">
        <v>100.2</v>
      </c>
      <c r="F38" s="1">
        <v>100</v>
      </c>
      <c r="G38" s="1">
        <v>100</v>
      </c>
      <c r="H38" s="1">
        <v>100.1</v>
      </c>
      <c r="I38" s="1">
        <v>99.7</v>
      </c>
      <c r="J38" s="1">
        <v>100.5</v>
      </c>
      <c r="K38" s="1">
        <v>100.2</v>
      </c>
      <c r="L38" s="17">
        <v>100.4</v>
      </c>
      <c r="N38" s="15"/>
      <c r="O38" s="18" t="s">
        <v>105</v>
      </c>
      <c r="P38" s="15">
        <v>100.2</v>
      </c>
      <c r="Q38" s="1">
        <v>100.4</v>
      </c>
      <c r="R38" s="1">
        <v>100.1</v>
      </c>
      <c r="S38" s="1">
        <v>100.2</v>
      </c>
      <c r="T38" s="1">
        <v>100.3</v>
      </c>
      <c r="U38" s="1">
        <v>99.7</v>
      </c>
      <c r="V38" s="1">
        <v>100.7</v>
      </c>
      <c r="W38" s="1">
        <v>99.9</v>
      </c>
      <c r="X38" s="17">
        <v>101</v>
      </c>
      <c r="Z38" s="15"/>
      <c r="AA38" s="18" t="s">
        <v>105</v>
      </c>
      <c r="AB38" s="15">
        <v>100.1</v>
      </c>
      <c r="AC38" s="1">
        <v>100.2</v>
      </c>
      <c r="AD38" s="1">
        <v>100</v>
      </c>
      <c r="AE38" s="1">
        <v>100.4</v>
      </c>
      <c r="AF38" s="1">
        <v>100.1</v>
      </c>
      <c r="AG38" s="1">
        <v>99.7</v>
      </c>
      <c r="AH38" s="1">
        <v>100.5</v>
      </c>
      <c r="AI38" s="1">
        <v>99.8</v>
      </c>
      <c r="AJ38" s="17">
        <v>100.6</v>
      </c>
      <c r="AL38" s="15"/>
      <c r="AM38" s="18" t="s">
        <v>105</v>
      </c>
      <c r="AN38" s="15">
        <v>100</v>
      </c>
      <c r="AO38" s="1">
        <v>100.1</v>
      </c>
      <c r="AP38" s="1">
        <v>100</v>
      </c>
      <c r="AQ38" s="1">
        <v>100.1</v>
      </c>
      <c r="AR38" s="1">
        <v>99.9</v>
      </c>
      <c r="AS38" s="1">
        <v>99.9</v>
      </c>
      <c r="AT38" s="1">
        <v>100.6</v>
      </c>
      <c r="AU38" s="1">
        <v>100.2</v>
      </c>
      <c r="AV38" s="17">
        <v>100.4</v>
      </c>
      <c r="AX38" s="15"/>
      <c r="AY38" s="18" t="s">
        <v>105</v>
      </c>
      <c r="AZ38" s="15">
        <v>99.9</v>
      </c>
      <c r="BA38" s="1">
        <v>100.1</v>
      </c>
      <c r="BB38" s="1">
        <v>100</v>
      </c>
      <c r="BC38" s="1">
        <v>99.7</v>
      </c>
      <c r="BD38" s="1">
        <v>100.2</v>
      </c>
      <c r="BE38" s="1">
        <v>99.6</v>
      </c>
      <c r="BF38" s="1">
        <v>100.4</v>
      </c>
      <c r="BG38" s="1">
        <v>100.6</v>
      </c>
      <c r="BH38" s="17">
        <v>100.5</v>
      </c>
      <c r="BJ38" s="15"/>
      <c r="BK38" s="18" t="s">
        <v>105</v>
      </c>
      <c r="BL38" s="15">
        <v>99.9</v>
      </c>
      <c r="BM38" s="1">
        <v>99.9</v>
      </c>
      <c r="BN38" s="1">
        <v>100</v>
      </c>
      <c r="BO38" s="1">
        <v>100</v>
      </c>
      <c r="BP38" s="1">
        <v>100.1</v>
      </c>
      <c r="BQ38" s="1">
        <v>0</v>
      </c>
      <c r="BR38" s="1">
        <v>100.4</v>
      </c>
      <c r="BS38" s="1">
        <v>101.3</v>
      </c>
      <c r="BT38" s="17">
        <v>100.3</v>
      </c>
      <c r="BV38" s="15"/>
      <c r="BW38" s="18" t="s">
        <v>105</v>
      </c>
      <c r="BX38" s="15">
        <v>100</v>
      </c>
      <c r="BY38" s="1">
        <v>100.5</v>
      </c>
      <c r="BZ38" s="1">
        <v>100.1</v>
      </c>
      <c r="CA38" s="1">
        <v>100.1</v>
      </c>
      <c r="CB38" s="1">
        <v>100</v>
      </c>
      <c r="CC38" s="1">
        <v>0</v>
      </c>
      <c r="CD38" s="1">
        <v>100.6</v>
      </c>
      <c r="CE38" s="1">
        <v>0</v>
      </c>
      <c r="CF38" s="17">
        <v>100.2</v>
      </c>
      <c r="CH38" s="15"/>
      <c r="CI38" s="18" t="s">
        <v>105</v>
      </c>
      <c r="CJ38" s="15">
        <v>99.8</v>
      </c>
      <c r="CK38" s="1">
        <v>0</v>
      </c>
      <c r="CL38" s="1">
        <v>99.9</v>
      </c>
      <c r="CM38" s="1">
        <v>100.2</v>
      </c>
      <c r="CN38" s="1">
        <v>99.8</v>
      </c>
      <c r="CO38" s="1">
        <v>0</v>
      </c>
      <c r="CP38" s="1">
        <v>100.2</v>
      </c>
      <c r="CQ38" s="1">
        <v>0</v>
      </c>
      <c r="CR38" s="17">
        <v>100.1</v>
      </c>
    </row>
    <row r="39" spans="2:96" x14ac:dyDescent="0.45">
      <c r="B39" s="15"/>
      <c r="C39" s="18" t="s">
        <v>42</v>
      </c>
      <c r="D39" s="15">
        <v>100.1</v>
      </c>
      <c r="E39" s="1">
        <v>100.3</v>
      </c>
      <c r="F39" s="1">
        <v>100.2</v>
      </c>
      <c r="G39" s="1">
        <v>100.1</v>
      </c>
      <c r="H39" s="1">
        <v>100.3</v>
      </c>
      <c r="I39" s="1">
        <v>99.7</v>
      </c>
      <c r="J39" s="1">
        <v>100.6</v>
      </c>
      <c r="K39" s="1">
        <v>100.4</v>
      </c>
      <c r="L39" s="17">
        <v>100.6</v>
      </c>
      <c r="N39" s="15"/>
      <c r="O39" s="18" t="s">
        <v>42</v>
      </c>
      <c r="P39" s="15">
        <v>100.3</v>
      </c>
      <c r="Q39" s="1">
        <v>100.6</v>
      </c>
      <c r="R39" s="1">
        <v>100.3</v>
      </c>
      <c r="S39" s="1">
        <v>100.3</v>
      </c>
      <c r="T39" s="1">
        <v>100.5</v>
      </c>
      <c r="U39" s="1">
        <v>99.8</v>
      </c>
      <c r="V39" s="1">
        <v>100.8</v>
      </c>
      <c r="W39" s="1">
        <v>100.1</v>
      </c>
      <c r="X39" s="17">
        <v>101.1</v>
      </c>
      <c r="Z39" s="15"/>
      <c r="AA39" s="18" t="s">
        <v>42</v>
      </c>
      <c r="AB39" s="15">
        <v>100.3</v>
      </c>
      <c r="AC39" s="1">
        <v>100.4</v>
      </c>
      <c r="AD39" s="1">
        <v>100.2</v>
      </c>
      <c r="AE39" s="1">
        <v>100.5</v>
      </c>
      <c r="AF39" s="1">
        <v>100.3</v>
      </c>
      <c r="AG39" s="1">
        <v>99.8</v>
      </c>
      <c r="AH39" s="1">
        <v>100.7</v>
      </c>
      <c r="AI39" s="1">
        <v>100</v>
      </c>
      <c r="AJ39" s="17">
        <v>100.7</v>
      </c>
      <c r="AL39" s="15"/>
      <c r="AM39" s="18" t="s">
        <v>42</v>
      </c>
      <c r="AN39" s="15">
        <v>100.1</v>
      </c>
      <c r="AO39" s="1">
        <v>100.2</v>
      </c>
      <c r="AP39" s="1">
        <v>100.2</v>
      </c>
      <c r="AQ39" s="1">
        <v>100.2</v>
      </c>
      <c r="AR39" s="1">
        <v>100.1</v>
      </c>
      <c r="AS39" s="1">
        <v>99.9</v>
      </c>
      <c r="AT39" s="1">
        <v>100.8</v>
      </c>
      <c r="AU39" s="1">
        <v>100.4</v>
      </c>
      <c r="AV39" s="17">
        <v>100.6</v>
      </c>
      <c r="AX39" s="15"/>
      <c r="AY39" s="18" t="s">
        <v>42</v>
      </c>
      <c r="AZ39" s="15">
        <v>100.1</v>
      </c>
      <c r="BA39" s="1">
        <v>100.2</v>
      </c>
      <c r="BB39" s="1">
        <v>100.2</v>
      </c>
      <c r="BC39" s="1">
        <v>99.8</v>
      </c>
      <c r="BD39" s="1">
        <v>100.4</v>
      </c>
      <c r="BE39" s="1">
        <v>99.7</v>
      </c>
      <c r="BF39" s="1">
        <v>100.6</v>
      </c>
      <c r="BG39" s="1">
        <v>100.8</v>
      </c>
      <c r="BH39" s="17">
        <v>100.7</v>
      </c>
      <c r="BJ39" s="15"/>
      <c r="BK39" s="18" t="s">
        <v>42</v>
      </c>
      <c r="BL39" s="15">
        <v>100</v>
      </c>
      <c r="BM39" s="1">
        <v>100.1</v>
      </c>
      <c r="BN39" s="1">
        <v>100.1</v>
      </c>
      <c r="BO39" s="1">
        <v>100.1</v>
      </c>
      <c r="BP39" s="1">
        <v>100.3</v>
      </c>
      <c r="BQ39" s="1">
        <v>0</v>
      </c>
      <c r="BR39" s="1">
        <v>100.5</v>
      </c>
      <c r="BS39" s="1">
        <v>101.5</v>
      </c>
      <c r="BT39" s="17">
        <v>100.5</v>
      </c>
      <c r="BV39" s="15"/>
      <c r="BW39" s="18" t="s">
        <v>42</v>
      </c>
      <c r="BX39" s="15">
        <v>100.1</v>
      </c>
      <c r="BY39" s="1">
        <v>100.7</v>
      </c>
      <c r="BZ39" s="1">
        <v>100.3</v>
      </c>
      <c r="CA39" s="1">
        <v>100.2</v>
      </c>
      <c r="CB39" s="1">
        <v>100.2</v>
      </c>
      <c r="CC39" s="1">
        <v>0</v>
      </c>
      <c r="CD39" s="1">
        <v>100.8</v>
      </c>
      <c r="CE39" s="1">
        <v>0</v>
      </c>
      <c r="CF39" s="17">
        <v>100.3</v>
      </c>
      <c r="CH39" s="15"/>
      <c r="CI39" s="18" t="s">
        <v>42</v>
      </c>
      <c r="CJ39" s="15">
        <v>100</v>
      </c>
      <c r="CK39" s="1">
        <v>0</v>
      </c>
      <c r="CL39" s="1">
        <v>100</v>
      </c>
      <c r="CM39" s="1">
        <v>100.3</v>
      </c>
      <c r="CN39" s="1">
        <v>100</v>
      </c>
      <c r="CO39" s="1">
        <v>0</v>
      </c>
      <c r="CP39" s="1">
        <v>100.3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99.8</v>
      </c>
      <c r="E40" s="1">
        <v>100</v>
      </c>
      <c r="F40" s="1">
        <v>99.9</v>
      </c>
      <c r="G40" s="1">
        <v>99.8</v>
      </c>
      <c r="H40" s="1">
        <v>100</v>
      </c>
      <c r="I40" s="1">
        <v>99.5</v>
      </c>
      <c r="J40" s="1">
        <v>100.2</v>
      </c>
      <c r="K40" s="1">
        <v>99.9</v>
      </c>
      <c r="L40" s="17">
        <v>100.3</v>
      </c>
      <c r="N40" s="15"/>
      <c r="O40" s="18" t="s">
        <v>43</v>
      </c>
      <c r="P40" s="15">
        <v>99.9</v>
      </c>
      <c r="Q40" s="1">
        <v>100.2</v>
      </c>
      <c r="R40" s="1">
        <v>99.9</v>
      </c>
      <c r="S40" s="1">
        <v>100</v>
      </c>
      <c r="T40" s="1">
        <v>100.1</v>
      </c>
      <c r="U40" s="1">
        <v>99.6</v>
      </c>
      <c r="V40" s="1">
        <v>100.3</v>
      </c>
      <c r="W40" s="1">
        <v>99.7</v>
      </c>
      <c r="X40" s="17">
        <v>100.7</v>
      </c>
      <c r="Z40" s="15"/>
      <c r="AA40" s="18" t="s">
        <v>43</v>
      </c>
      <c r="AB40" s="15">
        <v>99.9</v>
      </c>
      <c r="AC40" s="1">
        <v>100</v>
      </c>
      <c r="AD40" s="1">
        <v>99.8</v>
      </c>
      <c r="AE40" s="1">
        <v>100.1</v>
      </c>
      <c r="AF40" s="1">
        <v>99.9</v>
      </c>
      <c r="AG40" s="1">
        <v>99.6</v>
      </c>
      <c r="AH40" s="1">
        <v>100.3</v>
      </c>
      <c r="AI40" s="1">
        <v>99.7</v>
      </c>
      <c r="AJ40" s="17">
        <v>100.4</v>
      </c>
      <c r="AL40" s="15"/>
      <c r="AM40" s="18" t="s">
        <v>43</v>
      </c>
      <c r="AN40" s="15">
        <v>99.8</v>
      </c>
      <c r="AO40" s="1">
        <v>99.9</v>
      </c>
      <c r="AP40" s="1">
        <v>99.8</v>
      </c>
      <c r="AQ40" s="1">
        <v>99.9</v>
      </c>
      <c r="AR40" s="1">
        <v>99.8</v>
      </c>
      <c r="AS40" s="1">
        <v>99.7</v>
      </c>
      <c r="AT40" s="1">
        <v>100.3</v>
      </c>
      <c r="AU40" s="1">
        <v>99.9</v>
      </c>
      <c r="AV40" s="17">
        <v>100.3</v>
      </c>
      <c r="AX40" s="15"/>
      <c r="AY40" s="18" t="s">
        <v>43</v>
      </c>
      <c r="AZ40" s="15">
        <v>99.8</v>
      </c>
      <c r="BA40" s="1">
        <v>99.9</v>
      </c>
      <c r="BB40" s="1">
        <v>99.9</v>
      </c>
      <c r="BC40" s="1">
        <v>99.6</v>
      </c>
      <c r="BD40" s="1">
        <v>100.1</v>
      </c>
      <c r="BE40" s="1">
        <v>99.5</v>
      </c>
      <c r="BF40" s="1">
        <v>100.2</v>
      </c>
      <c r="BG40" s="1">
        <v>100.2</v>
      </c>
      <c r="BH40" s="17">
        <v>100.3</v>
      </c>
      <c r="BJ40" s="15"/>
      <c r="BK40" s="18" t="s">
        <v>43</v>
      </c>
      <c r="BL40" s="15">
        <v>99.7</v>
      </c>
      <c r="BM40" s="1">
        <v>99.9</v>
      </c>
      <c r="BN40" s="1">
        <v>99.8</v>
      </c>
      <c r="BO40" s="1">
        <v>99.8</v>
      </c>
      <c r="BP40" s="1">
        <v>100</v>
      </c>
      <c r="BQ40" s="1">
        <v>0</v>
      </c>
      <c r="BR40" s="1">
        <v>100.2</v>
      </c>
      <c r="BS40" s="1">
        <v>100.7</v>
      </c>
      <c r="BT40" s="17">
        <v>100.2</v>
      </c>
      <c r="BV40" s="15"/>
      <c r="BW40" s="18" t="s">
        <v>43</v>
      </c>
      <c r="BX40" s="15">
        <v>99.9</v>
      </c>
      <c r="BY40" s="1">
        <v>100.3</v>
      </c>
      <c r="BZ40" s="1">
        <v>99.9</v>
      </c>
      <c r="CA40" s="1">
        <v>99.9</v>
      </c>
      <c r="CB40" s="1">
        <v>99.9</v>
      </c>
      <c r="CC40" s="1">
        <v>0</v>
      </c>
      <c r="CD40" s="1">
        <v>100.3</v>
      </c>
      <c r="CE40" s="1">
        <v>0</v>
      </c>
      <c r="CF40" s="17">
        <v>100.2</v>
      </c>
      <c r="CH40" s="15"/>
      <c r="CI40" s="18" t="s">
        <v>43</v>
      </c>
      <c r="CJ40" s="15">
        <v>99.8</v>
      </c>
      <c r="CK40" s="1">
        <v>0</v>
      </c>
      <c r="CL40" s="1">
        <v>99.8</v>
      </c>
      <c r="CM40" s="1">
        <v>100.1</v>
      </c>
      <c r="CN40" s="1">
        <v>99.8</v>
      </c>
      <c r="CO40" s="1">
        <v>0</v>
      </c>
      <c r="CP40" s="1">
        <v>100.1</v>
      </c>
      <c r="CQ40" s="1">
        <v>0</v>
      </c>
      <c r="CR40" s="17">
        <v>100.1</v>
      </c>
    </row>
    <row r="41" spans="2:96" x14ac:dyDescent="0.45">
      <c r="B41" s="15"/>
      <c r="C41" s="18" t="s">
        <v>44</v>
      </c>
      <c r="D41" s="15">
        <v>100.1</v>
      </c>
      <c r="E41" s="1">
        <v>100.3</v>
      </c>
      <c r="F41" s="1">
        <v>100.2</v>
      </c>
      <c r="G41" s="1">
        <v>100.1</v>
      </c>
      <c r="H41" s="1">
        <v>100.4</v>
      </c>
      <c r="I41" s="1">
        <v>99.8</v>
      </c>
      <c r="J41" s="1">
        <v>100.6</v>
      </c>
      <c r="K41" s="1">
        <v>100.4</v>
      </c>
      <c r="L41" s="17">
        <v>100.6</v>
      </c>
      <c r="N41" s="15"/>
      <c r="O41" s="18" t="s">
        <v>44</v>
      </c>
      <c r="P41" s="15">
        <v>100.3</v>
      </c>
      <c r="Q41" s="1">
        <v>100.6</v>
      </c>
      <c r="R41" s="1">
        <v>100.2</v>
      </c>
      <c r="S41" s="1">
        <v>100.3</v>
      </c>
      <c r="T41" s="1">
        <v>100.5</v>
      </c>
      <c r="U41" s="1">
        <v>99.8</v>
      </c>
      <c r="V41" s="1">
        <v>100.8</v>
      </c>
      <c r="W41" s="1">
        <v>100.1</v>
      </c>
      <c r="X41" s="17">
        <v>101.1</v>
      </c>
      <c r="Z41" s="15"/>
      <c r="AA41" s="18" t="s">
        <v>44</v>
      </c>
      <c r="AB41" s="15">
        <v>100.2</v>
      </c>
      <c r="AC41" s="1">
        <v>100.4</v>
      </c>
      <c r="AD41" s="1">
        <v>100.1</v>
      </c>
      <c r="AE41" s="1">
        <v>100.5</v>
      </c>
      <c r="AF41" s="1">
        <v>100.3</v>
      </c>
      <c r="AG41" s="1">
        <v>99.8</v>
      </c>
      <c r="AH41" s="1">
        <v>100.6</v>
      </c>
      <c r="AI41" s="1">
        <v>100</v>
      </c>
      <c r="AJ41" s="17">
        <v>100.7</v>
      </c>
      <c r="AL41" s="15"/>
      <c r="AM41" s="18" t="s">
        <v>44</v>
      </c>
      <c r="AN41" s="15">
        <v>100.1</v>
      </c>
      <c r="AO41" s="1">
        <v>100.2</v>
      </c>
      <c r="AP41" s="1">
        <v>100.2</v>
      </c>
      <c r="AQ41" s="1">
        <v>100.2</v>
      </c>
      <c r="AR41" s="1">
        <v>100.1</v>
      </c>
      <c r="AS41" s="1">
        <v>99.9</v>
      </c>
      <c r="AT41" s="1">
        <v>100.7</v>
      </c>
      <c r="AU41" s="1">
        <v>100.4</v>
      </c>
      <c r="AV41" s="17">
        <v>100.6</v>
      </c>
      <c r="AX41" s="15"/>
      <c r="AY41" s="18" t="s">
        <v>44</v>
      </c>
      <c r="AZ41" s="15">
        <v>100.1</v>
      </c>
      <c r="BA41" s="1">
        <v>100.2</v>
      </c>
      <c r="BB41" s="1">
        <v>100.2</v>
      </c>
      <c r="BC41" s="1">
        <v>99.8</v>
      </c>
      <c r="BD41" s="1">
        <v>100.5</v>
      </c>
      <c r="BE41" s="1">
        <v>99.7</v>
      </c>
      <c r="BF41" s="1">
        <v>100.5</v>
      </c>
      <c r="BG41" s="1">
        <v>100.9</v>
      </c>
      <c r="BH41" s="17">
        <v>100.7</v>
      </c>
      <c r="BJ41" s="15"/>
      <c r="BK41" s="18" t="s">
        <v>44</v>
      </c>
      <c r="BL41" s="15">
        <v>100</v>
      </c>
      <c r="BM41" s="1">
        <v>100.2</v>
      </c>
      <c r="BN41" s="1">
        <v>100.1</v>
      </c>
      <c r="BO41" s="1">
        <v>100.1</v>
      </c>
      <c r="BP41" s="1">
        <v>100.2</v>
      </c>
      <c r="BQ41" s="1">
        <v>0</v>
      </c>
      <c r="BR41" s="1">
        <v>100.4</v>
      </c>
      <c r="BS41" s="1">
        <v>101.6</v>
      </c>
      <c r="BT41" s="17">
        <v>100.5</v>
      </c>
      <c r="BV41" s="15"/>
      <c r="BW41" s="18" t="s">
        <v>44</v>
      </c>
      <c r="BX41" s="15">
        <v>100.2</v>
      </c>
      <c r="BY41" s="1">
        <v>100.6</v>
      </c>
      <c r="BZ41" s="1">
        <v>100.3</v>
      </c>
      <c r="CA41" s="1">
        <v>100.2</v>
      </c>
      <c r="CB41" s="1">
        <v>100.3</v>
      </c>
      <c r="CC41" s="1">
        <v>0</v>
      </c>
      <c r="CD41" s="1">
        <v>100.7</v>
      </c>
      <c r="CE41" s="1">
        <v>0</v>
      </c>
      <c r="CF41" s="17">
        <v>100.4</v>
      </c>
      <c r="CH41" s="15"/>
      <c r="CI41" s="18" t="s">
        <v>44</v>
      </c>
      <c r="CJ41" s="15">
        <v>100</v>
      </c>
      <c r="CK41" s="1">
        <v>0</v>
      </c>
      <c r="CL41" s="1">
        <v>100.1</v>
      </c>
      <c r="CM41" s="1">
        <v>100.3</v>
      </c>
      <c r="CN41" s="1">
        <v>100.1</v>
      </c>
      <c r="CO41" s="1">
        <v>0</v>
      </c>
      <c r="CP41" s="1">
        <v>100.3</v>
      </c>
      <c r="CQ41" s="1">
        <v>0</v>
      </c>
      <c r="CR41" s="17">
        <v>100.3</v>
      </c>
    </row>
    <row r="42" spans="2:96" x14ac:dyDescent="0.45">
      <c r="B42" s="15"/>
      <c r="C42" s="18" t="s">
        <v>45</v>
      </c>
      <c r="D42" s="15">
        <v>99.7</v>
      </c>
      <c r="E42" s="1">
        <v>99.9</v>
      </c>
      <c r="F42" s="1">
        <v>99.8</v>
      </c>
      <c r="G42" s="1">
        <v>99.7</v>
      </c>
      <c r="H42" s="1">
        <v>99.9</v>
      </c>
      <c r="I42" s="1">
        <v>99.5</v>
      </c>
      <c r="J42" s="1">
        <v>100.2</v>
      </c>
      <c r="K42" s="1">
        <v>99.9</v>
      </c>
      <c r="L42" s="17">
        <v>100.2</v>
      </c>
      <c r="N42" s="15"/>
      <c r="O42" s="18" t="s">
        <v>45</v>
      </c>
      <c r="P42" s="15">
        <v>99.8</v>
      </c>
      <c r="Q42" s="1">
        <v>100.1</v>
      </c>
      <c r="R42" s="1">
        <v>99.8</v>
      </c>
      <c r="S42" s="1">
        <v>99.8</v>
      </c>
      <c r="T42" s="1">
        <v>100</v>
      </c>
      <c r="U42" s="1">
        <v>99.5</v>
      </c>
      <c r="V42" s="1">
        <v>100.3</v>
      </c>
      <c r="W42" s="1">
        <v>99.7</v>
      </c>
      <c r="X42" s="17">
        <v>100.5</v>
      </c>
      <c r="Z42" s="15"/>
      <c r="AA42" s="18" t="s">
        <v>45</v>
      </c>
      <c r="AB42" s="15">
        <v>99.8</v>
      </c>
      <c r="AC42" s="1">
        <v>99.9</v>
      </c>
      <c r="AD42" s="1">
        <v>99.7</v>
      </c>
      <c r="AE42" s="1">
        <v>99.9</v>
      </c>
      <c r="AF42" s="1">
        <v>99.8</v>
      </c>
      <c r="AG42" s="1">
        <v>99.6</v>
      </c>
      <c r="AH42" s="1">
        <v>100.3</v>
      </c>
      <c r="AI42" s="1">
        <v>99.7</v>
      </c>
      <c r="AJ42" s="17">
        <v>100.3</v>
      </c>
      <c r="AL42" s="15"/>
      <c r="AM42" s="18" t="s">
        <v>45</v>
      </c>
      <c r="AN42" s="15">
        <v>99.7</v>
      </c>
      <c r="AO42" s="1">
        <v>99.8</v>
      </c>
      <c r="AP42" s="1">
        <v>99.8</v>
      </c>
      <c r="AQ42" s="1">
        <v>99.7</v>
      </c>
      <c r="AR42" s="1">
        <v>99.7</v>
      </c>
      <c r="AS42" s="1">
        <v>99.7</v>
      </c>
      <c r="AT42" s="1">
        <v>100.3</v>
      </c>
      <c r="AU42" s="1">
        <v>99.9</v>
      </c>
      <c r="AV42" s="17">
        <v>100.2</v>
      </c>
      <c r="AX42" s="15"/>
      <c r="AY42" s="18" t="s">
        <v>45</v>
      </c>
      <c r="AZ42" s="15">
        <v>99.7</v>
      </c>
      <c r="BA42" s="1">
        <v>99.8</v>
      </c>
      <c r="BB42" s="1">
        <v>99.8</v>
      </c>
      <c r="BC42" s="1">
        <v>99.5</v>
      </c>
      <c r="BD42" s="1">
        <v>100</v>
      </c>
      <c r="BE42" s="1">
        <v>99.5</v>
      </c>
      <c r="BF42" s="1">
        <v>100.2</v>
      </c>
      <c r="BG42" s="1">
        <v>100.2</v>
      </c>
      <c r="BH42" s="17">
        <v>100.2</v>
      </c>
      <c r="BJ42" s="15"/>
      <c r="BK42" s="18" t="s">
        <v>45</v>
      </c>
      <c r="BL42" s="15">
        <v>99.6</v>
      </c>
      <c r="BM42" s="1">
        <v>99.8</v>
      </c>
      <c r="BN42" s="1">
        <v>99.7</v>
      </c>
      <c r="BO42" s="1">
        <v>99.7</v>
      </c>
      <c r="BP42" s="1">
        <v>99.8</v>
      </c>
      <c r="BQ42" s="1">
        <v>0</v>
      </c>
      <c r="BR42" s="1">
        <v>100.1</v>
      </c>
      <c r="BS42" s="1">
        <v>100.7</v>
      </c>
      <c r="BT42" s="17">
        <v>100.1</v>
      </c>
      <c r="BV42" s="15"/>
      <c r="BW42" s="18" t="s">
        <v>45</v>
      </c>
      <c r="BX42" s="15">
        <v>99.7</v>
      </c>
      <c r="BY42" s="1">
        <v>100.1</v>
      </c>
      <c r="BZ42" s="1">
        <v>99.8</v>
      </c>
      <c r="CA42" s="1">
        <v>99.8</v>
      </c>
      <c r="CB42" s="1">
        <v>99.9</v>
      </c>
      <c r="CC42" s="1">
        <v>0</v>
      </c>
      <c r="CD42" s="1">
        <v>100.2</v>
      </c>
      <c r="CE42" s="1">
        <v>0</v>
      </c>
      <c r="CF42" s="17">
        <v>100.1</v>
      </c>
      <c r="CH42" s="15"/>
      <c r="CI42" s="18" t="s">
        <v>45</v>
      </c>
      <c r="CJ42" s="15">
        <v>99.6</v>
      </c>
      <c r="CK42" s="1">
        <v>0</v>
      </c>
      <c r="CL42" s="1">
        <v>99.7</v>
      </c>
      <c r="CM42" s="1">
        <v>99.9</v>
      </c>
      <c r="CN42" s="1">
        <v>99.6</v>
      </c>
      <c r="CO42" s="1">
        <v>0</v>
      </c>
      <c r="CP42" s="1">
        <v>100</v>
      </c>
      <c r="CQ42" s="1">
        <v>0</v>
      </c>
      <c r="CR42" s="17">
        <v>100</v>
      </c>
    </row>
    <row r="43" spans="2:96" x14ac:dyDescent="0.45">
      <c r="B43" s="15"/>
      <c r="C43" s="18" t="s">
        <v>46</v>
      </c>
      <c r="D43" s="15">
        <v>99.7</v>
      </c>
      <c r="E43" s="1">
        <v>99.9</v>
      </c>
      <c r="F43" s="1">
        <v>99.8</v>
      </c>
      <c r="G43" s="1">
        <v>99.6</v>
      </c>
      <c r="H43" s="1">
        <v>99.8</v>
      </c>
      <c r="I43" s="1">
        <v>99.5</v>
      </c>
      <c r="J43" s="1">
        <v>100.3</v>
      </c>
      <c r="K43" s="1">
        <v>100</v>
      </c>
      <c r="L43" s="17">
        <v>100.2</v>
      </c>
      <c r="N43" s="15"/>
      <c r="O43" s="18" t="s">
        <v>46</v>
      </c>
      <c r="P43" s="15">
        <v>99.9</v>
      </c>
      <c r="Q43" s="1">
        <v>100.1</v>
      </c>
      <c r="R43" s="1">
        <v>99.9</v>
      </c>
      <c r="S43" s="1">
        <v>99.8</v>
      </c>
      <c r="T43" s="1">
        <v>100.1</v>
      </c>
      <c r="U43" s="1">
        <v>99.5</v>
      </c>
      <c r="V43" s="1">
        <v>100.5</v>
      </c>
      <c r="W43" s="1">
        <v>99.8</v>
      </c>
      <c r="X43" s="17">
        <v>100.7</v>
      </c>
      <c r="Z43" s="15"/>
      <c r="AA43" s="18" t="s">
        <v>46</v>
      </c>
      <c r="AB43" s="15">
        <v>99.8</v>
      </c>
      <c r="AC43" s="1">
        <v>99.9</v>
      </c>
      <c r="AD43" s="1">
        <v>99.8</v>
      </c>
      <c r="AE43" s="1">
        <v>99.9</v>
      </c>
      <c r="AF43" s="1">
        <v>99.9</v>
      </c>
      <c r="AG43" s="1">
        <v>99.5</v>
      </c>
      <c r="AH43" s="1">
        <v>100.4</v>
      </c>
      <c r="AI43" s="1">
        <v>99.7</v>
      </c>
      <c r="AJ43" s="17">
        <v>100.3</v>
      </c>
      <c r="AL43" s="15"/>
      <c r="AM43" s="18" t="s">
        <v>46</v>
      </c>
      <c r="AN43" s="15">
        <v>99.7</v>
      </c>
      <c r="AO43" s="1">
        <v>99.8</v>
      </c>
      <c r="AP43" s="1">
        <v>99.8</v>
      </c>
      <c r="AQ43" s="1">
        <v>99.7</v>
      </c>
      <c r="AR43" s="1">
        <v>99.6</v>
      </c>
      <c r="AS43" s="1">
        <v>99.7</v>
      </c>
      <c r="AT43" s="1">
        <v>100.4</v>
      </c>
      <c r="AU43" s="1">
        <v>100</v>
      </c>
      <c r="AV43" s="17">
        <v>100.2</v>
      </c>
      <c r="AX43" s="15"/>
      <c r="AY43" s="18" t="s">
        <v>46</v>
      </c>
      <c r="AZ43" s="15">
        <v>99.6</v>
      </c>
      <c r="BA43" s="1">
        <v>99.8</v>
      </c>
      <c r="BB43" s="1">
        <v>99.8</v>
      </c>
      <c r="BC43" s="1">
        <v>99.4</v>
      </c>
      <c r="BD43" s="1">
        <v>99.9</v>
      </c>
      <c r="BE43" s="1">
        <v>99.5</v>
      </c>
      <c r="BF43" s="1">
        <v>100.3</v>
      </c>
      <c r="BG43" s="1">
        <v>100.3</v>
      </c>
      <c r="BH43" s="17">
        <v>100.2</v>
      </c>
      <c r="BJ43" s="15"/>
      <c r="BK43" s="18" t="s">
        <v>46</v>
      </c>
      <c r="BL43" s="15">
        <v>99.6</v>
      </c>
      <c r="BM43" s="1">
        <v>99.5</v>
      </c>
      <c r="BN43" s="1">
        <v>99.7</v>
      </c>
      <c r="BO43" s="1">
        <v>99.6</v>
      </c>
      <c r="BP43" s="1">
        <v>99.8</v>
      </c>
      <c r="BQ43" s="1">
        <v>0</v>
      </c>
      <c r="BR43" s="1">
        <v>100.2</v>
      </c>
      <c r="BS43" s="1">
        <v>100.9</v>
      </c>
      <c r="BT43" s="17">
        <v>100.1</v>
      </c>
      <c r="BV43" s="15"/>
      <c r="BW43" s="18" t="s">
        <v>46</v>
      </c>
      <c r="BX43" s="15">
        <v>99.7</v>
      </c>
      <c r="BY43" s="1">
        <v>100.1</v>
      </c>
      <c r="BZ43" s="1">
        <v>99.8</v>
      </c>
      <c r="CA43" s="1">
        <v>99.7</v>
      </c>
      <c r="CB43" s="1">
        <v>99.6</v>
      </c>
      <c r="CC43" s="1">
        <v>0</v>
      </c>
      <c r="CD43" s="1">
        <v>100.4</v>
      </c>
      <c r="CE43" s="1">
        <v>0</v>
      </c>
      <c r="CF43" s="17">
        <v>99.9</v>
      </c>
      <c r="CH43" s="15"/>
      <c r="CI43" s="18" t="s">
        <v>46</v>
      </c>
      <c r="CJ43" s="15">
        <v>99.5</v>
      </c>
      <c r="CK43" s="1">
        <v>0</v>
      </c>
      <c r="CL43" s="1">
        <v>99.6</v>
      </c>
      <c r="CM43" s="1">
        <v>99.8</v>
      </c>
      <c r="CN43" s="1">
        <v>99.4</v>
      </c>
      <c r="CO43" s="1">
        <v>0</v>
      </c>
      <c r="CP43" s="1">
        <v>100</v>
      </c>
      <c r="CQ43" s="1">
        <v>0</v>
      </c>
      <c r="CR43" s="17">
        <v>99.8</v>
      </c>
    </row>
    <row r="44" spans="2:96" x14ac:dyDescent="0.45">
      <c r="B44" s="15"/>
      <c r="C44" s="18" t="s">
        <v>47</v>
      </c>
      <c r="D44" s="15">
        <v>100.2</v>
      </c>
      <c r="E44" s="1">
        <v>100.5</v>
      </c>
      <c r="F44" s="1">
        <v>100.4</v>
      </c>
      <c r="G44" s="1">
        <v>100</v>
      </c>
      <c r="H44" s="1">
        <v>100.4</v>
      </c>
      <c r="I44" s="1">
        <v>99.8</v>
      </c>
      <c r="J44" s="1">
        <v>100.9</v>
      </c>
      <c r="K44" s="1">
        <v>100.7</v>
      </c>
      <c r="L44" s="17">
        <v>100.7</v>
      </c>
      <c r="N44" s="15"/>
      <c r="O44" s="18" t="s">
        <v>47</v>
      </c>
      <c r="P44" s="15">
        <v>100.5</v>
      </c>
      <c r="Q44" s="1">
        <v>100.8</v>
      </c>
      <c r="R44" s="1">
        <v>100.5</v>
      </c>
      <c r="S44" s="1">
        <v>100.4</v>
      </c>
      <c r="T44" s="1">
        <v>100.8</v>
      </c>
      <c r="U44" s="1">
        <v>99.9</v>
      </c>
      <c r="V44" s="1">
        <v>101.2</v>
      </c>
      <c r="W44" s="1">
        <v>100.4</v>
      </c>
      <c r="X44" s="17">
        <v>101.4</v>
      </c>
      <c r="Z44" s="15"/>
      <c r="AA44" s="18" t="s">
        <v>47</v>
      </c>
      <c r="AB44" s="15">
        <v>100.4</v>
      </c>
      <c r="AC44" s="1">
        <v>100.6</v>
      </c>
      <c r="AD44" s="1">
        <v>100.4</v>
      </c>
      <c r="AE44" s="1">
        <v>100.6</v>
      </c>
      <c r="AF44" s="1">
        <v>100.5</v>
      </c>
      <c r="AG44" s="1">
        <v>99.8</v>
      </c>
      <c r="AH44" s="1">
        <v>101</v>
      </c>
      <c r="AI44" s="1">
        <v>100.3</v>
      </c>
      <c r="AJ44" s="17">
        <v>100.9</v>
      </c>
      <c r="AL44" s="15"/>
      <c r="AM44" s="18" t="s">
        <v>47</v>
      </c>
      <c r="AN44" s="15">
        <v>100.3</v>
      </c>
      <c r="AO44" s="1">
        <v>100.4</v>
      </c>
      <c r="AP44" s="1">
        <v>100.4</v>
      </c>
      <c r="AQ44" s="1">
        <v>100.1</v>
      </c>
      <c r="AR44" s="1">
        <v>100.2</v>
      </c>
      <c r="AS44" s="1">
        <v>100</v>
      </c>
      <c r="AT44" s="1">
        <v>101.1</v>
      </c>
      <c r="AU44" s="1">
        <v>100.7</v>
      </c>
      <c r="AV44" s="17">
        <v>100.7</v>
      </c>
      <c r="AX44" s="15"/>
      <c r="AY44" s="18" t="s">
        <v>47</v>
      </c>
      <c r="AZ44" s="15">
        <v>100.2</v>
      </c>
      <c r="BA44" s="1">
        <v>100.3</v>
      </c>
      <c r="BB44" s="1">
        <v>100.4</v>
      </c>
      <c r="BC44" s="1">
        <v>99.7</v>
      </c>
      <c r="BD44" s="1">
        <v>100.5</v>
      </c>
      <c r="BE44" s="1">
        <v>99.8</v>
      </c>
      <c r="BF44" s="1">
        <v>100.8</v>
      </c>
      <c r="BG44" s="1">
        <v>101.2</v>
      </c>
      <c r="BH44" s="17">
        <v>100.8</v>
      </c>
      <c r="BJ44" s="15"/>
      <c r="BK44" s="18" t="s">
        <v>47</v>
      </c>
      <c r="BL44" s="15">
        <v>100</v>
      </c>
      <c r="BM44" s="1">
        <v>100.1</v>
      </c>
      <c r="BN44" s="1">
        <v>100.2</v>
      </c>
      <c r="BO44" s="1">
        <v>100.1</v>
      </c>
      <c r="BP44" s="1">
        <v>100.3</v>
      </c>
      <c r="BQ44" s="1">
        <v>0</v>
      </c>
      <c r="BR44" s="1">
        <v>100.7</v>
      </c>
      <c r="BS44" s="1">
        <v>102.1</v>
      </c>
      <c r="BT44" s="17">
        <v>100.5</v>
      </c>
      <c r="BV44" s="15"/>
      <c r="BW44" s="18" t="s">
        <v>47</v>
      </c>
      <c r="BX44" s="15">
        <v>100.2</v>
      </c>
      <c r="BY44" s="1">
        <v>100.7</v>
      </c>
      <c r="BZ44" s="1">
        <v>100.4</v>
      </c>
      <c r="CA44" s="1">
        <v>100.1</v>
      </c>
      <c r="CB44" s="1">
        <v>100.2</v>
      </c>
      <c r="CC44" s="1">
        <v>0</v>
      </c>
      <c r="CD44" s="1">
        <v>101</v>
      </c>
      <c r="CE44" s="1">
        <v>0</v>
      </c>
      <c r="CF44" s="17">
        <v>100.3</v>
      </c>
      <c r="CH44" s="15"/>
      <c r="CI44" s="18" t="s">
        <v>47</v>
      </c>
      <c r="CJ44" s="15">
        <v>99.9</v>
      </c>
      <c r="CK44" s="1">
        <v>0</v>
      </c>
      <c r="CL44" s="1">
        <v>100</v>
      </c>
      <c r="CM44" s="1">
        <v>100.2</v>
      </c>
      <c r="CN44" s="1">
        <v>99.9</v>
      </c>
      <c r="CO44" s="1">
        <v>0</v>
      </c>
      <c r="CP44" s="1">
        <v>100.4</v>
      </c>
      <c r="CQ44" s="1">
        <v>0</v>
      </c>
      <c r="CR44" s="17">
        <v>100.1</v>
      </c>
    </row>
    <row r="45" spans="2:96" x14ac:dyDescent="0.45">
      <c r="B45" s="24"/>
      <c r="C45" s="25" t="s">
        <v>48</v>
      </c>
      <c r="D45" s="24">
        <v>100.4</v>
      </c>
      <c r="E45" s="26">
        <v>100.6</v>
      </c>
      <c r="F45" s="26">
        <v>100.5</v>
      </c>
      <c r="G45" s="26">
        <v>100.2</v>
      </c>
      <c r="H45" s="26">
        <v>100.6</v>
      </c>
      <c r="I45" s="26">
        <v>99.9</v>
      </c>
      <c r="J45" s="26">
        <v>101.1</v>
      </c>
      <c r="K45" s="26">
        <v>100.8</v>
      </c>
      <c r="L45" s="27">
        <v>100.8</v>
      </c>
      <c r="N45" s="24"/>
      <c r="O45" s="25" t="s">
        <v>48</v>
      </c>
      <c r="P45" s="24">
        <v>100.7</v>
      </c>
      <c r="Q45" s="26">
        <v>100.9</v>
      </c>
      <c r="R45" s="26">
        <v>100.6</v>
      </c>
      <c r="S45" s="26">
        <v>100.5</v>
      </c>
      <c r="T45" s="26">
        <v>100.9</v>
      </c>
      <c r="U45" s="26">
        <v>99.9</v>
      </c>
      <c r="V45" s="26">
        <v>101.3</v>
      </c>
      <c r="W45" s="26">
        <v>100.4</v>
      </c>
      <c r="X45" s="27">
        <v>101.4</v>
      </c>
      <c r="Z45" s="24"/>
      <c r="AA45" s="25" t="s">
        <v>48</v>
      </c>
      <c r="AB45" s="24">
        <v>100.6</v>
      </c>
      <c r="AC45" s="26">
        <v>100.7</v>
      </c>
      <c r="AD45" s="26">
        <v>100.5</v>
      </c>
      <c r="AE45" s="26">
        <v>100.7</v>
      </c>
      <c r="AF45" s="26">
        <v>100.6</v>
      </c>
      <c r="AG45" s="26">
        <v>99.9</v>
      </c>
      <c r="AH45" s="26">
        <v>101.2</v>
      </c>
      <c r="AI45" s="26">
        <v>100.3</v>
      </c>
      <c r="AJ45" s="27">
        <v>100.9</v>
      </c>
      <c r="AL45" s="24"/>
      <c r="AM45" s="25" t="s">
        <v>48</v>
      </c>
      <c r="AN45" s="24">
        <v>100.5</v>
      </c>
      <c r="AO45" s="26">
        <v>100.5</v>
      </c>
      <c r="AP45" s="26">
        <v>100.5</v>
      </c>
      <c r="AQ45" s="26">
        <v>100.3</v>
      </c>
      <c r="AR45" s="26">
        <v>100.4</v>
      </c>
      <c r="AS45" s="26">
        <v>100.1</v>
      </c>
      <c r="AT45" s="26">
        <v>101.3</v>
      </c>
      <c r="AU45" s="26">
        <v>100.8</v>
      </c>
      <c r="AV45" s="27">
        <v>100.8</v>
      </c>
      <c r="AX45" s="24"/>
      <c r="AY45" s="25" t="s">
        <v>48</v>
      </c>
      <c r="AZ45" s="24">
        <v>100.4</v>
      </c>
      <c r="BA45" s="26">
        <v>100.5</v>
      </c>
      <c r="BB45" s="26">
        <v>100.6</v>
      </c>
      <c r="BC45" s="26">
        <v>99.9</v>
      </c>
      <c r="BD45" s="26">
        <v>100.7</v>
      </c>
      <c r="BE45" s="26">
        <v>99.8</v>
      </c>
      <c r="BF45" s="26">
        <v>101</v>
      </c>
      <c r="BG45" s="26">
        <v>101.2</v>
      </c>
      <c r="BH45" s="27">
        <v>100.9</v>
      </c>
      <c r="BJ45" s="24"/>
      <c r="BK45" s="25" t="s">
        <v>48</v>
      </c>
      <c r="BL45" s="24">
        <v>100.3</v>
      </c>
      <c r="BM45" s="26">
        <v>100.4</v>
      </c>
      <c r="BN45" s="26">
        <v>100.4</v>
      </c>
      <c r="BO45" s="26">
        <v>100.2</v>
      </c>
      <c r="BP45" s="26">
        <v>100.5</v>
      </c>
      <c r="BQ45" s="26">
        <v>0</v>
      </c>
      <c r="BR45" s="26">
        <v>100.9</v>
      </c>
      <c r="BS45" s="26">
        <v>102</v>
      </c>
      <c r="BT45" s="27">
        <v>100.7</v>
      </c>
      <c r="BV45" s="24"/>
      <c r="BW45" s="25" t="s">
        <v>48</v>
      </c>
      <c r="BX45" s="24">
        <v>100.5</v>
      </c>
      <c r="BY45" s="26">
        <v>101</v>
      </c>
      <c r="BZ45" s="26">
        <v>100.6</v>
      </c>
      <c r="CA45" s="26">
        <v>100.3</v>
      </c>
      <c r="CB45" s="26">
        <v>100.6</v>
      </c>
      <c r="CC45" s="26">
        <v>0</v>
      </c>
      <c r="CD45" s="26">
        <v>101.2</v>
      </c>
      <c r="CE45" s="26">
        <v>0</v>
      </c>
      <c r="CF45" s="27">
        <v>100.6</v>
      </c>
      <c r="CH45" s="24"/>
      <c r="CI45" s="25" t="s">
        <v>48</v>
      </c>
      <c r="CJ45" s="24">
        <v>100.2</v>
      </c>
      <c r="CK45" s="26">
        <v>0</v>
      </c>
      <c r="CL45" s="26">
        <v>100.3</v>
      </c>
      <c r="CM45" s="26">
        <v>100.4</v>
      </c>
      <c r="CN45" s="26">
        <v>100.3</v>
      </c>
      <c r="CO45" s="26">
        <v>0</v>
      </c>
      <c r="CP45" s="26">
        <v>100.7</v>
      </c>
      <c r="CQ45" s="26">
        <v>0</v>
      </c>
      <c r="CR45" s="27">
        <v>100.4</v>
      </c>
    </row>
    <row r="46" spans="2:96" x14ac:dyDescent="0.45">
      <c r="B46" s="15" t="s">
        <v>50</v>
      </c>
      <c r="C46" s="19" t="s">
        <v>37</v>
      </c>
      <c r="D46" s="15">
        <v>100.4</v>
      </c>
      <c r="E46" s="1">
        <v>100.6</v>
      </c>
      <c r="F46" s="1">
        <v>100.5</v>
      </c>
      <c r="G46" s="1">
        <v>100.2</v>
      </c>
      <c r="H46" s="1">
        <v>100.6</v>
      </c>
      <c r="I46" s="1">
        <v>99.8</v>
      </c>
      <c r="J46" s="1">
        <v>101</v>
      </c>
      <c r="K46" s="1">
        <v>100.5</v>
      </c>
      <c r="L46" s="17">
        <v>100.7</v>
      </c>
      <c r="N46" s="15" t="s">
        <v>67</v>
      </c>
      <c r="O46" s="19" t="s">
        <v>37</v>
      </c>
      <c r="P46" s="15">
        <v>100.6</v>
      </c>
      <c r="Q46" s="1">
        <v>100.8</v>
      </c>
      <c r="R46" s="1">
        <v>100.5</v>
      </c>
      <c r="S46" s="1">
        <v>100.4</v>
      </c>
      <c r="T46" s="1">
        <v>100.7</v>
      </c>
      <c r="U46" s="1">
        <v>99.8</v>
      </c>
      <c r="V46" s="1">
        <v>101.1</v>
      </c>
      <c r="W46" s="1">
        <v>100.3</v>
      </c>
      <c r="X46" s="17">
        <v>101.1</v>
      </c>
      <c r="Z46" s="15" t="s">
        <v>67</v>
      </c>
      <c r="AA46" s="19" t="s">
        <v>37</v>
      </c>
      <c r="AB46" s="15">
        <v>100.5</v>
      </c>
      <c r="AC46" s="1">
        <v>100.6</v>
      </c>
      <c r="AD46" s="1">
        <v>100.4</v>
      </c>
      <c r="AE46" s="1">
        <v>100.5</v>
      </c>
      <c r="AF46" s="1">
        <v>100.5</v>
      </c>
      <c r="AG46" s="1">
        <v>99.8</v>
      </c>
      <c r="AH46" s="1">
        <v>101</v>
      </c>
      <c r="AI46" s="1">
        <v>100.2</v>
      </c>
      <c r="AJ46" s="17">
        <v>100.8</v>
      </c>
      <c r="AL46" s="15" t="s">
        <v>67</v>
      </c>
      <c r="AM46" s="19" t="s">
        <v>37</v>
      </c>
      <c r="AN46" s="15">
        <v>100.4</v>
      </c>
      <c r="AO46" s="1">
        <v>100.5</v>
      </c>
      <c r="AP46" s="1">
        <v>100.4</v>
      </c>
      <c r="AQ46" s="1">
        <v>100.4</v>
      </c>
      <c r="AR46" s="1">
        <v>100.4</v>
      </c>
      <c r="AS46" s="1">
        <v>99.9</v>
      </c>
      <c r="AT46" s="1">
        <v>101</v>
      </c>
      <c r="AU46" s="1">
        <v>100.5</v>
      </c>
      <c r="AV46" s="17">
        <v>100.7</v>
      </c>
      <c r="AX46" s="15" t="s">
        <v>67</v>
      </c>
      <c r="AY46" s="19" t="s">
        <v>37</v>
      </c>
      <c r="AZ46" s="15">
        <v>100.4</v>
      </c>
      <c r="BA46" s="1">
        <v>100.5</v>
      </c>
      <c r="BB46" s="1">
        <v>100.5</v>
      </c>
      <c r="BC46" s="1">
        <v>100</v>
      </c>
      <c r="BD46" s="1">
        <v>100.6</v>
      </c>
      <c r="BE46" s="1">
        <v>99.7</v>
      </c>
      <c r="BF46" s="1">
        <v>100.9</v>
      </c>
      <c r="BG46" s="1">
        <v>100.8</v>
      </c>
      <c r="BH46" s="17">
        <v>100.8</v>
      </c>
      <c r="BJ46" s="15" t="s">
        <v>67</v>
      </c>
      <c r="BK46" s="19" t="s">
        <v>37</v>
      </c>
      <c r="BL46" s="15">
        <v>100.4</v>
      </c>
      <c r="BM46" s="1">
        <v>100.4</v>
      </c>
      <c r="BN46" s="1">
        <v>100.4</v>
      </c>
      <c r="BO46" s="1">
        <v>100.2</v>
      </c>
      <c r="BP46" s="1">
        <v>100.7</v>
      </c>
      <c r="BQ46" s="1">
        <v>0</v>
      </c>
      <c r="BR46" s="1">
        <v>100.9</v>
      </c>
      <c r="BS46" s="1">
        <v>101.4</v>
      </c>
      <c r="BT46" s="17">
        <v>100.6</v>
      </c>
      <c r="BV46" s="15" t="s">
        <v>67</v>
      </c>
      <c r="BW46" s="19" t="s">
        <v>37</v>
      </c>
      <c r="BX46" s="15">
        <v>100.5</v>
      </c>
      <c r="BY46" s="1">
        <v>101</v>
      </c>
      <c r="BZ46" s="1">
        <v>100.5</v>
      </c>
      <c r="CA46" s="1">
        <v>100.3</v>
      </c>
      <c r="CB46" s="1">
        <v>100.4</v>
      </c>
      <c r="CC46" s="1">
        <v>0</v>
      </c>
      <c r="CD46" s="1">
        <v>101</v>
      </c>
      <c r="CE46" s="1">
        <v>0</v>
      </c>
      <c r="CF46" s="17">
        <v>100.6</v>
      </c>
      <c r="CH46" s="15" t="s">
        <v>67</v>
      </c>
      <c r="CI46" s="19" t="s">
        <v>37</v>
      </c>
      <c r="CJ46" s="15">
        <v>100.3</v>
      </c>
      <c r="CK46" s="1">
        <v>0</v>
      </c>
      <c r="CL46" s="1">
        <v>100.4</v>
      </c>
      <c r="CM46" s="1">
        <v>100.4</v>
      </c>
      <c r="CN46" s="1">
        <v>100.2</v>
      </c>
      <c r="CO46" s="1">
        <v>0</v>
      </c>
      <c r="CP46" s="1">
        <v>100.8</v>
      </c>
      <c r="CQ46" s="1">
        <v>0</v>
      </c>
      <c r="CR46" s="17">
        <v>100.4</v>
      </c>
    </row>
    <row r="47" spans="2:96" x14ac:dyDescent="0.45">
      <c r="B47" s="15"/>
      <c r="C47" s="18" t="s">
        <v>38</v>
      </c>
      <c r="D47" s="15">
        <v>100.7</v>
      </c>
      <c r="E47" s="1">
        <v>100.9</v>
      </c>
      <c r="F47" s="1">
        <v>100.8</v>
      </c>
      <c r="G47" s="1">
        <v>100.5</v>
      </c>
      <c r="H47" s="1">
        <v>100.7</v>
      </c>
      <c r="I47" s="1">
        <v>99.9</v>
      </c>
      <c r="J47" s="1">
        <v>101.4</v>
      </c>
      <c r="K47" s="1">
        <v>100.9</v>
      </c>
      <c r="L47" s="17">
        <v>100.9</v>
      </c>
      <c r="N47" s="15"/>
      <c r="O47" s="18" t="s">
        <v>38</v>
      </c>
      <c r="P47" s="15">
        <v>101</v>
      </c>
      <c r="Q47" s="1">
        <v>101.1</v>
      </c>
      <c r="R47" s="1">
        <v>100.9</v>
      </c>
      <c r="S47" s="1">
        <v>100.8</v>
      </c>
      <c r="T47" s="1">
        <v>101.2</v>
      </c>
      <c r="U47" s="1">
        <v>99.9</v>
      </c>
      <c r="V47" s="1">
        <v>101.7</v>
      </c>
      <c r="W47" s="1">
        <v>100.6</v>
      </c>
      <c r="X47" s="17">
        <v>101.6</v>
      </c>
      <c r="Z47" s="15"/>
      <c r="AA47" s="18" t="s">
        <v>38</v>
      </c>
      <c r="AB47" s="15">
        <v>100.9</v>
      </c>
      <c r="AC47" s="1">
        <v>101</v>
      </c>
      <c r="AD47" s="1">
        <v>100.8</v>
      </c>
      <c r="AE47" s="1">
        <v>100.9</v>
      </c>
      <c r="AF47" s="1">
        <v>100.9</v>
      </c>
      <c r="AG47" s="1">
        <v>99.9</v>
      </c>
      <c r="AH47" s="1">
        <v>101.5</v>
      </c>
      <c r="AI47" s="1">
        <v>100.5</v>
      </c>
      <c r="AJ47" s="17">
        <v>101.2</v>
      </c>
      <c r="AL47" s="15"/>
      <c r="AM47" s="18" t="s">
        <v>38</v>
      </c>
      <c r="AN47" s="15">
        <v>100.7</v>
      </c>
      <c r="AO47" s="1">
        <v>100.8</v>
      </c>
      <c r="AP47" s="1">
        <v>100.7</v>
      </c>
      <c r="AQ47" s="1">
        <v>100.6</v>
      </c>
      <c r="AR47" s="1">
        <v>100.5</v>
      </c>
      <c r="AS47" s="1">
        <v>100.1</v>
      </c>
      <c r="AT47" s="1">
        <v>101.6</v>
      </c>
      <c r="AU47" s="1">
        <v>100.9</v>
      </c>
      <c r="AV47" s="17">
        <v>101</v>
      </c>
      <c r="AX47" s="15"/>
      <c r="AY47" s="18" t="s">
        <v>38</v>
      </c>
      <c r="AZ47" s="15">
        <v>100.6</v>
      </c>
      <c r="BA47" s="1">
        <v>100.7</v>
      </c>
      <c r="BB47" s="1">
        <v>100.8</v>
      </c>
      <c r="BC47" s="1">
        <v>100.2</v>
      </c>
      <c r="BD47" s="1">
        <v>100.6</v>
      </c>
      <c r="BE47" s="1">
        <v>99.9</v>
      </c>
      <c r="BF47" s="1">
        <v>101.3</v>
      </c>
      <c r="BG47" s="1">
        <v>101.3</v>
      </c>
      <c r="BH47" s="17">
        <v>101</v>
      </c>
      <c r="BJ47" s="15"/>
      <c r="BK47" s="18" t="s">
        <v>38</v>
      </c>
      <c r="BL47" s="15">
        <v>100.5</v>
      </c>
      <c r="BM47" s="1">
        <v>100.3</v>
      </c>
      <c r="BN47" s="1">
        <v>100.8</v>
      </c>
      <c r="BO47" s="1">
        <v>100.5</v>
      </c>
      <c r="BP47" s="1">
        <v>100.9</v>
      </c>
      <c r="BQ47" s="1">
        <v>0</v>
      </c>
      <c r="BR47" s="1">
        <v>101.3</v>
      </c>
      <c r="BS47" s="1">
        <v>102.1</v>
      </c>
      <c r="BT47" s="17">
        <v>100.8</v>
      </c>
      <c r="BV47" s="15"/>
      <c r="BW47" s="18" t="s">
        <v>38</v>
      </c>
      <c r="BX47" s="15">
        <v>100.6</v>
      </c>
      <c r="BY47" s="1">
        <v>101.3</v>
      </c>
      <c r="BZ47" s="1">
        <v>100.8</v>
      </c>
      <c r="CA47" s="1">
        <v>100.5</v>
      </c>
      <c r="CB47" s="1">
        <v>100.3</v>
      </c>
      <c r="CC47" s="1">
        <v>0</v>
      </c>
      <c r="CD47" s="1">
        <v>101.5</v>
      </c>
      <c r="CE47" s="1">
        <v>0</v>
      </c>
      <c r="CF47" s="17">
        <v>100.4</v>
      </c>
      <c r="CH47" s="15"/>
      <c r="CI47" s="18" t="s">
        <v>38</v>
      </c>
      <c r="CJ47" s="15">
        <v>100.3</v>
      </c>
      <c r="CK47" s="1">
        <v>0</v>
      </c>
      <c r="CL47" s="1">
        <v>100.4</v>
      </c>
      <c r="CM47" s="1">
        <v>100.6</v>
      </c>
      <c r="CN47" s="1">
        <v>100.1</v>
      </c>
      <c r="CO47" s="1">
        <v>0</v>
      </c>
      <c r="CP47" s="1">
        <v>101.1</v>
      </c>
      <c r="CQ47" s="1">
        <v>0</v>
      </c>
      <c r="CR47" s="17">
        <v>100.3</v>
      </c>
    </row>
    <row r="48" spans="2:96" x14ac:dyDescent="0.45">
      <c r="B48" s="15"/>
      <c r="C48" s="18" t="s">
        <v>39</v>
      </c>
      <c r="D48" s="15">
        <v>100.6</v>
      </c>
      <c r="E48" s="1">
        <v>100.8</v>
      </c>
      <c r="F48" s="1">
        <v>100.7</v>
      </c>
      <c r="G48" s="1">
        <v>100.3</v>
      </c>
      <c r="H48" s="1">
        <v>100.7</v>
      </c>
      <c r="I48" s="1">
        <v>99.8</v>
      </c>
      <c r="J48" s="1">
        <v>101.3</v>
      </c>
      <c r="K48" s="1">
        <v>100.7</v>
      </c>
      <c r="L48" s="17">
        <v>100.8</v>
      </c>
      <c r="N48" s="15"/>
      <c r="O48" s="18" t="s">
        <v>39</v>
      </c>
      <c r="P48" s="15">
        <v>100.8</v>
      </c>
      <c r="Q48" s="1">
        <v>100.9</v>
      </c>
      <c r="R48" s="1">
        <v>100.8</v>
      </c>
      <c r="S48" s="1">
        <v>100.6</v>
      </c>
      <c r="T48" s="1">
        <v>100.9</v>
      </c>
      <c r="U48" s="1">
        <v>99.8</v>
      </c>
      <c r="V48" s="1">
        <v>101.5</v>
      </c>
      <c r="W48" s="1">
        <v>100.5</v>
      </c>
      <c r="X48" s="17">
        <v>101.3</v>
      </c>
      <c r="Z48" s="15"/>
      <c r="AA48" s="18" t="s">
        <v>39</v>
      </c>
      <c r="AB48" s="15">
        <v>100.7</v>
      </c>
      <c r="AC48" s="1">
        <v>100.8</v>
      </c>
      <c r="AD48" s="1">
        <v>100.7</v>
      </c>
      <c r="AE48" s="1">
        <v>100.7</v>
      </c>
      <c r="AF48" s="1">
        <v>100.7</v>
      </c>
      <c r="AG48" s="1">
        <v>99.8</v>
      </c>
      <c r="AH48" s="1">
        <v>101.3</v>
      </c>
      <c r="AI48" s="1">
        <v>100.4</v>
      </c>
      <c r="AJ48" s="17">
        <v>101</v>
      </c>
      <c r="AL48" s="15"/>
      <c r="AM48" s="18" t="s">
        <v>39</v>
      </c>
      <c r="AN48" s="15">
        <v>100.6</v>
      </c>
      <c r="AO48" s="1">
        <v>100.7</v>
      </c>
      <c r="AP48" s="1">
        <v>100.6</v>
      </c>
      <c r="AQ48" s="1">
        <v>100.5</v>
      </c>
      <c r="AR48" s="1">
        <v>100.5</v>
      </c>
      <c r="AS48" s="1">
        <v>100</v>
      </c>
      <c r="AT48" s="1">
        <v>101.4</v>
      </c>
      <c r="AU48" s="1">
        <v>100.7</v>
      </c>
      <c r="AV48" s="17">
        <v>100.8</v>
      </c>
      <c r="AX48" s="15"/>
      <c r="AY48" s="18" t="s">
        <v>39</v>
      </c>
      <c r="AZ48" s="15">
        <v>100.6</v>
      </c>
      <c r="BA48" s="1">
        <v>100.6</v>
      </c>
      <c r="BB48" s="1">
        <v>100.7</v>
      </c>
      <c r="BC48" s="1">
        <v>100.1</v>
      </c>
      <c r="BD48" s="1">
        <v>100.6</v>
      </c>
      <c r="BE48" s="1">
        <v>99.8</v>
      </c>
      <c r="BF48" s="1">
        <v>101.2</v>
      </c>
      <c r="BG48" s="1">
        <v>101</v>
      </c>
      <c r="BH48" s="17">
        <v>100.9</v>
      </c>
      <c r="BJ48" s="15"/>
      <c r="BK48" s="18" t="s">
        <v>39</v>
      </c>
      <c r="BL48" s="15">
        <v>100.5</v>
      </c>
      <c r="BM48" s="1">
        <v>100.4</v>
      </c>
      <c r="BN48" s="1">
        <v>100.7</v>
      </c>
      <c r="BO48" s="1">
        <v>100.4</v>
      </c>
      <c r="BP48" s="1">
        <v>100.8</v>
      </c>
      <c r="BQ48" s="1">
        <v>0</v>
      </c>
      <c r="BR48" s="1">
        <v>101.2</v>
      </c>
      <c r="BS48" s="1">
        <v>101.6</v>
      </c>
      <c r="BT48" s="17">
        <v>100.7</v>
      </c>
      <c r="BV48" s="15"/>
      <c r="BW48" s="18" t="s">
        <v>39</v>
      </c>
      <c r="BX48" s="15">
        <v>100.6</v>
      </c>
      <c r="BY48" s="1">
        <v>101.1</v>
      </c>
      <c r="BZ48" s="1">
        <v>100.7</v>
      </c>
      <c r="CA48" s="1">
        <v>100.4</v>
      </c>
      <c r="CB48" s="1">
        <v>100.4</v>
      </c>
      <c r="CC48" s="1">
        <v>0</v>
      </c>
      <c r="CD48" s="1">
        <v>101.3</v>
      </c>
      <c r="CE48" s="1">
        <v>0</v>
      </c>
      <c r="CF48" s="17">
        <v>100.5</v>
      </c>
      <c r="CH48" s="15"/>
      <c r="CI48" s="18" t="s">
        <v>39</v>
      </c>
      <c r="CJ48" s="15">
        <v>100.4</v>
      </c>
      <c r="CK48" s="1">
        <v>0</v>
      </c>
      <c r="CL48" s="1">
        <v>100.5</v>
      </c>
      <c r="CM48" s="1">
        <v>100.5</v>
      </c>
      <c r="CN48" s="1">
        <v>100.2</v>
      </c>
      <c r="CO48" s="1">
        <v>0</v>
      </c>
      <c r="CP48" s="1">
        <v>101.1</v>
      </c>
      <c r="CQ48" s="1">
        <v>0</v>
      </c>
      <c r="CR48" s="17">
        <v>100.4</v>
      </c>
    </row>
    <row r="49" spans="2:96" x14ac:dyDescent="0.45">
      <c r="B49" s="15"/>
      <c r="C49" s="18" t="s">
        <v>40</v>
      </c>
      <c r="D49" s="15">
        <v>101.5</v>
      </c>
      <c r="E49" s="1">
        <v>101.6</v>
      </c>
      <c r="F49" s="1">
        <v>101.6</v>
      </c>
      <c r="G49" s="1">
        <v>101.1</v>
      </c>
      <c r="H49" s="1">
        <v>101.6</v>
      </c>
      <c r="I49" s="1">
        <v>100.3</v>
      </c>
      <c r="J49" s="1">
        <v>102.2</v>
      </c>
      <c r="K49" s="1">
        <v>101.8</v>
      </c>
      <c r="L49" s="17">
        <v>101.6</v>
      </c>
      <c r="N49" s="15"/>
      <c r="O49" s="18" t="s">
        <v>40</v>
      </c>
      <c r="P49" s="15">
        <v>101.8</v>
      </c>
      <c r="Q49" s="1">
        <v>102</v>
      </c>
      <c r="R49" s="1">
        <v>101.7</v>
      </c>
      <c r="S49" s="1">
        <v>101.5</v>
      </c>
      <c r="T49" s="1">
        <v>102</v>
      </c>
      <c r="U49" s="1">
        <v>100.4</v>
      </c>
      <c r="V49" s="1">
        <v>102.6</v>
      </c>
      <c r="W49" s="1">
        <v>101.3</v>
      </c>
      <c r="X49" s="17">
        <v>102.4</v>
      </c>
      <c r="Z49" s="15"/>
      <c r="AA49" s="18" t="s">
        <v>40</v>
      </c>
      <c r="AB49" s="15">
        <v>101.7</v>
      </c>
      <c r="AC49" s="1">
        <v>101.7</v>
      </c>
      <c r="AD49" s="1">
        <v>101.6</v>
      </c>
      <c r="AE49" s="1">
        <v>101.7</v>
      </c>
      <c r="AF49" s="1">
        <v>101.7</v>
      </c>
      <c r="AG49" s="1">
        <v>100.3</v>
      </c>
      <c r="AH49" s="1">
        <v>102.4</v>
      </c>
      <c r="AI49" s="1">
        <v>101.2</v>
      </c>
      <c r="AJ49" s="17">
        <v>101.8</v>
      </c>
      <c r="AL49" s="15"/>
      <c r="AM49" s="18" t="s">
        <v>40</v>
      </c>
      <c r="AN49" s="15">
        <v>101.5</v>
      </c>
      <c r="AO49" s="1">
        <v>101.5</v>
      </c>
      <c r="AP49" s="1">
        <v>101.6</v>
      </c>
      <c r="AQ49" s="1">
        <v>101.2</v>
      </c>
      <c r="AR49" s="1">
        <v>101.4</v>
      </c>
      <c r="AS49" s="1">
        <v>100.5</v>
      </c>
      <c r="AT49" s="1">
        <v>102.5</v>
      </c>
      <c r="AU49" s="1">
        <v>101.8</v>
      </c>
      <c r="AV49" s="17">
        <v>101.6</v>
      </c>
      <c r="AX49" s="15"/>
      <c r="AY49" s="18" t="s">
        <v>40</v>
      </c>
      <c r="AZ49" s="15">
        <v>101.4</v>
      </c>
      <c r="BA49" s="1">
        <v>101.5</v>
      </c>
      <c r="BB49" s="1">
        <v>101.6</v>
      </c>
      <c r="BC49" s="1">
        <v>100.7</v>
      </c>
      <c r="BD49" s="1">
        <v>101.6</v>
      </c>
      <c r="BE49" s="1">
        <v>100.3</v>
      </c>
      <c r="BF49" s="1">
        <v>102.2</v>
      </c>
      <c r="BG49" s="1">
        <v>102.4</v>
      </c>
      <c r="BH49" s="17">
        <v>101.8</v>
      </c>
      <c r="BJ49" s="15"/>
      <c r="BK49" s="18" t="s">
        <v>40</v>
      </c>
      <c r="BL49" s="15">
        <v>101.3</v>
      </c>
      <c r="BM49" s="1">
        <v>101.3</v>
      </c>
      <c r="BN49" s="1">
        <v>101.5</v>
      </c>
      <c r="BO49" s="1">
        <v>101.1</v>
      </c>
      <c r="BP49" s="1">
        <v>101.5</v>
      </c>
      <c r="BQ49" s="1">
        <v>0</v>
      </c>
      <c r="BR49" s="1">
        <v>102</v>
      </c>
      <c r="BS49" s="1">
        <v>103.5</v>
      </c>
      <c r="BT49" s="17">
        <v>101.4</v>
      </c>
      <c r="BV49" s="15"/>
      <c r="BW49" s="18" t="s">
        <v>40</v>
      </c>
      <c r="BX49" s="15">
        <v>101.5</v>
      </c>
      <c r="BY49" s="1">
        <v>102</v>
      </c>
      <c r="BZ49" s="1">
        <v>101.7</v>
      </c>
      <c r="CA49" s="1">
        <v>101.2</v>
      </c>
      <c r="CB49" s="1">
        <v>101.5</v>
      </c>
      <c r="CC49" s="1">
        <v>0</v>
      </c>
      <c r="CD49" s="1">
        <v>102.4</v>
      </c>
      <c r="CE49" s="1">
        <v>0</v>
      </c>
      <c r="CF49" s="17">
        <v>101.2</v>
      </c>
      <c r="CH49" s="15"/>
      <c r="CI49" s="18" t="s">
        <v>40</v>
      </c>
      <c r="CJ49" s="15">
        <v>101.2</v>
      </c>
      <c r="CK49" s="1">
        <v>0</v>
      </c>
      <c r="CL49" s="1">
        <v>101.3</v>
      </c>
      <c r="CM49" s="1">
        <v>101.1</v>
      </c>
      <c r="CN49" s="1">
        <v>101.3</v>
      </c>
      <c r="CO49" s="1">
        <v>0</v>
      </c>
      <c r="CP49" s="1">
        <v>101.8</v>
      </c>
      <c r="CQ49" s="1">
        <v>0</v>
      </c>
      <c r="CR49" s="17">
        <v>100.9</v>
      </c>
    </row>
    <row r="50" spans="2:96" x14ac:dyDescent="0.45">
      <c r="B50" s="15"/>
      <c r="C50" s="18" t="s">
        <v>41</v>
      </c>
      <c r="D50" s="15">
        <v>100.6</v>
      </c>
      <c r="E50" s="1">
        <v>100.6</v>
      </c>
      <c r="F50" s="1">
        <v>100.6</v>
      </c>
      <c r="G50" s="1">
        <v>100.4</v>
      </c>
      <c r="H50" s="1">
        <v>100.6</v>
      </c>
      <c r="I50" s="1">
        <v>99.8</v>
      </c>
      <c r="J50" s="1">
        <v>101.3</v>
      </c>
      <c r="K50" s="1">
        <v>100.6</v>
      </c>
      <c r="L50" s="17">
        <v>100.7</v>
      </c>
      <c r="N50" s="15"/>
      <c r="O50" s="18" t="s">
        <v>105</v>
      </c>
      <c r="P50" s="15">
        <v>100.8</v>
      </c>
      <c r="Q50" s="1">
        <v>100.8</v>
      </c>
      <c r="R50" s="1">
        <v>100.7</v>
      </c>
      <c r="S50" s="1">
        <v>100.6</v>
      </c>
      <c r="T50" s="1">
        <v>100.8</v>
      </c>
      <c r="U50" s="1">
        <v>99.8</v>
      </c>
      <c r="V50" s="1">
        <v>101.5</v>
      </c>
      <c r="W50" s="1">
        <v>100.4</v>
      </c>
      <c r="X50" s="17">
        <v>101.1</v>
      </c>
      <c r="Z50" s="15"/>
      <c r="AA50" s="18" t="s">
        <v>105</v>
      </c>
      <c r="AB50" s="15">
        <v>100.8</v>
      </c>
      <c r="AC50" s="1">
        <v>100.7</v>
      </c>
      <c r="AD50" s="1">
        <v>100.7</v>
      </c>
      <c r="AE50" s="1">
        <v>100.7</v>
      </c>
      <c r="AF50" s="1">
        <v>100.7</v>
      </c>
      <c r="AG50" s="1">
        <v>99.8</v>
      </c>
      <c r="AH50" s="1">
        <v>101.4</v>
      </c>
      <c r="AI50" s="1">
        <v>100.3</v>
      </c>
      <c r="AJ50" s="17">
        <v>100.8</v>
      </c>
      <c r="AL50" s="15"/>
      <c r="AM50" s="18" t="s">
        <v>105</v>
      </c>
      <c r="AN50" s="15">
        <v>100.7</v>
      </c>
      <c r="AO50" s="1">
        <v>100.6</v>
      </c>
      <c r="AP50" s="1">
        <v>100.6</v>
      </c>
      <c r="AQ50" s="1">
        <v>100.4</v>
      </c>
      <c r="AR50" s="1">
        <v>100.5</v>
      </c>
      <c r="AS50" s="1">
        <v>99.9</v>
      </c>
      <c r="AT50" s="1">
        <v>101.4</v>
      </c>
      <c r="AU50" s="1">
        <v>100.6</v>
      </c>
      <c r="AV50" s="17">
        <v>100.8</v>
      </c>
      <c r="AX50" s="15"/>
      <c r="AY50" s="18" t="s">
        <v>105</v>
      </c>
      <c r="AZ50" s="15">
        <v>100.6</v>
      </c>
      <c r="BA50" s="1">
        <v>100.6</v>
      </c>
      <c r="BB50" s="1">
        <v>100.7</v>
      </c>
      <c r="BC50" s="1">
        <v>100.2</v>
      </c>
      <c r="BD50" s="1">
        <v>100.6</v>
      </c>
      <c r="BE50" s="1">
        <v>99.7</v>
      </c>
      <c r="BF50" s="1">
        <v>101.3</v>
      </c>
      <c r="BG50" s="1">
        <v>100.9</v>
      </c>
      <c r="BH50" s="17">
        <v>100.8</v>
      </c>
      <c r="BJ50" s="15"/>
      <c r="BK50" s="18" t="s">
        <v>105</v>
      </c>
      <c r="BL50" s="15">
        <v>100.5</v>
      </c>
      <c r="BM50" s="1">
        <v>100.4</v>
      </c>
      <c r="BN50" s="1">
        <v>100.5</v>
      </c>
      <c r="BO50" s="1">
        <v>100.4</v>
      </c>
      <c r="BP50" s="1">
        <v>100.5</v>
      </c>
      <c r="BQ50" s="1">
        <v>0</v>
      </c>
      <c r="BR50" s="1">
        <v>101.2</v>
      </c>
      <c r="BS50" s="1">
        <v>101.4</v>
      </c>
      <c r="BT50" s="17">
        <v>100.6</v>
      </c>
      <c r="BV50" s="15"/>
      <c r="BW50" s="18" t="s">
        <v>105</v>
      </c>
      <c r="BX50" s="15">
        <v>100.6</v>
      </c>
      <c r="BY50" s="1">
        <v>100.7</v>
      </c>
      <c r="BZ50" s="1">
        <v>100.6</v>
      </c>
      <c r="CA50" s="1">
        <v>100.4</v>
      </c>
      <c r="CB50" s="1">
        <v>100.5</v>
      </c>
      <c r="CC50" s="1">
        <v>0</v>
      </c>
      <c r="CD50" s="1">
        <v>101.3</v>
      </c>
      <c r="CE50" s="1">
        <v>0</v>
      </c>
      <c r="CF50" s="17">
        <v>100.6</v>
      </c>
      <c r="CH50" s="15"/>
      <c r="CI50" s="18" t="s">
        <v>105</v>
      </c>
      <c r="CJ50" s="15">
        <v>100.5</v>
      </c>
      <c r="CK50" s="1">
        <v>0</v>
      </c>
      <c r="CL50" s="1">
        <v>100.5</v>
      </c>
      <c r="CM50" s="1">
        <v>100.5</v>
      </c>
      <c r="CN50" s="1">
        <v>100.4</v>
      </c>
      <c r="CO50" s="1">
        <v>0</v>
      </c>
      <c r="CP50" s="1">
        <v>101.1</v>
      </c>
      <c r="CQ50" s="1">
        <v>0</v>
      </c>
      <c r="CR50" s="17">
        <v>100.4</v>
      </c>
    </row>
    <row r="51" spans="2:96" x14ac:dyDescent="0.45">
      <c r="B51" s="15"/>
      <c r="C51" s="18" t="s">
        <v>42</v>
      </c>
      <c r="D51" s="15">
        <v>100.8</v>
      </c>
      <c r="E51" s="1">
        <v>100.8</v>
      </c>
      <c r="F51" s="1">
        <v>100.8</v>
      </c>
      <c r="G51" s="1">
        <v>100.5</v>
      </c>
      <c r="H51" s="1">
        <v>100.8</v>
      </c>
      <c r="I51" s="1">
        <v>99.9</v>
      </c>
      <c r="J51" s="1">
        <v>101.5</v>
      </c>
      <c r="K51" s="1">
        <v>100.8</v>
      </c>
      <c r="L51" s="17">
        <v>100.9</v>
      </c>
      <c r="N51" s="15"/>
      <c r="O51" s="18" t="s">
        <v>42</v>
      </c>
      <c r="P51" s="15">
        <v>101</v>
      </c>
      <c r="Q51" s="1">
        <v>101.1</v>
      </c>
      <c r="R51" s="1">
        <v>100.9</v>
      </c>
      <c r="S51" s="1">
        <v>100.7</v>
      </c>
      <c r="T51" s="1">
        <v>101</v>
      </c>
      <c r="U51" s="1">
        <v>99.9</v>
      </c>
      <c r="V51" s="1">
        <v>101.7</v>
      </c>
      <c r="W51" s="1">
        <v>100.5</v>
      </c>
      <c r="X51" s="17">
        <v>101.4</v>
      </c>
      <c r="Z51" s="15"/>
      <c r="AA51" s="18" t="s">
        <v>42</v>
      </c>
      <c r="AB51" s="15">
        <v>100.9</v>
      </c>
      <c r="AC51" s="1">
        <v>100.9</v>
      </c>
      <c r="AD51" s="1">
        <v>100.9</v>
      </c>
      <c r="AE51" s="1">
        <v>100.9</v>
      </c>
      <c r="AF51" s="1">
        <v>100.8</v>
      </c>
      <c r="AG51" s="1">
        <v>99.9</v>
      </c>
      <c r="AH51" s="1">
        <v>101.6</v>
      </c>
      <c r="AI51" s="1">
        <v>100.4</v>
      </c>
      <c r="AJ51" s="17">
        <v>101</v>
      </c>
      <c r="AL51" s="15"/>
      <c r="AM51" s="18" t="s">
        <v>42</v>
      </c>
      <c r="AN51" s="15">
        <v>100.8</v>
      </c>
      <c r="AO51" s="1">
        <v>100.8</v>
      </c>
      <c r="AP51" s="1">
        <v>100.8</v>
      </c>
      <c r="AQ51" s="1">
        <v>100.5</v>
      </c>
      <c r="AR51" s="1">
        <v>100.7</v>
      </c>
      <c r="AS51" s="1">
        <v>100</v>
      </c>
      <c r="AT51" s="1">
        <v>101.7</v>
      </c>
      <c r="AU51" s="1">
        <v>100.8</v>
      </c>
      <c r="AV51" s="17">
        <v>100.9</v>
      </c>
      <c r="AX51" s="15"/>
      <c r="AY51" s="18" t="s">
        <v>42</v>
      </c>
      <c r="AZ51" s="15">
        <v>100.8</v>
      </c>
      <c r="BA51" s="1">
        <v>100.7</v>
      </c>
      <c r="BB51" s="1">
        <v>100.9</v>
      </c>
      <c r="BC51" s="1">
        <v>100.3</v>
      </c>
      <c r="BD51" s="1">
        <v>100.9</v>
      </c>
      <c r="BE51" s="1">
        <v>99.8</v>
      </c>
      <c r="BF51" s="1">
        <v>101.5</v>
      </c>
      <c r="BG51" s="1">
        <v>101.2</v>
      </c>
      <c r="BH51" s="17">
        <v>101</v>
      </c>
      <c r="BJ51" s="15"/>
      <c r="BK51" s="18" t="s">
        <v>42</v>
      </c>
      <c r="BL51" s="15">
        <v>100.7</v>
      </c>
      <c r="BM51" s="1">
        <v>100.6</v>
      </c>
      <c r="BN51" s="1">
        <v>100.7</v>
      </c>
      <c r="BO51" s="1">
        <v>100.5</v>
      </c>
      <c r="BP51" s="1">
        <v>100.6</v>
      </c>
      <c r="BQ51" s="1">
        <v>0</v>
      </c>
      <c r="BR51" s="1">
        <v>101.4</v>
      </c>
      <c r="BS51" s="1">
        <v>101.9</v>
      </c>
      <c r="BT51" s="17">
        <v>100.8</v>
      </c>
      <c r="BV51" s="15"/>
      <c r="BW51" s="18" t="s">
        <v>42</v>
      </c>
      <c r="BX51" s="15">
        <v>100.8</v>
      </c>
      <c r="BY51" s="1">
        <v>100.9</v>
      </c>
      <c r="BZ51" s="1">
        <v>100.8</v>
      </c>
      <c r="CA51" s="1">
        <v>100.6</v>
      </c>
      <c r="CB51" s="1">
        <v>100.8</v>
      </c>
      <c r="CC51" s="1">
        <v>0</v>
      </c>
      <c r="CD51" s="1">
        <v>101.5</v>
      </c>
      <c r="CE51" s="1">
        <v>0</v>
      </c>
      <c r="CF51" s="17">
        <v>100.8</v>
      </c>
      <c r="CH51" s="15"/>
      <c r="CI51" s="18" t="s">
        <v>42</v>
      </c>
      <c r="CJ51" s="15">
        <v>100.6</v>
      </c>
      <c r="CK51" s="1">
        <v>0</v>
      </c>
      <c r="CL51" s="1">
        <v>100.6</v>
      </c>
      <c r="CM51" s="1">
        <v>100.6</v>
      </c>
      <c r="CN51" s="1">
        <v>100.6</v>
      </c>
      <c r="CO51" s="1">
        <v>0</v>
      </c>
      <c r="CP51" s="1">
        <v>101.3</v>
      </c>
      <c r="CQ51" s="1">
        <v>0</v>
      </c>
      <c r="CR51" s="17">
        <v>100.6</v>
      </c>
    </row>
    <row r="52" spans="2:96" x14ac:dyDescent="0.45">
      <c r="B52" s="15"/>
      <c r="C52" s="18" t="s">
        <v>43</v>
      </c>
      <c r="D52" s="15">
        <v>101.5</v>
      </c>
      <c r="E52" s="1">
        <v>101.4</v>
      </c>
      <c r="F52" s="1">
        <v>101.5</v>
      </c>
      <c r="G52" s="1">
        <v>101</v>
      </c>
      <c r="H52" s="1">
        <v>101.5</v>
      </c>
      <c r="I52" s="1">
        <v>100.2</v>
      </c>
      <c r="J52" s="1">
        <v>102.3</v>
      </c>
      <c r="K52" s="1">
        <v>101.5</v>
      </c>
      <c r="L52" s="17">
        <v>101.5</v>
      </c>
      <c r="N52" s="15"/>
      <c r="O52" s="18" t="s">
        <v>43</v>
      </c>
      <c r="P52" s="15">
        <v>101.7</v>
      </c>
      <c r="Q52" s="1">
        <v>101.8</v>
      </c>
      <c r="R52" s="1">
        <v>101.6</v>
      </c>
      <c r="S52" s="1">
        <v>101.3</v>
      </c>
      <c r="T52" s="1">
        <v>101.8</v>
      </c>
      <c r="U52" s="1">
        <v>100.3</v>
      </c>
      <c r="V52" s="1">
        <v>102.6</v>
      </c>
      <c r="W52" s="1">
        <v>101.1</v>
      </c>
      <c r="X52" s="17">
        <v>102</v>
      </c>
      <c r="Z52" s="15"/>
      <c r="AA52" s="18" t="s">
        <v>43</v>
      </c>
      <c r="AB52" s="15">
        <v>101.6</v>
      </c>
      <c r="AC52" s="1">
        <v>101.5</v>
      </c>
      <c r="AD52" s="1">
        <v>101.5</v>
      </c>
      <c r="AE52" s="1">
        <v>101.5</v>
      </c>
      <c r="AF52" s="1">
        <v>101.5</v>
      </c>
      <c r="AG52" s="1">
        <v>100.3</v>
      </c>
      <c r="AH52" s="1">
        <v>102.5</v>
      </c>
      <c r="AI52" s="1">
        <v>101</v>
      </c>
      <c r="AJ52" s="17">
        <v>101.6</v>
      </c>
      <c r="AL52" s="15"/>
      <c r="AM52" s="18" t="s">
        <v>43</v>
      </c>
      <c r="AN52" s="15">
        <v>101.5</v>
      </c>
      <c r="AO52" s="1">
        <v>101.4</v>
      </c>
      <c r="AP52" s="1">
        <v>101.5</v>
      </c>
      <c r="AQ52" s="1">
        <v>101</v>
      </c>
      <c r="AR52" s="1">
        <v>101.3</v>
      </c>
      <c r="AS52" s="1">
        <v>100.4</v>
      </c>
      <c r="AT52" s="1">
        <v>102.5</v>
      </c>
      <c r="AU52" s="1">
        <v>101.5</v>
      </c>
      <c r="AV52" s="17">
        <v>101.5</v>
      </c>
      <c r="AX52" s="15"/>
      <c r="AY52" s="18" t="s">
        <v>43</v>
      </c>
      <c r="AZ52" s="15">
        <v>101.4</v>
      </c>
      <c r="BA52" s="1">
        <v>101.3</v>
      </c>
      <c r="BB52" s="1">
        <v>101.5</v>
      </c>
      <c r="BC52" s="1">
        <v>100.7</v>
      </c>
      <c r="BD52" s="1">
        <v>101.5</v>
      </c>
      <c r="BE52" s="1">
        <v>100.2</v>
      </c>
      <c r="BF52" s="1">
        <v>102.3</v>
      </c>
      <c r="BG52" s="1">
        <v>102</v>
      </c>
      <c r="BH52" s="17">
        <v>101.6</v>
      </c>
      <c r="BJ52" s="15"/>
      <c r="BK52" s="18" t="s">
        <v>43</v>
      </c>
      <c r="BL52" s="15">
        <v>101.3</v>
      </c>
      <c r="BM52" s="1">
        <v>101.2</v>
      </c>
      <c r="BN52" s="1">
        <v>101.3</v>
      </c>
      <c r="BO52" s="1">
        <v>101</v>
      </c>
      <c r="BP52" s="1">
        <v>101.3</v>
      </c>
      <c r="BQ52" s="1">
        <v>0</v>
      </c>
      <c r="BR52" s="1">
        <v>102.2</v>
      </c>
      <c r="BS52" s="1">
        <v>103</v>
      </c>
      <c r="BT52" s="17">
        <v>101.3</v>
      </c>
      <c r="BV52" s="15"/>
      <c r="BW52" s="18" t="s">
        <v>43</v>
      </c>
      <c r="BX52" s="15">
        <v>101.5</v>
      </c>
      <c r="BY52" s="1">
        <v>101.6</v>
      </c>
      <c r="BZ52" s="1">
        <v>101.5</v>
      </c>
      <c r="CA52" s="1">
        <v>101.1</v>
      </c>
      <c r="CB52" s="1">
        <v>101.5</v>
      </c>
      <c r="CC52" s="1">
        <v>0</v>
      </c>
      <c r="CD52" s="1">
        <v>102.3</v>
      </c>
      <c r="CE52" s="1">
        <v>0</v>
      </c>
      <c r="CF52" s="17">
        <v>101.2</v>
      </c>
      <c r="CH52" s="15"/>
      <c r="CI52" s="18" t="s">
        <v>43</v>
      </c>
      <c r="CJ52" s="15">
        <v>101.2</v>
      </c>
      <c r="CK52" s="1">
        <v>0</v>
      </c>
      <c r="CL52" s="1">
        <v>101.3</v>
      </c>
      <c r="CM52" s="1">
        <v>101.1</v>
      </c>
      <c r="CN52" s="1">
        <v>101.3</v>
      </c>
      <c r="CO52" s="1">
        <v>0</v>
      </c>
      <c r="CP52" s="1">
        <v>102</v>
      </c>
      <c r="CQ52" s="1">
        <v>0</v>
      </c>
      <c r="CR52" s="17">
        <v>101</v>
      </c>
    </row>
    <row r="53" spans="2:96" x14ac:dyDescent="0.45">
      <c r="B53" s="15"/>
      <c r="C53" s="18" t="s">
        <v>44</v>
      </c>
      <c r="D53" s="15">
        <v>101.2</v>
      </c>
      <c r="E53" s="1">
        <v>101.1</v>
      </c>
      <c r="F53" s="1">
        <v>101.1</v>
      </c>
      <c r="G53" s="1">
        <v>100.8</v>
      </c>
      <c r="H53" s="1">
        <v>101.1</v>
      </c>
      <c r="I53" s="1">
        <v>100.1</v>
      </c>
      <c r="J53" s="1">
        <v>102</v>
      </c>
      <c r="K53" s="1">
        <v>101</v>
      </c>
      <c r="L53" s="17">
        <v>101</v>
      </c>
      <c r="N53" s="15"/>
      <c r="O53" s="18" t="s">
        <v>44</v>
      </c>
      <c r="P53" s="15">
        <v>101.3</v>
      </c>
      <c r="Q53" s="1">
        <v>101.2</v>
      </c>
      <c r="R53" s="1">
        <v>101.2</v>
      </c>
      <c r="S53" s="1">
        <v>101</v>
      </c>
      <c r="T53" s="1">
        <v>101.2</v>
      </c>
      <c r="U53" s="1">
        <v>100.2</v>
      </c>
      <c r="V53" s="1">
        <v>102.1</v>
      </c>
      <c r="W53" s="1">
        <v>100.7</v>
      </c>
      <c r="X53" s="17">
        <v>101.4</v>
      </c>
      <c r="Z53" s="15"/>
      <c r="AA53" s="18" t="s">
        <v>44</v>
      </c>
      <c r="AB53" s="15">
        <v>101.2</v>
      </c>
      <c r="AC53" s="1">
        <v>101.1</v>
      </c>
      <c r="AD53" s="1">
        <v>101.1</v>
      </c>
      <c r="AE53" s="1">
        <v>101.1</v>
      </c>
      <c r="AF53" s="1">
        <v>101</v>
      </c>
      <c r="AG53" s="1">
        <v>100.2</v>
      </c>
      <c r="AH53" s="1">
        <v>102.1</v>
      </c>
      <c r="AI53" s="1">
        <v>100.7</v>
      </c>
      <c r="AJ53" s="17">
        <v>101.1</v>
      </c>
      <c r="AL53" s="15"/>
      <c r="AM53" s="18" t="s">
        <v>44</v>
      </c>
      <c r="AN53" s="15">
        <v>101.2</v>
      </c>
      <c r="AO53" s="1">
        <v>101</v>
      </c>
      <c r="AP53" s="1">
        <v>101.1</v>
      </c>
      <c r="AQ53" s="1">
        <v>100.8</v>
      </c>
      <c r="AR53" s="1">
        <v>101</v>
      </c>
      <c r="AS53" s="1">
        <v>100.2</v>
      </c>
      <c r="AT53" s="1">
        <v>102.1</v>
      </c>
      <c r="AU53" s="1">
        <v>100.9</v>
      </c>
      <c r="AV53" s="17">
        <v>101</v>
      </c>
      <c r="AX53" s="15"/>
      <c r="AY53" s="18" t="s">
        <v>44</v>
      </c>
      <c r="AZ53" s="15">
        <v>101.2</v>
      </c>
      <c r="BA53" s="1">
        <v>101</v>
      </c>
      <c r="BB53" s="1">
        <v>101.1</v>
      </c>
      <c r="BC53" s="1">
        <v>100.6</v>
      </c>
      <c r="BD53" s="1">
        <v>101.1</v>
      </c>
      <c r="BE53" s="1">
        <v>100.1</v>
      </c>
      <c r="BF53" s="1">
        <v>102</v>
      </c>
      <c r="BG53" s="1">
        <v>101.2</v>
      </c>
      <c r="BH53" s="17">
        <v>101.1</v>
      </c>
      <c r="BJ53" s="15"/>
      <c r="BK53" s="18" t="s">
        <v>44</v>
      </c>
      <c r="BL53" s="15">
        <v>101.1</v>
      </c>
      <c r="BM53" s="1">
        <v>101</v>
      </c>
      <c r="BN53" s="1">
        <v>101</v>
      </c>
      <c r="BO53" s="1">
        <v>100.8</v>
      </c>
      <c r="BP53" s="1">
        <v>100.9</v>
      </c>
      <c r="BQ53" s="1">
        <v>0</v>
      </c>
      <c r="BR53" s="1">
        <v>101.9</v>
      </c>
      <c r="BS53" s="1">
        <v>101.8</v>
      </c>
      <c r="BT53" s="17">
        <v>100.9</v>
      </c>
      <c r="BV53" s="15"/>
      <c r="BW53" s="18" t="s">
        <v>44</v>
      </c>
      <c r="BX53" s="15">
        <v>101.2</v>
      </c>
      <c r="BY53" s="1">
        <v>101.1</v>
      </c>
      <c r="BZ53" s="1">
        <v>101.1</v>
      </c>
      <c r="CA53" s="1">
        <v>100.9</v>
      </c>
      <c r="CB53" s="1">
        <v>101.1</v>
      </c>
      <c r="CC53" s="1">
        <v>0</v>
      </c>
      <c r="CD53" s="1">
        <v>101.9</v>
      </c>
      <c r="CE53" s="1">
        <v>0</v>
      </c>
      <c r="CF53" s="17">
        <v>101</v>
      </c>
      <c r="CH53" s="15"/>
      <c r="CI53" s="18" t="s">
        <v>44</v>
      </c>
      <c r="CJ53" s="15">
        <v>101.1</v>
      </c>
      <c r="CK53" s="1">
        <v>0</v>
      </c>
      <c r="CL53" s="1">
        <v>101</v>
      </c>
      <c r="CM53" s="1">
        <v>100.8</v>
      </c>
      <c r="CN53" s="1">
        <v>100.9</v>
      </c>
      <c r="CO53" s="1">
        <v>0</v>
      </c>
      <c r="CP53" s="1">
        <v>101.8</v>
      </c>
      <c r="CQ53" s="1">
        <v>0</v>
      </c>
      <c r="CR53" s="17">
        <v>100.7</v>
      </c>
    </row>
    <row r="54" spans="2:96" x14ac:dyDescent="0.45">
      <c r="B54" s="15"/>
      <c r="C54" s="18" t="s">
        <v>45</v>
      </c>
      <c r="D54" s="15">
        <v>101.3</v>
      </c>
      <c r="E54" s="1">
        <v>101.2</v>
      </c>
      <c r="F54" s="1">
        <v>101.2</v>
      </c>
      <c r="G54" s="1">
        <v>101.2</v>
      </c>
      <c r="H54" s="1">
        <v>101.1</v>
      </c>
      <c r="I54" s="1">
        <v>100.1</v>
      </c>
      <c r="J54" s="1">
        <v>102.2</v>
      </c>
      <c r="K54" s="1">
        <v>101</v>
      </c>
      <c r="L54" s="17">
        <v>101.1</v>
      </c>
      <c r="N54" s="15"/>
      <c r="O54" s="18" t="s">
        <v>45</v>
      </c>
      <c r="P54" s="15">
        <v>101.5</v>
      </c>
      <c r="Q54" s="1">
        <v>101.4</v>
      </c>
      <c r="R54" s="1">
        <v>101.3</v>
      </c>
      <c r="S54" s="1">
        <v>101.4</v>
      </c>
      <c r="T54" s="1">
        <v>101.3</v>
      </c>
      <c r="U54" s="1">
        <v>100.2</v>
      </c>
      <c r="V54" s="1">
        <v>102.4</v>
      </c>
      <c r="W54" s="1">
        <v>100.8</v>
      </c>
      <c r="X54" s="17">
        <v>101.5</v>
      </c>
      <c r="Z54" s="15"/>
      <c r="AA54" s="18" t="s">
        <v>45</v>
      </c>
      <c r="AB54" s="15">
        <v>101.4</v>
      </c>
      <c r="AC54" s="1">
        <v>101.3</v>
      </c>
      <c r="AD54" s="1">
        <v>101.3</v>
      </c>
      <c r="AE54" s="1">
        <v>101.5</v>
      </c>
      <c r="AF54" s="1">
        <v>101.1</v>
      </c>
      <c r="AG54" s="1">
        <v>100.2</v>
      </c>
      <c r="AH54" s="1">
        <v>102.4</v>
      </c>
      <c r="AI54" s="1">
        <v>100.7</v>
      </c>
      <c r="AJ54" s="17">
        <v>101.2</v>
      </c>
      <c r="AL54" s="15"/>
      <c r="AM54" s="18" t="s">
        <v>45</v>
      </c>
      <c r="AN54" s="15">
        <v>101.4</v>
      </c>
      <c r="AO54" s="1">
        <v>101.2</v>
      </c>
      <c r="AP54" s="1">
        <v>101.2</v>
      </c>
      <c r="AQ54" s="1">
        <v>101.2</v>
      </c>
      <c r="AR54" s="1">
        <v>101</v>
      </c>
      <c r="AS54" s="1">
        <v>100.3</v>
      </c>
      <c r="AT54" s="1">
        <v>102.4</v>
      </c>
      <c r="AU54" s="1">
        <v>101</v>
      </c>
      <c r="AV54" s="17">
        <v>101.1</v>
      </c>
      <c r="AX54" s="15"/>
      <c r="AY54" s="18" t="s">
        <v>45</v>
      </c>
      <c r="AZ54" s="15">
        <v>101.3</v>
      </c>
      <c r="BA54" s="1">
        <v>101.2</v>
      </c>
      <c r="BB54" s="1">
        <v>101.2</v>
      </c>
      <c r="BC54" s="1">
        <v>101.1</v>
      </c>
      <c r="BD54" s="1">
        <v>101.1</v>
      </c>
      <c r="BE54" s="1">
        <v>100.1</v>
      </c>
      <c r="BF54" s="1">
        <v>102.2</v>
      </c>
      <c r="BG54" s="1">
        <v>101.3</v>
      </c>
      <c r="BH54" s="17">
        <v>101.2</v>
      </c>
      <c r="BJ54" s="15"/>
      <c r="BK54" s="18" t="s">
        <v>45</v>
      </c>
      <c r="BL54" s="15">
        <v>101.3</v>
      </c>
      <c r="BM54" s="1">
        <v>101</v>
      </c>
      <c r="BN54" s="1">
        <v>101.1</v>
      </c>
      <c r="BO54" s="1">
        <v>101.3</v>
      </c>
      <c r="BP54" s="1">
        <v>101</v>
      </c>
      <c r="BQ54" s="1">
        <v>0</v>
      </c>
      <c r="BR54" s="1">
        <v>102.2</v>
      </c>
      <c r="BS54" s="1">
        <v>101.9</v>
      </c>
      <c r="BT54" s="17">
        <v>100.9</v>
      </c>
      <c r="BV54" s="15"/>
      <c r="BW54" s="18" t="s">
        <v>45</v>
      </c>
      <c r="BX54" s="15">
        <v>101.3</v>
      </c>
      <c r="BY54" s="1">
        <v>101.3</v>
      </c>
      <c r="BZ54" s="1">
        <v>101.2</v>
      </c>
      <c r="CA54" s="1">
        <v>101.3</v>
      </c>
      <c r="CB54" s="1">
        <v>101</v>
      </c>
      <c r="CC54" s="1">
        <v>0</v>
      </c>
      <c r="CD54" s="1">
        <v>102.1</v>
      </c>
      <c r="CE54" s="1">
        <v>0</v>
      </c>
      <c r="CF54" s="17">
        <v>100.9</v>
      </c>
      <c r="CH54" s="15"/>
      <c r="CI54" s="18" t="s">
        <v>45</v>
      </c>
      <c r="CJ54" s="15">
        <v>101.2</v>
      </c>
      <c r="CK54" s="1">
        <v>0</v>
      </c>
      <c r="CL54" s="1">
        <v>101</v>
      </c>
      <c r="CM54" s="1">
        <v>101.1</v>
      </c>
      <c r="CN54" s="1">
        <v>100.9</v>
      </c>
      <c r="CO54" s="1">
        <v>0</v>
      </c>
      <c r="CP54" s="1">
        <v>102</v>
      </c>
      <c r="CQ54" s="1">
        <v>0</v>
      </c>
      <c r="CR54" s="17">
        <v>100.7</v>
      </c>
    </row>
    <row r="55" spans="2:96" x14ac:dyDescent="0.45">
      <c r="B55" s="15"/>
      <c r="C55" s="18" t="s">
        <v>46</v>
      </c>
      <c r="D55" s="15">
        <v>101.8</v>
      </c>
      <c r="E55" s="1">
        <v>101.7</v>
      </c>
      <c r="F55" s="1">
        <v>101.7</v>
      </c>
      <c r="G55" s="1">
        <v>101.6</v>
      </c>
      <c r="H55" s="1">
        <v>101.5</v>
      </c>
      <c r="I55" s="1">
        <v>100.4</v>
      </c>
      <c r="J55" s="1">
        <v>102.7</v>
      </c>
      <c r="K55" s="1">
        <v>101.6</v>
      </c>
      <c r="L55" s="17">
        <v>101.4</v>
      </c>
      <c r="N55" s="15"/>
      <c r="O55" s="18" t="s">
        <v>46</v>
      </c>
      <c r="P55" s="15">
        <v>102</v>
      </c>
      <c r="Q55" s="1">
        <v>102</v>
      </c>
      <c r="R55" s="1">
        <v>101.9</v>
      </c>
      <c r="S55" s="1">
        <v>101.9</v>
      </c>
      <c r="T55" s="1">
        <v>101.9</v>
      </c>
      <c r="U55" s="1">
        <v>100.4</v>
      </c>
      <c r="V55" s="1">
        <v>103</v>
      </c>
      <c r="W55" s="1">
        <v>101.3</v>
      </c>
      <c r="X55" s="17">
        <v>102.1</v>
      </c>
      <c r="Z55" s="15"/>
      <c r="AA55" s="18" t="s">
        <v>46</v>
      </c>
      <c r="AB55" s="15">
        <v>102</v>
      </c>
      <c r="AC55" s="1">
        <v>101.8</v>
      </c>
      <c r="AD55" s="1">
        <v>101.8</v>
      </c>
      <c r="AE55" s="1">
        <v>102</v>
      </c>
      <c r="AF55" s="1">
        <v>101.7</v>
      </c>
      <c r="AG55" s="1">
        <v>100.4</v>
      </c>
      <c r="AH55" s="1">
        <v>103</v>
      </c>
      <c r="AI55" s="1">
        <v>101.2</v>
      </c>
      <c r="AJ55" s="17">
        <v>101.6</v>
      </c>
      <c r="AL55" s="15"/>
      <c r="AM55" s="18" t="s">
        <v>46</v>
      </c>
      <c r="AN55" s="15">
        <v>101.8</v>
      </c>
      <c r="AO55" s="1">
        <v>101.7</v>
      </c>
      <c r="AP55" s="1">
        <v>101.7</v>
      </c>
      <c r="AQ55" s="1">
        <v>101.5</v>
      </c>
      <c r="AR55" s="1">
        <v>101.4</v>
      </c>
      <c r="AS55" s="1">
        <v>100.5</v>
      </c>
      <c r="AT55" s="1">
        <v>103</v>
      </c>
      <c r="AU55" s="1">
        <v>101.6</v>
      </c>
      <c r="AV55" s="17">
        <v>101.5</v>
      </c>
      <c r="AX55" s="15"/>
      <c r="AY55" s="18" t="s">
        <v>46</v>
      </c>
      <c r="AZ55" s="15">
        <v>101.8</v>
      </c>
      <c r="BA55" s="1">
        <v>101.6</v>
      </c>
      <c r="BB55" s="1">
        <v>101.8</v>
      </c>
      <c r="BC55" s="1">
        <v>101.5</v>
      </c>
      <c r="BD55" s="1">
        <v>101.5</v>
      </c>
      <c r="BE55" s="1">
        <v>100.4</v>
      </c>
      <c r="BF55" s="1">
        <v>102.8</v>
      </c>
      <c r="BG55" s="1">
        <v>102</v>
      </c>
      <c r="BH55" s="17">
        <v>101.6</v>
      </c>
      <c r="BJ55" s="15"/>
      <c r="BK55" s="18" t="s">
        <v>46</v>
      </c>
      <c r="BL55" s="15">
        <v>101.6</v>
      </c>
      <c r="BM55" s="1">
        <v>101.4</v>
      </c>
      <c r="BN55" s="1">
        <v>101.5</v>
      </c>
      <c r="BO55" s="1">
        <v>101.6</v>
      </c>
      <c r="BP55" s="1">
        <v>101.2</v>
      </c>
      <c r="BQ55" s="1">
        <v>0</v>
      </c>
      <c r="BR55" s="1">
        <v>102.6</v>
      </c>
      <c r="BS55" s="1">
        <v>102.9</v>
      </c>
      <c r="BT55" s="17">
        <v>101.2</v>
      </c>
      <c r="BV55" s="15"/>
      <c r="BW55" s="18" t="s">
        <v>46</v>
      </c>
      <c r="BX55" s="15">
        <v>101.7</v>
      </c>
      <c r="BY55" s="1">
        <v>101.6</v>
      </c>
      <c r="BZ55" s="1">
        <v>101.7</v>
      </c>
      <c r="CA55" s="1">
        <v>101.6</v>
      </c>
      <c r="CB55" s="1">
        <v>101.4</v>
      </c>
      <c r="CC55" s="1">
        <v>0</v>
      </c>
      <c r="CD55" s="1">
        <v>102.7</v>
      </c>
      <c r="CE55" s="1">
        <v>0</v>
      </c>
      <c r="CF55" s="17">
        <v>101.2</v>
      </c>
      <c r="CH55" s="15"/>
      <c r="CI55" s="18" t="s">
        <v>46</v>
      </c>
      <c r="CJ55" s="15">
        <v>101.4</v>
      </c>
      <c r="CK55" s="1">
        <v>0</v>
      </c>
      <c r="CL55" s="1">
        <v>101.3</v>
      </c>
      <c r="CM55" s="1">
        <v>101.4</v>
      </c>
      <c r="CN55" s="1">
        <v>101.2</v>
      </c>
      <c r="CO55" s="1">
        <v>0</v>
      </c>
      <c r="CP55" s="1">
        <v>102.4</v>
      </c>
      <c r="CQ55" s="1">
        <v>0</v>
      </c>
      <c r="CR55" s="17">
        <v>100.9</v>
      </c>
    </row>
    <row r="56" spans="2:96" x14ac:dyDescent="0.45">
      <c r="B56" s="15"/>
      <c r="C56" s="18" t="s">
        <v>47</v>
      </c>
      <c r="D56" s="15">
        <v>101.4</v>
      </c>
      <c r="E56" s="1">
        <v>101.2</v>
      </c>
      <c r="F56" s="1">
        <v>101.2</v>
      </c>
      <c r="G56" s="1">
        <v>101.3</v>
      </c>
      <c r="H56" s="1">
        <v>101.1</v>
      </c>
      <c r="I56" s="1">
        <v>99.6</v>
      </c>
      <c r="J56" s="1">
        <v>102.4</v>
      </c>
      <c r="K56" s="1">
        <v>101.1</v>
      </c>
      <c r="L56" s="17">
        <v>100.9</v>
      </c>
      <c r="N56" s="15"/>
      <c r="O56" s="18" t="s">
        <v>47</v>
      </c>
      <c r="P56" s="15">
        <v>101.7</v>
      </c>
      <c r="Q56" s="1">
        <v>101.5</v>
      </c>
      <c r="R56" s="1">
        <v>101.4</v>
      </c>
      <c r="S56" s="1">
        <v>101.6</v>
      </c>
      <c r="T56" s="1">
        <v>101.5</v>
      </c>
      <c r="U56" s="1">
        <v>99.6</v>
      </c>
      <c r="V56" s="1">
        <v>102.7</v>
      </c>
      <c r="W56" s="1">
        <v>100.7</v>
      </c>
      <c r="X56" s="17">
        <v>101.7</v>
      </c>
      <c r="Z56" s="15"/>
      <c r="AA56" s="18" t="s">
        <v>47</v>
      </c>
      <c r="AB56" s="15">
        <v>101.6</v>
      </c>
      <c r="AC56" s="1">
        <v>101.4</v>
      </c>
      <c r="AD56" s="1">
        <v>101.3</v>
      </c>
      <c r="AE56" s="1">
        <v>101.7</v>
      </c>
      <c r="AF56" s="1">
        <v>101.2</v>
      </c>
      <c r="AG56" s="1">
        <v>99.6</v>
      </c>
      <c r="AH56" s="1">
        <v>102.7</v>
      </c>
      <c r="AI56" s="1">
        <v>100.6</v>
      </c>
      <c r="AJ56" s="17">
        <v>101.1</v>
      </c>
      <c r="AL56" s="15"/>
      <c r="AM56" s="18" t="s">
        <v>47</v>
      </c>
      <c r="AN56" s="15">
        <v>101.5</v>
      </c>
      <c r="AO56" s="1">
        <v>101.2</v>
      </c>
      <c r="AP56" s="1">
        <v>101.3</v>
      </c>
      <c r="AQ56" s="1">
        <v>101.3</v>
      </c>
      <c r="AR56" s="1">
        <v>101</v>
      </c>
      <c r="AS56" s="1">
        <v>99.8</v>
      </c>
      <c r="AT56" s="1">
        <v>102.7</v>
      </c>
      <c r="AU56" s="1">
        <v>101.1</v>
      </c>
      <c r="AV56" s="17">
        <v>100.9</v>
      </c>
      <c r="AX56" s="15"/>
      <c r="AY56" s="18" t="s">
        <v>47</v>
      </c>
      <c r="AZ56" s="15">
        <v>101.4</v>
      </c>
      <c r="BA56" s="1">
        <v>101.1</v>
      </c>
      <c r="BB56" s="1">
        <v>101.3</v>
      </c>
      <c r="BC56" s="1">
        <v>101.2</v>
      </c>
      <c r="BD56" s="1">
        <v>101.1</v>
      </c>
      <c r="BE56" s="1">
        <v>99.5</v>
      </c>
      <c r="BF56" s="1">
        <v>102.5</v>
      </c>
      <c r="BG56" s="1">
        <v>101.6</v>
      </c>
      <c r="BH56" s="17">
        <v>101.1</v>
      </c>
      <c r="BJ56" s="15"/>
      <c r="BK56" s="18" t="s">
        <v>47</v>
      </c>
      <c r="BL56" s="15">
        <v>101.3</v>
      </c>
      <c r="BM56" s="1">
        <v>100.9</v>
      </c>
      <c r="BN56" s="1">
        <v>101.1</v>
      </c>
      <c r="BO56" s="1">
        <v>101.4</v>
      </c>
      <c r="BP56" s="1">
        <v>100.9</v>
      </c>
      <c r="BQ56" s="1">
        <v>0</v>
      </c>
      <c r="BR56" s="1">
        <v>102.3</v>
      </c>
      <c r="BS56" s="1">
        <v>102.5</v>
      </c>
      <c r="BT56" s="17">
        <v>100.7</v>
      </c>
      <c r="BV56" s="15"/>
      <c r="BW56" s="18" t="s">
        <v>47</v>
      </c>
      <c r="BX56" s="15">
        <v>101.3</v>
      </c>
      <c r="BY56" s="1">
        <v>101.3</v>
      </c>
      <c r="BZ56" s="1">
        <v>101.3</v>
      </c>
      <c r="CA56" s="1">
        <v>101.3</v>
      </c>
      <c r="CB56" s="1">
        <v>101</v>
      </c>
      <c r="CC56" s="1">
        <v>0</v>
      </c>
      <c r="CD56" s="1">
        <v>102.4</v>
      </c>
      <c r="CE56" s="1">
        <v>0</v>
      </c>
      <c r="CF56" s="17">
        <v>100.6</v>
      </c>
      <c r="CH56" s="15"/>
      <c r="CI56" s="18" t="s">
        <v>47</v>
      </c>
      <c r="CJ56" s="15">
        <v>101.1</v>
      </c>
      <c r="CK56" s="1">
        <v>0</v>
      </c>
      <c r="CL56" s="1">
        <v>100.9</v>
      </c>
      <c r="CM56" s="1">
        <v>101.2</v>
      </c>
      <c r="CN56" s="1">
        <v>100.7</v>
      </c>
      <c r="CO56" s="1">
        <v>0</v>
      </c>
      <c r="CP56" s="1">
        <v>102.1</v>
      </c>
      <c r="CQ56" s="1">
        <v>0</v>
      </c>
      <c r="CR56" s="17">
        <v>100.4</v>
      </c>
    </row>
    <row r="57" spans="2:96" x14ac:dyDescent="0.45">
      <c r="B57" s="24"/>
      <c r="C57" s="25" t="s">
        <v>48</v>
      </c>
      <c r="D57" s="24">
        <v>101.9</v>
      </c>
      <c r="E57" s="26">
        <v>101.7</v>
      </c>
      <c r="F57" s="26">
        <v>101.7</v>
      </c>
      <c r="G57" s="26">
        <v>101.7</v>
      </c>
      <c r="H57" s="26">
        <v>101.7</v>
      </c>
      <c r="I57" s="26">
        <v>99.8</v>
      </c>
      <c r="J57" s="26">
        <v>102.8</v>
      </c>
      <c r="K57" s="26">
        <v>101.5</v>
      </c>
      <c r="L57" s="27">
        <v>101.4</v>
      </c>
      <c r="N57" s="24"/>
      <c r="O57" s="25" t="s">
        <v>48</v>
      </c>
      <c r="P57" s="24">
        <v>102.1</v>
      </c>
      <c r="Q57" s="26">
        <v>102</v>
      </c>
      <c r="R57" s="26">
        <v>101.8</v>
      </c>
      <c r="S57" s="26">
        <v>101.9</v>
      </c>
      <c r="T57" s="26">
        <v>102</v>
      </c>
      <c r="U57" s="26">
        <v>99.9</v>
      </c>
      <c r="V57" s="26">
        <v>103.1</v>
      </c>
      <c r="W57" s="26">
        <v>101.1</v>
      </c>
      <c r="X57" s="27">
        <v>102.1</v>
      </c>
      <c r="Z57" s="24"/>
      <c r="AA57" s="25" t="s">
        <v>48</v>
      </c>
      <c r="AB57" s="24">
        <v>102</v>
      </c>
      <c r="AC57" s="26">
        <v>101.8</v>
      </c>
      <c r="AD57" s="26">
        <v>101.7</v>
      </c>
      <c r="AE57" s="26">
        <v>102.1</v>
      </c>
      <c r="AF57" s="26">
        <v>101.7</v>
      </c>
      <c r="AG57" s="26">
        <v>99.9</v>
      </c>
      <c r="AH57" s="26">
        <v>103</v>
      </c>
      <c r="AI57" s="26">
        <v>100.9</v>
      </c>
      <c r="AJ57" s="27">
        <v>101.5</v>
      </c>
      <c r="AL57" s="24"/>
      <c r="AM57" s="25" t="s">
        <v>48</v>
      </c>
      <c r="AN57" s="24">
        <v>101.9</v>
      </c>
      <c r="AO57" s="26">
        <v>101.7</v>
      </c>
      <c r="AP57" s="26">
        <v>101.7</v>
      </c>
      <c r="AQ57" s="26">
        <v>101.7</v>
      </c>
      <c r="AR57" s="26">
        <v>101.6</v>
      </c>
      <c r="AS57" s="26">
        <v>100</v>
      </c>
      <c r="AT57" s="26">
        <v>103</v>
      </c>
      <c r="AU57" s="26">
        <v>101.5</v>
      </c>
      <c r="AV57" s="27">
        <v>101.3</v>
      </c>
      <c r="AX57" s="24"/>
      <c r="AY57" s="25" t="s">
        <v>48</v>
      </c>
      <c r="AZ57" s="24">
        <v>101.9</v>
      </c>
      <c r="BA57" s="26">
        <v>101.7</v>
      </c>
      <c r="BB57" s="26">
        <v>101.8</v>
      </c>
      <c r="BC57" s="26">
        <v>101.5</v>
      </c>
      <c r="BD57" s="26">
        <v>101.8</v>
      </c>
      <c r="BE57" s="26">
        <v>99.7</v>
      </c>
      <c r="BF57" s="26">
        <v>102.8</v>
      </c>
      <c r="BG57" s="26">
        <v>102</v>
      </c>
      <c r="BH57" s="27">
        <v>101.6</v>
      </c>
      <c r="BJ57" s="24"/>
      <c r="BK57" s="25" t="s">
        <v>48</v>
      </c>
      <c r="BL57" s="24">
        <v>101.8</v>
      </c>
      <c r="BM57" s="26">
        <v>101.6</v>
      </c>
      <c r="BN57" s="26">
        <v>101.6</v>
      </c>
      <c r="BO57" s="26">
        <v>101.7</v>
      </c>
      <c r="BP57" s="26">
        <v>101.6</v>
      </c>
      <c r="BQ57" s="26">
        <v>0</v>
      </c>
      <c r="BR57" s="26">
        <v>102.7</v>
      </c>
      <c r="BS57" s="26">
        <v>103</v>
      </c>
      <c r="BT57" s="27">
        <v>101.2</v>
      </c>
      <c r="BV57" s="24"/>
      <c r="BW57" s="25" t="s">
        <v>48</v>
      </c>
      <c r="BX57" s="24">
        <v>101.9</v>
      </c>
      <c r="BY57" s="26">
        <v>102</v>
      </c>
      <c r="BZ57" s="26">
        <v>101.8</v>
      </c>
      <c r="CA57" s="26">
        <v>101.7</v>
      </c>
      <c r="CB57" s="26">
        <v>101.7</v>
      </c>
      <c r="CC57" s="26">
        <v>0</v>
      </c>
      <c r="CD57" s="26">
        <v>102.8</v>
      </c>
      <c r="CE57" s="26">
        <v>0</v>
      </c>
      <c r="CF57" s="27">
        <v>101.1</v>
      </c>
      <c r="CH57" s="24"/>
      <c r="CI57" s="25" t="s">
        <v>48</v>
      </c>
      <c r="CJ57" s="24">
        <v>101.7</v>
      </c>
      <c r="CK57" s="26">
        <v>0</v>
      </c>
      <c r="CL57" s="26">
        <v>101.5</v>
      </c>
      <c r="CM57" s="26">
        <v>101.6</v>
      </c>
      <c r="CN57" s="26">
        <v>101.5</v>
      </c>
      <c r="CO57" s="26">
        <v>0</v>
      </c>
      <c r="CP57" s="26">
        <v>102.6</v>
      </c>
      <c r="CQ57" s="26">
        <v>0</v>
      </c>
      <c r="CR57" s="27">
        <v>100.9</v>
      </c>
    </row>
    <row r="58" spans="2:96" x14ac:dyDescent="0.45">
      <c r="B58" s="15" t="s">
        <v>51</v>
      </c>
      <c r="C58" s="19" t="s">
        <v>37</v>
      </c>
      <c r="D58" s="15">
        <v>101.8</v>
      </c>
      <c r="E58" s="1">
        <v>101.6</v>
      </c>
      <c r="F58" s="1">
        <v>101.7</v>
      </c>
      <c r="G58" s="1">
        <v>101.7</v>
      </c>
      <c r="H58" s="1">
        <v>101.5</v>
      </c>
      <c r="I58" s="1">
        <v>99.7</v>
      </c>
      <c r="J58" s="1">
        <v>103</v>
      </c>
      <c r="K58" s="1">
        <v>101.4</v>
      </c>
      <c r="L58" s="17">
        <v>101.2</v>
      </c>
      <c r="N58" s="15" t="s">
        <v>68</v>
      </c>
      <c r="O58" s="19" t="s">
        <v>37</v>
      </c>
      <c r="P58" s="15">
        <v>102.1</v>
      </c>
      <c r="Q58" s="1">
        <v>101.9</v>
      </c>
      <c r="R58" s="1">
        <v>101.9</v>
      </c>
      <c r="S58" s="1">
        <v>102</v>
      </c>
      <c r="T58" s="1">
        <v>101.9</v>
      </c>
      <c r="U58" s="1">
        <v>99.7</v>
      </c>
      <c r="V58" s="1">
        <v>103.2</v>
      </c>
      <c r="W58" s="1">
        <v>101</v>
      </c>
      <c r="X58" s="17">
        <v>102</v>
      </c>
      <c r="Z58" s="15" t="s">
        <v>68</v>
      </c>
      <c r="AA58" s="19" t="s">
        <v>37</v>
      </c>
      <c r="AB58" s="15">
        <v>102</v>
      </c>
      <c r="AC58" s="1">
        <v>101.7</v>
      </c>
      <c r="AD58" s="1">
        <v>101.8</v>
      </c>
      <c r="AE58" s="1">
        <v>102.1</v>
      </c>
      <c r="AF58" s="1">
        <v>101.6</v>
      </c>
      <c r="AG58" s="1">
        <v>99.7</v>
      </c>
      <c r="AH58" s="1">
        <v>103.1</v>
      </c>
      <c r="AI58" s="1">
        <v>100.9</v>
      </c>
      <c r="AJ58" s="17">
        <v>101.4</v>
      </c>
      <c r="AL58" s="15" t="s">
        <v>68</v>
      </c>
      <c r="AM58" s="19" t="s">
        <v>37</v>
      </c>
      <c r="AN58" s="15">
        <v>101.9</v>
      </c>
      <c r="AO58" s="1">
        <v>101.6</v>
      </c>
      <c r="AP58" s="1">
        <v>101.7</v>
      </c>
      <c r="AQ58" s="1">
        <v>101.8</v>
      </c>
      <c r="AR58" s="1">
        <v>101.4</v>
      </c>
      <c r="AS58" s="1">
        <v>99.9</v>
      </c>
      <c r="AT58" s="1">
        <v>103.2</v>
      </c>
      <c r="AU58" s="1">
        <v>101.4</v>
      </c>
      <c r="AV58" s="17">
        <v>101.2</v>
      </c>
      <c r="AX58" s="15" t="s">
        <v>68</v>
      </c>
      <c r="AY58" s="19" t="s">
        <v>37</v>
      </c>
      <c r="AZ58" s="15">
        <v>101.8</v>
      </c>
      <c r="BA58" s="1">
        <v>101.5</v>
      </c>
      <c r="BB58" s="1">
        <v>101.7</v>
      </c>
      <c r="BC58" s="1">
        <v>101.6</v>
      </c>
      <c r="BD58" s="1">
        <v>101.5</v>
      </c>
      <c r="BE58" s="1">
        <v>99.6</v>
      </c>
      <c r="BF58" s="1">
        <v>103</v>
      </c>
      <c r="BG58" s="1">
        <v>101.9</v>
      </c>
      <c r="BH58" s="17">
        <v>101.4</v>
      </c>
      <c r="BJ58" s="15" t="s">
        <v>68</v>
      </c>
      <c r="BK58" s="19" t="s">
        <v>37</v>
      </c>
      <c r="BL58" s="15">
        <v>101.7</v>
      </c>
      <c r="BM58" s="1">
        <v>101.2</v>
      </c>
      <c r="BN58" s="1">
        <v>101.6</v>
      </c>
      <c r="BO58" s="1">
        <v>101.8</v>
      </c>
      <c r="BP58" s="1">
        <v>101.5</v>
      </c>
      <c r="BQ58" s="1">
        <v>0</v>
      </c>
      <c r="BR58" s="1">
        <v>102.9</v>
      </c>
      <c r="BS58" s="1">
        <v>102.8</v>
      </c>
      <c r="BT58" s="17">
        <v>101</v>
      </c>
      <c r="BV58" s="15" t="s">
        <v>68</v>
      </c>
      <c r="BW58" s="19" t="s">
        <v>37</v>
      </c>
      <c r="BX58" s="15">
        <v>101.7</v>
      </c>
      <c r="BY58" s="1">
        <v>101.9</v>
      </c>
      <c r="BZ58" s="1">
        <v>101.7</v>
      </c>
      <c r="CA58" s="1">
        <v>101.7</v>
      </c>
      <c r="CB58" s="1">
        <v>101.3</v>
      </c>
      <c r="CC58" s="1">
        <v>0</v>
      </c>
      <c r="CD58" s="1">
        <v>102.9</v>
      </c>
      <c r="CE58" s="1">
        <v>0</v>
      </c>
      <c r="CF58" s="17">
        <v>100.9</v>
      </c>
      <c r="CH58" s="15" t="s">
        <v>68</v>
      </c>
      <c r="CI58" s="19" t="s">
        <v>37</v>
      </c>
      <c r="CJ58" s="15">
        <v>101.5</v>
      </c>
      <c r="CK58" s="1">
        <v>0</v>
      </c>
      <c r="CL58" s="1">
        <v>101.4</v>
      </c>
      <c r="CM58" s="1">
        <v>101.6</v>
      </c>
      <c r="CN58" s="1">
        <v>101.1</v>
      </c>
      <c r="CO58" s="1">
        <v>0</v>
      </c>
      <c r="CP58" s="1">
        <v>102.7</v>
      </c>
      <c r="CQ58" s="1">
        <v>0</v>
      </c>
      <c r="CR58" s="17">
        <v>100.6</v>
      </c>
    </row>
    <row r="59" spans="2:96" x14ac:dyDescent="0.45">
      <c r="B59" s="15"/>
      <c r="C59" s="18" t="s">
        <v>38</v>
      </c>
      <c r="D59" s="15">
        <v>101.9</v>
      </c>
      <c r="E59" s="1">
        <v>101.8</v>
      </c>
      <c r="F59" s="1">
        <v>101.8</v>
      </c>
      <c r="G59" s="1">
        <v>101.8</v>
      </c>
      <c r="H59" s="1">
        <v>101.6</v>
      </c>
      <c r="I59" s="1">
        <v>99.7</v>
      </c>
      <c r="J59" s="1">
        <v>103.1</v>
      </c>
      <c r="K59" s="1">
        <v>101.4</v>
      </c>
      <c r="L59" s="17">
        <v>101.3</v>
      </c>
      <c r="N59" s="15"/>
      <c r="O59" s="18" t="s">
        <v>38</v>
      </c>
      <c r="P59" s="15">
        <v>102.2</v>
      </c>
      <c r="Q59" s="1">
        <v>102</v>
      </c>
      <c r="R59" s="1">
        <v>102</v>
      </c>
      <c r="S59" s="1">
        <v>102</v>
      </c>
      <c r="T59" s="1">
        <v>102</v>
      </c>
      <c r="U59" s="1">
        <v>99.7</v>
      </c>
      <c r="V59" s="1">
        <v>103.3</v>
      </c>
      <c r="W59" s="1">
        <v>101.1</v>
      </c>
      <c r="X59" s="17">
        <v>102</v>
      </c>
      <c r="Z59" s="15"/>
      <c r="AA59" s="18" t="s">
        <v>38</v>
      </c>
      <c r="AB59" s="15">
        <v>102.1</v>
      </c>
      <c r="AC59" s="1">
        <v>101.9</v>
      </c>
      <c r="AD59" s="1">
        <v>101.9</v>
      </c>
      <c r="AE59" s="1">
        <v>102.1</v>
      </c>
      <c r="AF59" s="1">
        <v>101.8</v>
      </c>
      <c r="AG59" s="1">
        <v>99.7</v>
      </c>
      <c r="AH59" s="1">
        <v>103.2</v>
      </c>
      <c r="AI59" s="1">
        <v>101</v>
      </c>
      <c r="AJ59" s="17">
        <v>101.5</v>
      </c>
      <c r="AL59" s="15"/>
      <c r="AM59" s="18" t="s">
        <v>38</v>
      </c>
      <c r="AN59" s="15">
        <v>102</v>
      </c>
      <c r="AO59" s="1">
        <v>101.7</v>
      </c>
      <c r="AP59" s="1">
        <v>101.8</v>
      </c>
      <c r="AQ59" s="1">
        <v>101.8</v>
      </c>
      <c r="AR59" s="1">
        <v>101.5</v>
      </c>
      <c r="AS59" s="1">
        <v>99.9</v>
      </c>
      <c r="AT59" s="1">
        <v>103.3</v>
      </c>
      <c r="AU59" s="1">
        <v>101.4</v>
      </c>
      <c r="AV59" s="17">
        <v>101.3</v>
      </c>
      <c r="AX59" s="15"/>
      <c r="AY59" s="18" t="s">
        <v>38</v>
      </c>
      <c r="AZ59" s="15">
        <v>101.9</v>
      </c>
      <c r="BA59" s="1">
        <v>101.6</v>
      </c>
      <c r="BB59" s="1">
        <v>101.8</v>
      </c>
      <c r="BC59" s="1">
        <v>101.7</v>
      </c>
      <c r="BD59" s="1">
        <v>101.5</v>
      </c>
      <c r="BE59" s="1">
        <v>99.6</v>
      </c>
      <c r="BF59" s="1">
        <v>103.1</v>
      </c>
      <c r="BG59" s="1">
        <v>101.9</v>
      </c>
      <c r="BH59" s="17">
        <v>101.4</v>
      </c>
      <c r="BJ59" s="15"/>
      <c r="BK59" s="18" t="s">
        <v>38</v>
      </c>
      <c r="BL59" s="15">
        <v>101.8</v>
      </c>
      <c r="BM59" s="1">
        <v>101.3</v>
      </c>
      <c r="BN59" s="1">
        <v>101.7</v>
      </c>
      <c r="BO59" s="1">
        <v>101.8</v>
      </c>
      <c r="BP59" s="1">
        <v>101.6</v>
      </c>
      <c r="BQ59" s="1">
        <v>0</v>
      </c>
      <c r="BR59" s="1">
        <v>103</v>
      </c>
      <c r="BS59" s="1">
        <v>102.8</v>
      </c>
      <c r="BT59" s="17">
        <v>101.1</v>
      </c>
      <c r="BV59" s="15"/>
      <c r="BW59" s="18" t="s">
        <v>38</v>
      </c>
      <c r="BX59" s="15">
        <v>101.8</v>
      </c>
      <c r="BY59" s="1">
        <v>101.9</v>
      </c>
      <c r="BZ59" s="1">
        <v>101.8</v>
      </c>
      <c r="CA59" s="1">
        <v>101.8</v>
      </c>
      <c r="CB59" s="1">
        <v>101.3</v>
      </c>
      <c r="CC59" s="1">
        <v>0</v>
      </c>
      <c r="CD59" s="1">
        <v>103</v>
      </c>
      <c r="CE59" s="1">
        <v>0</v>
      </c>
      <c r="CF59" s="17">
        <v>100.9</v>
      </c>
      <c r="CH59" s="15"/>
      <c r="CI59" s="18" t="s">
        <v>38</v>
      </c>
      <c r="CJ59" s="15">
        <v>101.5</v>
      </c>
      <c r="CK59" s="1">
        <v>0</v>
      </c>
      <c r="CL59" s="1">
        <v>101.5</v>
      </c>
      <c r="CM59" s="1">
        <v>101.7</v>
      </c>
      <c r="CN59" s="1">
        <v>101.2</v>
      </c>
      <c r="CO59" s="1">
        <v>0</v>
      </c>
      <c r="CP59" s="1">
        <v>102.9</v>
      </c>
      <c r="CQ59" s="1">
        <v>0</v>
      </c>
      <c r="CR59" s="17">
        <v>100.7</v>
      </c>
    </row>
    <row r="60" spans="2:96" x14ac:dyDescent="0.45">
      <c r="B60" s="15"/>
      <c r="C60" s="18" t="s">
        <v>39</v>
      </c>
      <c r="D60" s="15">
        <v>101.2</v>
      </c>
      <c r="E60" s="1">
        <v>100.3</v>
      </c>
      <c r="F60" s="1">
        <v>101</v>
      </c>
      <c r="G60" s="1">
        <v>101.1</v>
      </c>
      <c r="H60" s="1">
        <v>100.8</v>
      </c>
      <c r="I60" s="1">
        <v>99.5</v>
      </c>
      <c r="J60" s="1">
        <v>102.2</v>
      </c>
      <c r="K60" s="1">
        <v>101</v>
      </c>
      <c r="L60" s="17">
        <v>100</v>
      </c>
      <c r="N60" s="15"/>
      <c r="O60" s="18" t="s">
        <v>39</v>
      </c>
      <c r="P60" s="15">
        <v>101.4</v>
      </c>
      <c r="Q60" s="1">
        <v>100.8</v>
      </c>
      <c r="R60" s="1">
        <v>101.1</v>
      </c>
      <c r="S60" s="1">
        <v>101.4</v>
      </c>
      <c r="T60" s="1">
        <v>101.1</v>
      </c>
      <c r="U60" s="1">
        <v>99.6</v>
      </c>
      <c r="V60" s="1">
        <v>102.5</v>
      </c>
      <c r="W60" s="1">
        <v>100.6</v>
      </c>
      <c r="X60" s="17">
        <v>101.1</v>
      </c>
      <c r="Z60" s="15"/>
      <c r="AA60" s="18" t="s">
        <v>39</v>
      </c>
      <c r="AB60" s="15">
        <v>101.3</v>
      </c>
      <c r="AC60" s="1">
        <v>100.4</v>
      </c>
      <c r="AD60" s="1">
        <v>100.9</v>
      </c>
      <c r="AE60" s="1">
        <v>101.5</v>
      </c>
      <c r="AF60" s="1">
        <v>100.8</v>
      </c>
      <c r="AG60" s="1">
        <v>99.6</v>
      </c>
      <c r="AH60" s="1">
        <v>102.3</v>
      </c>
      <c r="AI60" s="1">
        <v>100.5</v>
      </c>
      <c r="AJ60" s="17">
        <v>100.1</v>
      </c>
      <c r="AL60" s="15"/>
      <c r="AM60" s="18" t="s">
        <v>39</v>
      </c>
      <c r="AN60" s="15">
        <v>101.2</v>
      </c>
      <c r="AO60" s="1">
        <v>100.2</v>
      </c>
      <c r="AP60" s="1">
        <v>100.9</v>
      </c>
      <c r="AQ60" s="1">
        <v>101.2</v>
      </c>
      <c r="AR60" s="1">
        <v>100.5</v>
      </c>
      <c r="AS60" s="1">
        <v>99.8</v>
      </c>
      <c r="AT60" s="1">
        <v>102.4</v>
      </c>
      <c r="AU60" s="1">
        <v>101</v>
      </c>
      <c r="AV60" s="17">
        <v>99.8</v>
      </c>
      <c r="AX60" s="15"/>
      <c r="AY60" s="18" t="s">
        <v>39</v>
      </c>
      <c r="AZ60" s="15">
        <v>101.1</v>
      </c>
      <c r="BA60" s="1">
        <v>100.2</v>
      </c>
      <c r="BB60" s="1">
        <v>101</v>
      </c>
      <c r="BC60" s="1">
        <v>100.9</v>
      </c>
      <c r="BD60" s="1">
        <v>100.9</v>
      </c>
      <c r="BE60" s="1">
        <v>99.5</v>
      </c>
      <c r="BF60" s="1">
        <v>102.2</v>
      </c>
      <c r="BG60" s="1">
        <v>101.5</v>
      </c>
      <c r="BH60" s="17">
        <v>100.3</v>
      </c>
      <c r="BJ60" s="15"/>
      <c r="BK60" s="18" t="s">
        <v>39</v>
      </c>
      <c r="BL60" s="15">
        <v>101</v>
      </c>
      <c r="BM60" s="1">
        <v>100.1</v>
      </c>
      <c r="BN60" s="1">
        <v>100.9</v>
      </c>
      <c r="BO60" s="1">
        <v>101.1</v>
      </c>
      <c r="BP60" s="1">
        <v>100.7</v>
      </c>
      <c r="BQ60" s="1">
        <v>0</v>
      </c>
      <c r="BR60" s="1">
        <v>102.1</v>
      </c>
      <c r="BS60" s="1">
        <v>102.5</v>
      </c>
      <c r="BT60" s="17">
        <v>99.8</v>
      </c>
      <c r="BV60" s="15"/>
      <c r="BW60" s="18" t="s">
        <v>39</v>
      </c>
      <c r="BX60" s="15">
        <v>101.2</v>
      </c>
      <c r="BY60" s="1">
        <v>100.8</v>
      </c>
      <c r="BZ60" s="1">
        <v>101</v>
      </c>
      <c r="CA60" s="1">
        <v>101.2</v>
      </c>
      <c r="CB60" s="1">
        <v>100.7</v>
      </c>
      <c r="CC60" s="1">
        <v>0</v>
      </c>
      <c r="CD60" s="1">
        <v>102.2</v>
      </c>
      <c r="CE60" s="1">
        <v>0</v>
      </c>
      <c r="CF60" s="17">
        <v>99.6</v>
      </c>
      <c r="CH60" s="15"/>
      <c r="CI60" s="18" t="s">
        <v>39</v>
      </c>
      <c r="CJ60" s="15">
        <v>100.9</v>
      </c>
      <c r="CK60" s="1">
        <v>0</v>
      </c>
      <c r="CL60" s="1">
        <v>100.8</v>
      </c>
      <c r="CM60" s="1">
        <v>101.1</v>
      </c>
      <c r="CN60" s="1">
        <v>100.5</v>
      </c>
      <c r="CO60" s="1">
        <v>0</v>
      </c>
      <c r="CP60" s="1">
        <v>102</v>
      </c>
      <c r="CQ60" s="1">
        <v>0</v>
      </c>
      <c r="CR60" s="17">
        <v>99.4</v>
      </c>
    </row>
    <row r="61" spans="2:96" x14ac:dyDescent="0.45">
      <c r="B61" s="15"/>
      <c r="C61" s="18" t="s">
        <v>40</v>
      </c>
      <c r="D61" s="15">
        <v>101.5</v>
      </c>
      <c r="E61" s="1">
        <v>100.6</v>
      </c>
      <c r="F61" s="1">
        <v>101.3</v>
      </c>
      <c r="G61" s="1">
        <v>101.3</v>
      </c>
      <c r="H61" s="1">
        <v>101.2</v>
      </c>
      <c r="I61" s="1">
        <v>99.7</v>
      </c>
      <c r="J61" s="1">
        <v>102.6</v>
      </c>
      <c r="K61" s="1">
        <v>101.4</v>
      </c>
      <c r="L61" s="17">
        <v>100.3</v>
      </c>
      <c r="N61" s="15"/>
      <c r="O61" s="18" t="s">
        <v>40</v>
      </c>
      <c r="P61" s="15">
        <v>101.8</v>
      </c>
      <c r="Q61" s="1">
        <v>101.2</v>
      </c>
      <c r="R61" s="1">
        <v>101.4</v>
      </c>
      <c r="S61" s="1">
        <v>101.7</v>
      </c>
      <c r="T61" s="1">
        <v>101.5</v>
      </c>
      <c r="U61" s="1">
        <v>99.8</v>
      </c>
      <c r="V61" s="1">
        <v>102.9</v>
      </c>
      <c r="W61" s="1">
        <v>100.9</v>
      </c>
      <c r="X61" s="17">
        <v>101.5</v>
      </c>
      <c r="Z61" s="15"/>
      <c r="AA61" s="18" t="s">
        <v>40</v>
      </c>
      <c r="AB61" s="15">
        <v>101.7</v>
      </c>
      <c r="AC61" s="1">
        <v>100.8</v>
      </c>
      <c r="AD61" s="1">
        <v>101.3</v>
      </c>
      <c r="AE61" s="1">
        <v>101.9</v>
      </c>
      <c r="AF61" s="1">
        <v>101.1</v>
      </c>
      <c r="AG61" s="1">
        <v>99.8</v>
      </c>
      <c r="AH61" s="1">
        <v>102.7</v>
      </c>
      <c r="AI61" s="1">
        <v>100.8</v>
      </c>
      <c r="AJ61" s="17">
        <v>100.4</v>
      </c>
      <c r="AL61" s="15"/>
      <c r="AM61" s="18" t="s">
        <v>40</v>
      </c>
      <c r="AN61" s="15">
        <v>101.5</v>
      </c>
      <c r="AO61" s="1">
        <v>100.5</v>
      </c>
      <c r="AP61" s="1">
        <v>101.3</v>
      </c>
      <c r="AQ61" s="1">
        <v>101.4</v>
      </c>
      <c r="AR61" s="1">
        <v>100.9</v>
      </c>
      <c r="AS61" s="1">
        <v>100</v>
      </c>
      <c r="AT61" s="1">
        <v>102.8</v>
      </c>
      <c r="AU61" s="1">
        <v>101.4</v>
      </c>
      <c r="AV61" s="17">
        <v>100.1</v>
      </c>
      <c r="AX61" s="15"/>
      <c r="AY61" s="18" t="s">
        <v>40</v>
      </c>
      <c r="AZ61" s="15">
        <v>101.4</v>
      </c>
      <c r="BA61" s="1">
        <v>100.5</v>
      </c>
      <c r="BB61" s="1">
        <v>101.4</v>
      </c>
      <c r="BC61" s="1">
        <v>101</v>
      </c>
      <c r="BD61" s="1">
        <v>101.3</v>
      </c>
      <c r="BE61" s="1">
        <v>99.7</v>
      </c>
      <c r="BF61" s="1">
        <v>102.6</v>
      </c>
      <c r="BG61" s="1">
        <v>102.1</v>
      </c>
      <c r="BH61" s="17">
        <v>100.6</v>
      </c>
      <c r="BJ61" s="15"/>
      <c r="BK61" s="18" t="s">
        <v>40</v>
      </c>
      <c r="BL61" s="15">
        <v>101.3</v>
      </c>
      <c r="BM61" s="1">
        <v>100.4</v>
      </c>
      <c r="BN61" s="1">
        <v>101.2</v>
      </c>
      <c r="BO61" s="1">
        <v>101.3</v>
      </c>
      <c r="BP61" s="1">
        <v>101</v>
      </c>
      <c r="BQ61" s="1">
        <v>0</v>
      </c>
      <c r="BR61" s="1">
        <v>102.4</v>
      </c>
      <c r="BS61" s="1">
        <v>103.2</v>
      </c>
      <c r="BT61" s="17">
        <v>100</v>
      </c>
      <c r="BV61" s="15"/>
      <c r="BW61" s="18" t="s">
        <v>40</v>
      </c>
      <c r="BX61" s="15">
        <v>101.5</v>
      </c>
      <c r="BY61" s="1">
        <v>101.1</v>
      </c>
      <c r="BZ61" s="1">
        <v>101.4</v>
      </c>
      <c r="CA61" s="1">
        <v>101.4</v>
      </c>
      <c r="CB61" s="1">
        <v>101.1</v>
      </c>
      <c r="CC61" s="1">
        <v>0</v>
      </c>
      <c r="CD61" s="1">
        <v>102.6</v>
      </c>
      <c r="CE61" s="1">
        <v>0</v>
      </c>
      <c r="CF61" s="17">
        <v>99.8</v>
      </c>
      <c r="CH61" s="15"/>
      <c r="CI61" s="18" t="s">
        <v>40</v>
      </c>
      <c r="CJ61" s="15">
        <v>101.2</v>
      </c>
      <c r="CK61" s="1">
        <v>0</v>
      </c>
      <c r="CL61" s="1">
        <v>101.1</v>
      </c>
      <c r="CM61" s="1">
        <v>101.4</v>
      </c>
      <c r="CN61" s="1">
        <v>100.9</v>
      </c>
      <c r="CO61" s="1">
        <v>0</v>
      </c>
      <c r="CP61" s="1">
        <v>102.3</v>
      </c>
      <c r="CQ61" s="1">
        <v>0</v>
      </c>
      <c r="CR61" s="17">
        <v>99.6</v>
      </c>
    </row>
    <row r="62" spans="2:96" x14ac:dyDescent="0.45">
      <c r="B62" s="15"/>
      <c r="C62" s="18" t="s">
        <v>41</v>
      </c>
      <c r="D62" s="15">
        <v>101.6</v>
      </c>
      <c r="E62" s="1">
        <v>100.7</v>
      </c>
      <c r="F62" s="1">
        <v>101.5</v>
      </c>
      <c r="G62" s="1">
        <v>101.4</v>
      </c>
      <c r="H62" s="1">
        <v>101.4</v>
      </c>
      <c r="I62" s="1">
        <v>99.7</v>
      </c>
      <c r="J62" s="1">
        <v>102.7</v>
      </c>
      <c r="K62" s="1">
        <v>101.4</v>
      </c>
      <c r="L62" s="17">
        <v>100.4</v>
      </c>
      <c r="N62" s="15"/>
      <c r="O62" s="18" t="s">
        <v>105</v>
      </c>
      <c r="P62" s="15">
        <v>101.8</v>
      </c>
      <c r="Q62" s="1">
        <v>101.3</v>
      </c>
      <c r="R62" s="1">
        <v>101.5</v>
      </c>
      <c r="S62" s="1">
        <v>101.7</v>
      </c>
      <c r="T62" s="1">
        <v>101.6</v>
      </c>
      <c r="U62" s="1">
        <v>99.8</v>
      </c>
      <c r="V62" s="1">
        <v>102.9</v>
      </c>
      <c r="W62" s="1">
        <v>100.9</v>
      </c>
      <c r="X62" s="17">
        <v>101.4</v>
      </c>
      <c r="Z62" s="15"/>
      <c r="AA62" s="18" t="s">
        <v>105</v>
      </c>
      <c r="AB62" s="15">
        <v>101.7</v>
      </c>
      <c r="AC62" s="1">
        <v>100.9</v>
      </c>
      <c r="AD62" s="1">
        <v>101.4</v>
      </c>
      <c r="AE62" s="1">
        <v>101.9</v>
      </c>
      <c r="AF62" s="1">
        <v>101.3</v>
      </c>
      <c r="AG62" s="1">
        <v>99.8</v>
      </c>
      <c r="AH62" s="1">
        <v>102.8</v>
      </c>
      <c r="AI62" s="1">
        <v>100.8</v>
      </c>
      <c r="AJ62" s="17">
        <v>100.5</v>
      </c>
      <c r="AL62" s="15"/>
      <c r="AM62" s="18" t="s">
        <v>105</v>
      </c>
      <c r="AN62" s="15">
        <v>101.6</v>
      </c>
      <c r="AO62" s="1">
        <v>100.7</v>
      </c>
      <c r="AP62" s="1">
        <v>101.5</v>
      </c>
      <c r="AQ62" s="1">
        <v>101.5</v>
      </c>
      <c r="AR62" s="1">
        <v>101.1</v>
      </c>
      <c r="AS62" s="1">
        <v>99.9</v>
      </c>
      <c r="AT62" s="1">
        <v>102.9</v>
      </c>
      <c r="AU62" s="1">
        <v>101.4</v>
      </c>
      <c r="AV62" s="17">
        <v>100.2</v>
      </c>
      <c r="AX62" s="15"/>
      <c r="AY62" s="18" t="s">
        <v>105</v>
      </c>
      <c r="AZ62" s="15">
        <v>101.6</v>
      </c>
      <c r="BA62" s="1">
        <v>100.7</v>
      </c>
      <c r="BB62" s="1">
        <v>101.5</v>
      </c>
      <c r="BC62" s="1">
        <v>101.1</v>
      </c>
      <c r="BD62" s="1">
        <v>101.5</v>
      </c>
      <c r="BE62" s="1">
        <v>99.7</v>
      </c>
      <c r="BF62" s="1">
        <v>102.7</v>
      </c>
      <c r="BG62" s="1">
        <v>102</v>
      </c>
      <c r="BH62" s="17">
        <v>100.7</v>
      </c>
      <c r="BJ62" s="15"/>
      <c r="BK62" s="18" t="s">
        <v>105</v>
      </c>
      <c r="BL62" s="15">
        <v>101.5</v>
      </c>
      <c r="BM62" s="1">
        <v>100.7</v>
      </c>
      <c r="BN62" s="1">
        <v>101.3</v>
      </c>
      <c r="BO62" s="1">
        <v>101.4</v>
      </c>
      <c r="BP62" s="1">
        <v>101.2</v>
      </c>
      <c r="BQ62" s="1">
        <v>0</v>
      </c>
      <c r="BR62" s="1">
        <v>102.6</v>
      </c>
      <c r="BS62" s="1">
        <v>103</v>
      </c>
      <c r="BT62" s="17">
        <v>100.2</v>
      </c>
      <c r="BV62" s="15"/>
      <c r="BW62" s="18" t="s">
        <v>105</v>
      </c>
      <c r="BX62" s="15">
        <v>101.7</v>
      </c>
      <c r="BY62" s="1">
        <v>101.1</v>
      </c>
      <c r="BZ62" s="1">
        <v>101.6</v>
      </c>
      <c r="CA62" s="1">
        <v>101.5</v>
      </c>
      <c r="CB62" s="1">
        <v>101.4</v>
      </c>
      <c r="CC62" s="1">
        <v>0</v>
      </c>
      <c r="CD62" s="1">
        <v>102.7</v>
      </c>
      <c r="CE62" s="1">
        <v>0</v>
      </c>
      <c r="CF62" s="17">
        <v>100.1</v>
      </c>
      <c r="CH62" s="15"/>
      <c r="CI62" s="18" t="s">
        <v>105</v>
      </c>
      <c r="CJ62" s="15">
        <v>101.5</v>
      </c>
      <c r="CK62" s="1">
        <v>0</v>
      </c>
      <c r="CL62" s="1">
        <v>101.4</v>
      </c>
      <c r="CM62" s="1">
        <v>101.5</v>
      </c>
      <c r="CN62" s="1">
        <v>101.4</v>
      </c>
      <c r="CO62" s="1">
        <v>0</v>
      </c>
      <c r="CP62" s="1">
        <v>102.6</v>
      </c>
      <c r="CQ62" s="1">
        <v>0</v>
      </c>
      <c r="CR62" s="17">
        <v>99.9</v>
      </c>
    </row>
    <row r="63" spans="2:96" x14ac:dyDescent="0.45">
      <c r="B63" s="15"/>
      <c r="C63" s="18" t="s">
        <v>42</v>
      </c>
      <c r="D63" s="15">
        <v>101.6</v>
      </c>
      <c r="E63" s="1">
        <v>100.8</v>
      </c>
      <c r="F63" s="1">
        <v>101.5</v>
      </c>
      <c r="G63" s="1">
        <v>101.4</v>
      </c>
      <c r="H63" s="1">
        <v>101.4</v>
      </c>
      <c r="I63" s="1">
        <v>99.7</v>
      </c>
      <c r="J63" s="1">
        <v>102.7</v>
      </c>
      <c r="K63" s="1">
        <v>101.5</v>
      </c>
      <c r="L63" s="17">
        <v>100.4</v>
      </c>
      <c r="N63" s="15"/>
      <c r="O63" s="18" t="s">
        <v>42</v>
      </c>
      <c r="P63" s="15">
        <v>101.9</v>
      </c>
      <c r="Q63" s="1">
        <v>101.3</v>
      </c>
      <c r="R63" s="1">
        <v>101.6</v>
      </c>
      <c r="S63" s="1">
        <v>101.7</v>
      </c>
      <c r="T63" s="1">
        <v>101.7</v>
      </c>
      <c r="U63" s="1">
        <v>99.8</v>
      </c>
      <c r="V63" s="1">
        <v>102.9</v>
      </c>
      <c r="W63" s="1">
        <v>101</v>
      </c>
      <c r="X63" s="17">
        <v>101.5</v>
      </c>
      <c r="Z63" s="15"/>
      <c r="AA63" s="18" t="s">
        <v>42</v>
      </c>
      <c r="AB63" s="15">
        <v>101.8</v>
      </c>
      <c r="AC63" s="1">
        <v>101</v>
      </c>
      <c r="AD63" s="1">
        <v>101.5</v>
      </c>
      <c r="AE63" s="1">
        <v>101.9</v>
      </c>
      <c r="AF63" s="1">
        <v>101.4</v>
      </c>
      <c r="AG63" s="1">
        <v>99.8</v>
      </c>
      <c r="AH63" s="1">
        <v>102.8</v>
      </c>
      <c r="AI63" s="1">
        <v>100.9</v>
      </c>
      <c r="AJ63" s="17">
        <v>100.5</v>
      </c>
      <c r="AL63" s="15"/>
      <c r="AM63" s="18" t="s">
        <v>42</v>
      </c>
      <c r="AN63" s="15">
        <v>101.6</v>
      </c>
      <c r="AO63" s="1">
        <v>100.8</v>
      </c>
      <c r="AP63" s="1">
        <v>101.5</v>
      </c>
      <c r="AQ63" s="1">
        <v>101.5</v>
      </c>
      <c r="AR63" s="1">
        <v>101.2</v>
      </c>
      <c r="AS63" s="1">
        <v>100</v>
      </c>
      <c r="AT63" s="1">
        <v>102.9</v>
      </c>
      <c r="AU63" s="1">
        <v>101.4</v>
      </c>
      <c r="AV63" s="17">
        <v>100.2</v>
      </c>
      <c r="AX63" s="15"/>
      <c r="AY63" s="18" t="s">
        <v>42</v>
      </c>
      <c r="AZ63" s="15">
        <v>101.6</v>
      </c>
      <c r="BA63" s="1">
        <v>100.7</v>
      </c>
      <c r="BB63" s="1">
        <v>101.5</v>
      </c>
      <c r="BC63" s="1">
        <v>101.2</v>
      </c>
      <c r="BD63" s="1">
        <v>101.5</v>
      </c>
      <c r="BE63" s="1">
        <v>99.7</v>
      </c>
      <c r="BF63" s="1">
        <v>102.6</v>
      </c>
      <c r="BG63" s="1">
        <v>102</v>
      </c>
      <c r="BH63" s="17">
        <v>100.7</v>
      </c>
      <c r="BJ63" s="15"/>
      <c r="BK63" s="18" t="s">
        <v>42</v>
      </c>
      <c r="BL63" s="15">
        <v>101.5</v>
      </c>
      <c r="BM63" s="1">
        <v>100.7</v>
      </c>
      <c r="BN63" s="1">
        <v>101.4</v>
      </c>
      <c r="BO63" s="1">
        <v>101.4</v>
      </c>
      <c r="BP63" s="1">
        <v>101.2</v>
      </c>
      <c r="BQ63" s="1">
        <v>0</v>
      </c>
      <c r="BR63" s="1">
        <v>102.5</v>
      </c>
      <c r="BS63" s="1">
        <v>103</v>
      </c>
      <c r="BT63" s="17">
        <v>100.1</v>
      </c>
      <c r="BV63" s="15"/>
      <c r="BW63" s="18" t="s">
        <v>42</v>
      </c>
      <c r="BX63" s="15">
        <v>101.6</v>
      </c>
      <c r="BY63" s="1">
        <v>101.2</v>
      </c>
      <c r="BZ63" s="1">
        <v>101.6</v>
      </c>
      <c r="CA63" s="1">
        <v>101.5</v>
      </c>
      <c r="CB63" s="1">
        <v>101.3</v>
      </c>
      <c r="CC63" s="1">
        <v>0</v>
      </c>
      <c r="CD63" s="1">
        <v>102.7</v>
      </c>
      <c r="CE63" s="1">
        <v>0</v>
      </c>
      <c r="CF63" s="17">
        <v>100</v>
      </c>
      <c r="CH63" s="15"/>
      <c r="CI63" s="18" t="s">
        <v>42</v>
      </c>
      <c r="CJ63" s="15">
        <v>101.4</v>
      </c>
      <c r="CK63" s="1">
        <v>0</v>
      </c>
      <c r="CL63" s="1">
        <v>101.3</v>
      </c>
      <c r="CM63" s="1">
        <v>101.5</v>
      </c>
      <c r="CN63" s="1">
        <v>101.2</v>
      </c>
      <c r="CO63" s="1">
        <v>0</v>
      </c>
      <c r="CP63" s="1">
        <v>102.5</v>
      </c>
      <c r="CQ63" s="1">
        <v>0</v>
      </c>
      <c r="CR63" s="17">
        <v>99.8</v>
      </c>
    </row>
    <row r="64" spans="2:96" x14ac:dyDescent="0.45">
      <c r="B64" s="15"/>
      <c r="C64" s="18" t="s">
        <v>43</v>
      </c>
      <c r="D64" s="15">
        <v>101.9</v>
      </c>
      <c r="E64" s="1">
        <v>101</v>
      </c>
      <c r="F64" s="1">
        <v>101.7</v>
      </c>
      <c r="G64" s="1">
        <v>101.6</v>
      </c>
      <c r="H64" s="1">
        <v>101.6</v>
      </c>
      <c r="I64" s="1">
        <v>99.8</v>
      </c>
      <c r="J64" s="1">
        <v>103.1</v>
      </c>
      <c r="K64" s="1">
        <v>101.7</v>
      </c>
      <c r="L64" s="17">
        <v>100.5</v>
      </c>
      <c r="N64" s="15"/>
      <c r="O64" s="18" t="s">
        <v>43</v>
      </c>
      <c r="P64" s="15">
        <v>102.1</v>
      </c>
      <c r="Q64" s="1">
        <v>101.5</v>
      </c>
      <c r="R64" s="1">
        <v>101.9</v>
      </c>
      <c r="S64" s="1">
        <v>101.9</v>
      </c>
      <c r="T64" s="1">
        <v>101.9</v>
      </c>
      <c r="U64" s="1">
        <v>99.9</v>
      </c>
      <c r="V64" s="1">
        <v>103.4</v>
      </c>
      <c r="W64" s="1">
        <v>101.3</v>
      </c>
      <c r="X64" s="17">
        <v>101.6</v>
      </c>
      <c r="Z64" s="15"/>
      <c r="AA64" s="18" t="s">
        <v>43</v>
      </c>
      <c r="AB64" s="15">
        <v>102</v>
      </c>
      <c r="AC64" s="1">
        <v>101.1</v>
      </c>
      <c r="AD64" s="1">
        <v>101.7</v>
      </c>
      <c r="AE64" s="1">
        <v>102.1</v>
      </c>
      <c r="AF64" s="1">
        <v>101.6</v>
      </c>
      <c r="AG64" s="1">
        <v>99.9</v>
      </c>
      <c r="AH64" s="1">
        <v>103.3</v>
      </c>
      <c r="AI64" s="1">
        <v>101.1</v>
      </c>
      <c r="AJ64" s="17">
        <v>100.7</v>
      </c>
      <c r="AL64" s="15"/>
      <c r="AM64" s="18" t="s">
        <v>43</v>
      </c>
      <c r="AN64" s="15">
        <v>101.9</v>
      </c>
      <c r="AO64" s="1">
        <v>100.9</v>
      </c>
      <c r="AP64" s="1">
        <v>101.7</v>
      </c>
      <c r="AQ64" s="1">
        <v>101.6</v>
      </c>
      <c r="AR64" s="1">
        <v>101.4</v>
      </c>
      <c r="AS64" s="1">
        <v>100</v>
      </c>
      <c r="AT64" s="1">
        <v>103.3</v>
      </c>
      <c r="AU64" s="1">
        <v>101.7</v>
      </c>
      <c r="AV64" s="17">
        <v>100.4</v>
      </c>
      <c r="AX64" s="15"/>
      <c r="AY64" s="18" t="s">
        <v>43</v>
      </c>
      <c r="AZ64" s="15">
        <v>101.8</v>
      </c>
      <c r="BA64" s="1">
        <v>100.9</v>
      </c>
      <c r="BB64" s="1">
        <v>101.8</v>
      </c>
      <c r="BC64" s="1">
        <v>101.3</v>
      </c>
      <c r="BD64" s="1">
        <v>101.6</v>
      </c>
      <c r="BE64" s="1">
        <v>99.8</v>
      </c>
      <c r="BF64" s="1">
        <v>103.1</v>
      </c>
      <c r="BG64" s="1">
        <v>102.4</v>
      </c>
      <c r="BH64" s="17">
        <v>100.9</v>
      </c>
      <c r="BJ64" s="15"/>
      <c r="BK64" s="18" t="s">
        <v>43</v>
      </c>
      <c r="BL64" s="15">
        <v>101.7</v>
      </c>
      <c r="BM64" s="1">
        <v>100.9</v>
      </c>
      <c r="BN64" s="1">
        <v>101.6</v>
      </c>
      <c r="BO64" s="1">
        <v>101.6</v>
      </c>
      <c r="BP64" s="1">
        <v>101.3</v>
      </c>
      <c r="BQ64" s="1">
        <v>0</v>
      </c>
      <c r="BR64" s="1">
        <v>103</v>
      </c>
      <c r="BS64" s="1">
        <v>103.4</v>
      </c>
      <c r="BT64" s="17">
        <v>100.3</v>
      </c>
      <c r="BV64" s="15"/>
      <c r="BW64" s="18" t="s">
        <v>43</v>
      </c>
      <c r="BX64" s="15">
        <v>101.9</v>
      </c>
      <c r="BY64" s="1">
        <v>101.3</v>
      </c>
      <c r="BZ64" s="1">
        <v>101.8</v>
      </c>
      <c r="CA64" s="1">
        <v>101.7</v>
      </c>
      <c r="CB64" s="1">
        <v>101.5</v>
      </c>
      <c r="CC64" s="1">
        <v>0</v>
      </c>
      <c r="CD64" s="1">
        <v>103.1</v>
      </c>
      <c r="CE64" s="1">
        <v>0</v>
      </c>
      <c r="CF64" s="17">
        <v>100.2</v>
      </c>
      <c r="CH64" s="15"/>
      <c r="CI64" s="18" t="s">
        <v>43</v>
      </c>
      <c r="CJ64" s="15">
        <v>101.6</v>
      </c>
      <c r="CK64" s="1">
        <v>0</v>
      </c>
      <c r="CL64" s="1">
        <v>101.6</v>
      </c>
      <c r="CM64" s="1">
        <v>101.6</v>
      </c>
      <c r="CN64" s="1">
        <v>101.5</v>
      </c>
      <c r="CO64" s="1">
        <v>0</v>
      </c>
      <c r="CP64" s="1">
        <v>102.9</v>
      </c>
      <c r="CQ64" s="1">
        <v>0</v>
      </c>
      <c r="CR64" s="17">
        <v>99.9</v>
      </c>
    </row>
    <row r="65" spans="2:96" x14ac:dyDescent="0.45">
      <c r="B65" s="15"/>
      <c r="C65" s="18" t="s">
        <v>44</v>
      </c>
      <c r="D65" s="15">
        <v>101.6</v>
      </c>
      <c r="E65" s="1">
        <v>100.2</v>
      </c>
      <c r="F65" s="1">
        <v>101.5</v>
      </c>
      <c r="G65" s="1">
        <v>101.3</v>
      </c>
      <c r="H65" s="1">
        <v>101.3</v>
      </c>
      <c r="I65" s="1">
        <v>100</v>
      </c>
      <c r="J65" s="1">
        <v>102.8</v>
      </c>
      <c r="K65" s="1">
        <v>102.1</v>
      </c>
      <c r="L65" s="17">
        <v>99.9</v>
      </c>
      <c r="N65" s="15"/>
      <c r="O65" s="18" t="s">
        <v>44</v>
      </c>
      <c r="P65" s="15">
        <v>102</v>
      </c>
      <c r="Q65" s="1">
        <v>101.2</v>
      </c>
      <c r="R65" s="1">
        <v>101.6</v>
      </c>
      <c r="S65" s="1">
        <v>101.8</v>
      </c>
      <c r="T65" s="1">
        <v>101.8</v>
      </c>
      <c r="U65" s="1">
        <v>100</v>
      </c>
      <c r="V65" s="1">
        <v>103.2</v>
      </c>
      <c r="W65" s="1">
        <v>101.4</v>
      </c>
      <c r="X65" s="17">
        <v>101.6</v>
      </c>
      <c r="Z65" s="15"/>
      <c r="AA65" s="18" t="s">
        <v>44</v>
      </c>
      <c r="AB65" s="15">
        <v>101.8</v>
      </c>
      <c r="AC65" s="1">
        <v>100.5</v>
      </c>
      <c r="AD65" s="1">
        <v>101.4</v>
      </c>
      <c r="AE65" s="1">
        <v>102.1</v>
      </c>
      <c r="AF65" s="1">
        <v>101.3</v>
      </c>
      <c r="AG65" s="1">
        <v>100</v>
      </c>
      <c r="AH65" s="1">
        <v>103</v>
      </c>
      <c r="AI65" s="1">
        <v>101.2</v>
      </c>
      <c r="AJ65" s="17">
        <v>100</v>
      </c>
      <c r="AL65" s="15"/>
      <c r="AM65" s="18" t="s">
        <v>44</v>
      </c>
      <c r="AN65" s="15">
        <v>101.6</v>
      </c>
      <c r="AO65" s="1">
        <v>100.1</v>
      </c>
      <c r="AP65" s="1">
        <v>101.5</v>
      </c>
      <c r="AQ65" s="1">
        <v>101.4</v>
      </c>
      <c r="AR65" s="1">
        <v>101</v>
      </c>
      <c r="AS65" s="1">
        <v>100.2</v>
      </c>
      <c r="AT65" s="1">
        <v>103.2</v>
      </c>
      <c r="AU65" s="1">
        <v>102</v>
      </c>
      <c r="AV65" s="17">
        <v>99.6</v>
      </c>
      <c r="AX65" s="15"/>
      <c r="AY65" s="18" t="s">
        <v>44</v>
      </c>
      <c r="AZ65" s="15">
        <v>101.5</v>
      </c>
      <c r="BA65" s="1">
        <v>100.1</v>
      </c>
      <c r="BB65" s="1">
        <v>101.5</v>
      </c>
      <c r="BC65" s="1">
        <v>100.9</v>
      </c>
      <c r="BD65" s="1">
        <v>101.5</v>
      </c>
      <c r="BE65" s="1">
        <v>99.9</v>
      </c>
      <c r="BF65" s="1">
        <v>102.8</v>
      </c>
      <c r="BG65" s="1">
        <v>102.9</v>
      </c>
      <c r="BH65" s="17">
        <v>100.4</v>
      </c>
      <c r="BJ65" s="15"/>
      <c r="BK65" s="18" t="s">
        <v>44</v>
      </c>
      <c r="BL65" s="15">
        <v>101.3</v>
      </c>
      <c r="BM65" s="1">
        <v>100.1</v>
      </c>
      <c r="BN65" s="1">
        <v>101.3</v>
      </c>
      <c r="BO65" s="1">
        <v>101.3</v>
      </c>
      <c r="BP65" s="1">
        <v>100.9</v>
      </c>
      <c r="BQ65" s="1">
        <v>0</v>
      </c>
      <c r="BR65" s="1">
        <v>102.6</v>
      </c>
      <c r="BS65" s="1">
        <v>104.3</v>
      </c>
      <c r="BT65" s="17">
        <v>99.5</v>
      </c>
      <c r="BV65" s="15"/>
      <c r="BW65" s="18" t="s">
        <v>44</v>
      </c>
      <c r="BX65" s="15">
        <v>101.6</v>
      </c>
      <c r="BY65" s="1">
        <v>100.8</v>
      </c>
      <c r="BZ65" s="1">
        <v>101.6</v>
      </c>
      <c r="CA65" s="1">
        <v>101.4</v>
      </c>
      <c r="CB65" s="1">
        <v>101.3</v>
      </c>
      <c r="CC65" s="1">
        <v>0</v>
      </c>
      <c r="CD65" s="1">
        <v>103</v>
      </c>
      <c r="CE65" s="1">
        <v>0</v>
      </c>
      <c r="CF65" s="17">
        <v>99.2</v>
      </c>
      <c r="CH65" s="15"/>
      <c r="CI65" s="18" t="s">
        <v>44</v>
      </c>
      <c r="CJ65" s="15">
        <v>101.3</v>
      </c>
      <c r="CK65" s="1">
        <v>0</v>
      </c>
      <c r="CL65" s="1">
        <v>101.2</v>
      </c>
      <c r="CM65" s="1">
        <v>101.5</v>
      </c>
      <c r="CN65" s="1">
        <v>101.3</v>
      </c>
      <c r="CO65" s="1">
        <v>0</v>
      </c>
      <c r="CP65" s="1">
        <v>102.4</v>
      </c>
      <c r="CQ65" s="1">
        <v>0</v>
      </c>
      <c r="CR65" s="17">
        <v>99</v>
      </c>
    </row>
    <row r="66" spans="2:96" x14ac:dyDescent="0.45">
      <c r="B66" s="15"/>
      <c r="C66" s="18" t="s">
        <v>45</v>
      </c>
      <c r="D66" s="15">
        <v>101.5</v>
      </c>
      <c r="E66" s="1">
        <v>100.2</v>
      </c>
      <c r="F66" s="1">
        <v>101.4</v>
      </c>
      <c r="G66" s="1">
        <v>101.3</v>
      </c>
      <c r="H66" s="1">
        <v>101.1</v>
      </c>
      <c r="I66" s="1">
        <v>99.9</v>
      </c>
      <c r="J66" s="1">
        <v>102.8</v>
      </c>
      <c r="K66" s="1">
        <v>102</v>
      </c>
      <c r="L66" s="17">
        <v>99.7</v>
      </c>
      <c r="N66" s="15"/>
      <c r="O66" s="18" t="s">
        <v>45</v>
      </c>
      <c r="P66" s="15">
        <v>101.9</v>
      </c>
      <c r="Q66" s="1">
        <v>101</v>
      </c>
      <c r="R66" s="1">
        <v>101.5</v>
      </c>
      <c r="S66" s="1">
        <v>101.8</v>
      </c>
      <c r="T66" s="1">
        <v>101.6</v>
      </c>
      <c r="U66" s="1">
        <v>100</v>
      </c>
      <c r="V66" s="1">
        <v>103.2</v>
      </c>
      <c r="W66" s="1">
        <v>101.3</v>
      </c>
      <c r="X66" s="17">
        <v>101.4</v>
      </c>
      <c r="Z66" s="15"/>
      <c r="AA66" s="18" t="s">
        <v>45</v>
      </c>
      <c r="AB66" s="15">
        <v>101.8</v>
      </c>
      <c r="AC66" s="1">
        <v>100.4</v>
      </c>
      <c r="AD66" s="1">
        <v>101.3</v>
      </c>
      <c r="AE66" s="1">
        <v>102.1</v>
      </c>
      <c r="AF66" s="1">
        <v>101.2</v>
      </c>
      <c r="AG66" s="1">
        <v>100</v>
      </c>
      <c r="AH66" s="1">
        <v>103</v>
      </c>
      <c r="AI66" s="1">
        <v>101.2</v>
      </c>
      <c r="AJ66" s="17">
        <v>99.9</v>
      </c>
      <c r="AL66" s="15"/>
      <c r="AM66" s="18" t="s">
        <v>45</v>
      </c>
      <c r="AN66" s="15">
        <v>101.6</v>
      </c>
      <c r="AO66" s="1">
        <v>100.1</v>
      </c>
      <c r="AP66" s="1">
        <v>101.4</v>
      </c>
      <c r="AQ66" s="1">
        <v>101.4</v>
      </c>
      <c r="AR66" s="1">
        <v>100.8</v>
      </c>
      <c r="AS66" s="1">
        <v>100.2</v>
      </c>
      <c r="AT66" s="1">
        <v>103.2</v>
      </c>
      <c r="AU66" s="1">
        <v>101.9</v>
      </c>
      <c r="AV66" s="17">
        <v>99.4</v>
      </c>
      <c r="AX66" s="15"/>
      <c r="AY66" s="18" t="s">
        <v>45</v>
      </c>
      <c r="AZ66" s="15">
        <v>101.4</v>
      </c>
      <c r="BA66" s="1">
        <v>100</v>
      </c>
      <c r="BB66" s="1">
        <v>101.4</v>
      </c>
      <c r="BC66" s="1">
        <v>100.9</v>
      </c>
      <c r="BD66" s="1">
        <v>101.2</v>
      </c>
      <c r="BE66" s="1">
        <v>99.9</v>
      </c>
      <c r="BF66" s="1">
        <v>102.8</v>
      </c>
      <c r="BG66" s="1">
        <v>102.7</v>
      </c>
      <c r="BH66" s="17">
        <v>100.2</v>
      </c>
      <c r="BJ66" s="15"/>
      <c r="BK66" s="18" t="s">
        <v>45</v>
      </c>
      <c r="BL66" s="15">
        <v>101.3</v>
      </c>
      <c r="BM66" s="1">
        <v>100</v>
      </c>
      <c r="BN66" s="1">
        <v>101.2</v>
      </c>
      <c r="BO66" s="1">
        <v>101.3</v>
      </c>
      <c r="BP66" s="1">
        <v>100.9</v>
      </c>
      <c r="BQ66" s="1">
        <v>0</v>
      </c>
      <c r="BR66" s="1">
        <v>102.6</v>
      </c>
      <c r="BS66" s="1">
        <v>104</v>
      </c>
      <c r="BT66" s="17">
        <v>99.3</v>
      </c>
      <c r="BV66" s="15"/>
      <c r="BW66" s="18" t="s">
        <v>45</v>
      </c>
      <c r="BX66" s="15">
        <v>101.5</v>
      </c>
      <c r="BY66" s="1">
        <v>100.8</v>
      </c>
      <c r="BZ66" s="1">
        <v>101.5</v>
      </c>
      <c r="CA66" s="1">
        <v>101.4</v>
      </c>
      <c r="CB66" s="1">
        <v>101</v>
      </c>
      <c r="CC66" s="1">
        <v>0</v>
      </c>
      <c r="CD66" s="1">
        <v>103</v>
      </c>
      <c r="CE66" s="1">
        <v>0</v>
      </c>
      <c r="CF66" s="17">
        <v>99</v>
      </c>
      <c r="CH66" s="15"/>
      <c r="CI66" s="18" t="s">
        <v>45</v>
      </c>
      <c r="CJ66" s="15">
        <v>101.1</v>
      </c>
      <c r="CK66" s="1">
        <v>0</v>
      </c>
      <c r="CL66" s="1">
        <v>101.1</v>
      </c>
      <c r="CM66" s="1">
        <v>101.4</v>
      </c>
      <c r="CN66" s="1">
        <v>101</v>
      </c>
      <c r="CO66" s="1">
        <v>0</v>
      </c>
      <c r="CP66" s="1">
        <v>102.5</v>
      </c>
      <c r="CQ66" s="1">
        <v>0</v>
      </c>
      <c r="CR66" s="17">
        <v>98.8</v>
      </c>
    </row>
    <row r="67" spans="2:96" x14ac:dyDescent="0.45">
      <c r="B67" s="15"/>
      <c r="C67" s="18" t="s">
        <v>46</v>
      </c>
      <c r="D67" s="15">
        <v>101.7</v>
      </c>
      <c r="E67" s="1">
        <v>100.5</v>
      </c>
      <c r="F67" s="1">
        <v>101.6</v>
      </c>
      <c r="G67" s="1">
        <v>101.5</v>
      </c>
      <c r="H67" s="1">
        <v>101.5</v>
      </c>
      <c r="I67" s="1">
        <v>100.1</v>
      </c>
      <c r="J67" s="1">
        <v>103</v>
      </c>
      <c r="K67" s="1">
        <v>102</v>
      </c>
      <c r="L67" s="17">
        <v>99.8</v>
      </c>
      <c r="N67" s="15"/>
      <c r="O67" s="18" t="s">
        <v>46</v>
      </c>
      <c r="P67" s="15">
        <v>102</v>
      </c>
      <c r="Q67" s="1">
        <v>101.2</v>
      </c>
      <c r="R67" s="1">
        <v>101.7</v>
      </c>
      <c r="S67" s="1">
        <v>101.9</v>
      </c>
      <c r="T67" s="1">
        <v>101.8</v>
      </c>
      <c r="U67" s="1">
        <v>100.2</v>
      </c>
      <c r="V67" s="1">
        <v>103.3</v>
      </c>
      <c r="W67" s="1">
        <v>101.5</v>
      </c>
      <c r="X67" s="17">
        <v>101.4</v>
      </c>
      <c r="Z67" s="15"/>
      <c r="AA67" s="18" t="s">
        <v>46</v>
      </c>
      <c r="AB67" s="15">
        <v>101.9</v>
      </c>
      <c r="AC67" s="1">
        <v>100.6</v>
      </c>
      <c r="AD67" s="1">
        <v>101.5</v>
      </c>
      <c r="AE67" s="1">
        <v>102.2</v>
      </c>
      <c r="AF67" s="1">
        <v>101.3</v>
      </c>
      <c r="AG67" s="1">
        <v>100.1</v>
      </c>
      <c r="AH67" s="1">
        <v>103.1</v>
      </c>
      <c r="AI67" s="1">
        <v>101.3</v>
      </c>
      <c r="AJ67" s="17">
        <v>100</v>
      </c>
      <c r="AL67" s="15"/>
      <c r="AM67" s="18" t="s">
        <v>46</v>
      </c>
      <c r="AN67" s="15">
        <v>101.7</v>
      </c>
      <c r="AO67" s="1">
        <v>100.3</v>
      </c>
      <c r="AP67" s="1">
        <v>101.6</v>
      </c>
      <c r="AQ67" s="1">
        <v>101.6</v>
      </c>
      <c r="AR67" s="1">
        <v>101.1</v>
      </c>
      <c r="AS67" s="1">
        <v>100.3</v>
      </c>
      <c r="AT67" s="1">
        <v>103.2</v>
      </c>
      <c r="AU67" s="1">
        <v>102</v>
      </c>
      <c r="AV67" s="17">
        <v>99.5</v>
      </c>
      <c r="AX67" s="15"/>
      <c r="AY67" s="18" t="s">
        <v>46</v>
      </c>
      <c r="AZ67" s="15">
        <v>101.6</v>
      </c>
      <c r="BA67" s="1">
        <v>100.3</v>
      </c>
      <c r="BB67" s="1">
        <v>101.6</v>
      </c>
      <c r="BC67" s="1">
        <v>101.1</v>
      </c>
      <c r="BD67" s="1">
        <v>101.6</v>
      </c>
      <c r="BE67" s="1">
        <v>100</v>
      </c>
      <c r="BF67" s="1">
        <v>102.9</v>
      </c>
      <c r="BG67" s="1">
        <v>102.7</v>
      </c>
      <c r="BH67" s="17">
        <v>100.3</v>
      </c>
      <c r="BJ67" s="15"/>
      <c r="BK67" s="18" t="s">
        <v>46</v>
      </c>
      <c r="BL67" s="15">
        <v>101.5</v>
      </c>
      <c r="BM67" s="1">
        <v>100.4</v>
      </c>
      <c r="BN67" s="1">
        <v>101.4</v>
      </c>
      <c r="BO67" s="1">
        <v>101.5</v>
      </c>
      <c r="BP67" s="1">
        <v>101.3</v>
      </c>
      <c r="BQ67" s="1">
        <v>0</v>
      </c>
      <c r="BR67" s="1">
        <v>102.8</v>
      </c>
      <c r="BS67" s="1">
        <v>103.9</v>
      </c>
      <c r="BT67" s="17">
        <v>99.5</v>
      </c>
      <c r="BV67" s="15"/>
      <c r="BW67" s="18" t="s">
        <v>46</v>
      </c>
      <c r="BX67" s="15">
        <v>101.8</v>
      </c>
      <c r="BY67" s="1">
        <v>101.2</v>
      </c>
      <c r="BZ67" s="1">
        <v>101.7</v>
      </c>
      <c r="CA67" s="1">
        <v>101.6</v>
      </c>
      <c r="CB67" s="1">
        <v>101.4</v>
      </c>
      <c r="CC67" s="1">
        <v>0</v>
      </c>
      <c r="CD67" s="1">
        <v>103.1</v>
      </c>
      <c r="CE67" s="1">
        <v>0</v>
      </c>
      <c r="CF67" s="17">
        <v>99.3</v>
      </c>
      <c r="CH67" s="15"/>
      <c r="CI67" s="18" t="s">
        <v>46</v>
      </c>
      <c r="CJ67" s="15">
        <v>101.5</v>
      </c>
      <c r="CK67" s="1">
        <v>0</v>
      </c>
      <c r="CL67" s="1">
        <v>101.5</v>
      </c>
      <c r="CM67" s="1">
        <v>101.6</v>
      </c>
      <c r="CN67" s="1">
        <v>101.4</v>
      </c>
      <c r="CO67" s="1">
        <v>0</v>
      </c>
      <c r="CP67" s="1">
        <v>102.7</v>
      </c>
      <c r="CQ67" s="1">
        <v>0</v>
      </c>
      <c r="CR67" s="17">
        <v>99.1</v>
      </c>
    </row>
    <row r="68" spans="2:96" x14ac:dyDescent="0.45">
      <c r="B68" s="15"/>
      <c r="C68" s="18" t="s">
        <v>47</v>
      </c>
      <c r="D68" s="15">
        <v>101.9</v>
      </c>
      <c r="E68" s="1">
        <v>100.2</v>
      </c>
      <c r="F68" s="1">
        <v>101.7</v>
      </c>
      <c r="G68" s="1">
        <v>101.6</v>
      </c>
      <c r="H68" s="1">
        <v>101.7</v>
      </c>
      <c r="I68" s="1">
        <v>100.3</v>
      </c>
      <c r="J68" s="1">
        <v>103.1</v>
      </c>
      <c r="K68" s="1">
        <v>102.6</v>
      </c>
      <c r="L68" s="17">
        <v>99.7</v>
      </c>
      <c r="N68" s="15"/>
      <c r="O68" s="18" t="s">
        <v>47</v>
      </c>
      <c r="P68" s="15">
        <v>102.3</v>
      </c>
      <c r="Q68" s="1">
        <v>101.3</v>
      </c>
      <c r="R68" s="1">
        <v>101.8</v>
      </c>
      <c r="S68" s="1">
        <v>102.1</v>
      </c>
      <c r="T68" s="1">
        <v>102.1</v>
      </c>
      <c r="U68" s="1">
        <v>100.5</v>
      </c>
      <c r="V68" s="1">
        <v>103.5</v>
      </c>
      <c r="W68" s="1">
        <v>101.8</v>
      </c>
      <c r="X68" s="17">
        <v>101.7</v>
      </c>
      <c r="Z68" s="15"/>
      <c r="AA68" s="18" t="s">
        <v>47</v>
      </c>
      <c r="AB68" s="15">
        <v>102.1</v>
      </c>
      <c r="AC68" s="1">
        <v>100.5</v>
      </c>
      <c r="AD68" s="1">
        <v>101.6</v>
      </c>
      <c r="AE68" s="1">
        <v>102.5</v>
      </c>
      <c r="AF68" s="1">
        <v>101.5</v>
      </c>
      <c r="AG68" s="1">
        <v>100.4</v>
      </c>
      <c r="AH68" s="1">
        <v>103.3</v>
      </c>
      <c r="AI68" s="1">
        <v>101.6</v>
      </c>
      <c r="AJ68" s="17">
        <v>99.8</v>
      </c>
      <c r="AL68" s="15"/>
      <c r="AM68" s="18" t="s">
        <v>47</v>
      </c>
      <c r="AN68" s="15">
        <v>101.9</v>
      </c>
      <c r="AO68" s="1">
        <v>100.1</v>
      </c>
      <c r="AP68" s="1">
        <v>101.7</v>
      </c>
      <c r="AQ68" s="1">
        <v>101.7</v>
      </c>
      <c r="AR68" s="1">
        <v>101.2</v>
      </c>
      <c r="AS68" s="1">
        <v>100.6</v>
      </c>
      <c r="AT68" s="1">
        <v>103.5</v>
      </c>
      <c r="AU68" s="1">
        <v>102.6</v>
      </c>
      <c r="AV68" s="17">
        <v>99.2</v>
      </c>
      <c r="AX68" s="15"/>
      <c r="AY68" s="18" t="s">
        <v>47</v>
      </c>
      <c r="AZ68" s="15">
        <v>101.8</v>
      </c>
      <c r="BA68" s="1">
        <v>100</v>
      </c>
      <c r="BB68" s="1">
        <v>101.8</v>
      </c>
      <c r="BC68" s="1">
        <v>101</v>
      </c>
      <c r="BD68" s="1">
        <v>101.9</v>
      </c>
      <c r="BE68" s="1">
        <v>100.3</v>
      </c>
      <c r="BF68" s="1">
        <v>103</v>
      </c>
      <c r="BG68" s="1">
        <v>103.6</v>
      </c>
      <c r="BH68" s="17">
        <v>100.4</v>
      </c>
      <c r="BJ68" s="15"/>
      <c r="BK68" s="18" t="s">
        <v>47</v>
      </c>
      <c r="BL68" s="15">
        <v>101.6</v>
      </c>
      <c r="BM68" s="1">
        <v>100.3</v>
      </c>
      <c r="BN68" s="1">
        <v>101.5</v>
      </c>
      <c r="BO68" s="1">
        <v>101.5</v>
      </c>
      <c r="BP68" s="1">
        <v>101.3</v>
      </c>
      <c r="BQ68" s="1">
        <v>0</v>
      </c>
      <c r="BR68" s="1">
        <v>102.7</v>
      </c>
      <c r="BS68" s="1">
        <v>105.2</v>
      </c>
      <c r="BT68" s="17">
        <v>99.2</v>
      </c>
      <c r="BV68" s="15"/>
      <c r="BW68" s="18" t="s">
        <v>47</v>
      </c>
      <c r="BX68" s="15">
        <v>102</v>
      </c>
      <c r="BY68" s="1">
        <v>101.2</v>
      </c>
      <c r="BZ68" s="1">
        <v>101.9</v>
      </c>
      <c r="CA68" s="1">
        <v>101.8</v>
      </c>
      <c r="CB68" s="1">
        <v>101.8</v>
      </c>
      <c r="CC68" s="1">
        <v>0</v>
      </c>
      <c r="CD68" s="1">
        <v>103.4</v>
      </c>
      <c r="CE68" s="1">
        <v>0</v>
      </c>
      <c r="CF68" s="17">
        <v>98.9</v>
      </c>
      <c r="CH68" s="15"/>
      <c r="CI68" s="18" t="s">
        <v>47</v>
      </c>
      <c r="CJ68" s="15">
        <v>101.6</v>
      </c>
      <c r="CK68" s="1">
        <v>0</v>
      </c>
      <c r="CL68" s="1">
        <v>101.6</v>
      </c>
      <c r="CM68" s="1">
        <v>101.8</v>
      </c>
      <c r="CN68" s="1">
        <v>101.7</v>
      </c>
      <c r="CO68" s="1">
        <v>0</v>
      </c>
      <c r="CP68" s="1">
        <v>102.6</v>
      </c>
      <c r="CQ68" s="1">
        <v>0</v>
      </c>
      <c r="CR68" s="17">
        <v>98.7</v>
      </c>
    </row>
    <row r="69" spans="2:96" x14ac:dyDescent="0.45">
      <c r="B69" s="24"/>
      <c r="C69" s="25" t="s">
        <v>48</v>
      </c>
      <c r="D69" s="24">
        <v>101</v>
      </c>
      <c r="E69" s="26">
        <v>99.2</v>
      </c>
      <c r="F69" s="26">
        <v>100.8</v>
      </c>
      <c r="G69" s="26">
        <v>100.9</v>
      </c>
      <c r="H69" s="26">
        <v>100.6</v>
      </c>
      <c r="I69" s="26">
        <v>99.9</v>
      </c>
      <c r="J69" s="26">
        <v>102.3</v>
      </c>
      <c r="K69" s="26">
        <v>101.5</v>
      </c>
      <c r="L69" s="27">
        <v>98.8</v>
      </c>
      <c r="N69" s="24"/>
      <c r="O69" s="25" t="s">
        <v>48</v>
      </c>
      <c r="P69" s="24">
        <v>101.3</v>
      </c>
      <c r="Q69" s="26">
        <v>100.2</v>
      </c>
      <c r="R69" s="26">
        <v>100.8</v>
      </c>
      <c r="S69" s="26">
        <v>101.4</v>
      </c>
      <c r="T69" s="26">
        <v>100.8</v>
      </c>
      <c r="U69" s="26">
        <v>100</v>
      </c>
      <c r="V69" s="26">
        <v>102.6</v>
      </c>
      <c r="W69" s="26">
        <v>100.9</v>
      </c>
      <c r="X69" s="27">
        <v>100.6</v>
      </c>
      <c r="Z69" s="24"/>
      <c r="AA69" s="25" t="s">
        <v>48</v>
      </c>
      <c r="AB69" s="24">
        <v>101.2</v>
      </c>
      <c r="AC69" s="26">
        <v>99.4</v>
      </c>
      <c r="AD69" s="26">
        <v>100.6</v>
      </c>
      <c r="AE69" s="26">
        <v>101.6</v>
      </c>
      <c r="AF69" s="26">
        <v>100.3</v>
      </c>
      <c r="AG69" s="26">
        <v>100</v>
      </c>
      <c r="AH69" s="26">
        <v>102.4</v>
      </c>
      <c r="AI69" s="26">
        <v>100.7</v>
      </c>
      <c r="AJ69" s="27">
        <v>98.9</v>
      </c>
      <c r="AL69" s="24"/>
      <c r="AM69" s="25" t="s">
        <v>48</v>
      </c>
      <c r="AN69" s="24">
        <v>101</v>
      </c>
      <c r="AO69" s="26">
        <v>99</v>
      </c>
      <c r="AP69" s="26">
        <v>100.7</v>
      </c>
      <c r="AQ69" s="26">
        <v>101.1</v>
      </c>
      <c r="AR69" s="26">
        <v>100.1</v>
      </c>
      <c r="AS69" s="26">
        <v>100.1</v>
      </c>
      <c r="AT69" s="26">
        <v>102.6</v>
      </c>
      <c r="AU69" s="26">
        <v>101.5</v>
      </c>
      <c r="AV69" s="27">
        <v>98.3</v>
      </c>
      <c r="AX69" s="24"/>
      <c r="AY69" s="25" t="s">
        <v>48</v>
      </c>
      <c r="AZ69" s="24">
        <v>101</v>
      </c>
      <c r="BA69" s="26">
        <v>99</v>
      </c>
      <c r="BB69" s="26">
        <v>100.8</v>
      </c>
      <c r="BC69" s="26">
        <v>100.5</v>
      </c>
      <c r="BD69" s="26">
        <v>101</v>
      </c>
      <c r="BE69" s="26">
        <v>99.8</v>
      </c>
      <c r="BF69" s="26">
        <v>102.3</v>
      </c>
      <c r="BG69" s="26">
        <v>102.4</v>
      </c>
      <c r="BH69" s="27">
        <v>99.4</v>
      </c>
      <c r="BJ69" s="24"/>
      <c r="BK69" s="25" t="s">
        <v>48</v>
      </c>
      <c r="BL69" s="24">
        <v>100.9</v>
      </c>
      <c r="BM69" s="26">
        <v>99.4</v>
      </c>
      <c r="BN69" s="26">
        <v>100.6</v>
      </c>
      <c r="BO69" s="26">
        <v>100.9</v>
      </c>
      <c r="BP69" s="26">
        <v>100.4</v>
      </c>
      <c r="BQ69" s="26">
        <v>0</v>
      </c>
      <c r="BR69" s="26">
        <v>102</v>
      </c>
      <c r="BS69" s="26">
        <v>103.6</v>
      </c>
      <c r="BT69" s="27">
        <v>98.4</v>
      </c>
      <c r="BV69" s="24"/>
      <c r="BW69" s="25" t="s">
        <v>48</v>
      </c>
      <c r="BX69" s="24">
        <v>101.2</v>
      </c>
      <c r="BY69" s="26">
        <v>100.2</v>
      </c>
      <c r="BZ69" s="26">
        <v>101</v>
      </c>
      <c r="CA69" s="26">
        <v>101.1</v>
      </c>
      <c r="CB69" s="26">
        <v>100.8</v>
      </c>
      <c r="CC69" s="26">
        <v>0</v>
      </c>
      <c r="CD69" s="26">
        <v>102.5</v>
      </c>
      <c r="CE69" s="26">
        <v>0</v>
      </c>
      <c r="CF69" s="27">
        <v>98.2</v>
      </c>
      <c r="CH69" s="24"/>
      <c r="CI69" s="25" t="s">
        <v>48</v>
      </c>
      <c r="CJ69" s="24">
        <v>100.9</v>
      </c>
      <c r="CK69" s="26">
        <v>0</v>
      </c>
      <c r="CL69" s="26">
        <v>100.8</v>
      </c>
      <c r="CM69" s="26">
        <v>101.2</v>
      </c>
      <c r="CN69" s="26">
        <v>100.8</v>
      </c>
      <c r="CO69" s="26">
        <v>0</v>
      </c>
      <c r="CP69" s="26">
        <v>102</v>
      </c>
      <c r="CQ69" s="26">
        <v>0</v>
      </c>
      <c r="CR69" s="27">
        <v>98</v>
      </c>
    </row>
    <row r="70" spans="2:96" x14ac:dyDescent="0.45">
      <c r="B70" s="15" t="s">
        <v>52</v>
      </c>
      <c r="C70" s="19" t="s">
        <v>37</v>
      </c>
      <c r="D70" s="15">
        <v>101.6</v>
      </c>
      <c r="E70" s="1">
        <v>99.8</v>
      </c>
      <c r="F70" s="1">
        <v>101.4</v>
      </c>
      <c r="G70" s="1">
        <v>101.4</v>
      </c>
      <c r="H70" s="1">
        <v>101.1</v>
      </c>
      <c r="I70" s="1">
        <v>100.4</v>
      </c>
      <c r="J70" s="1">
        <v>103.2</v>
      </c>
      <c r="K70" s="1">
        <v>102.4</v>
      </c>
      <c r="L70" s="17">
        <v>99.3</v>
      </c>
      <c r="N70" s="15" t="s">
        <v>69</v>
      </c>
      <c r="O70" s="19" t="s">
        <v>37</v>
      </c>
      <c r="P70" s="15">
        <v>102.1</v>
      </c>
      <c r="Q70" s="1">
        <v>100.9</v>
      </c>
      <c r="R70" s="1">
        <v>101.5</v>
      </c>
      <c r="S70" s="1">
        <v>102.1</v>
      </c>
      <c r="T70" s="1">
        <v>101.6</v>
      </c>
      <c r="U70" s="1">
        <v>100.5</v>
      </c>
      <c r="V70" s="1">
        <v>103.7</v>
      </c>
      <c r="W70" s="1">
        <v>101.5</v>
      </c>
      <c r="X70" s="17">
        <v>101.5</v>
      </c>
      <c r="Z70" s="15" t="s">
        <v>69</v>
      </c>
      <c r="AA70" s="19" t="s">
        <v>37</v>
      </c>
      <c r="AB70" s="15">
        <v>101.9</v>
      </c>
      <c r="AC70" s="1">
        <v>100</v>
      </c>
      <c r="AD70" s="1">
        <v>101.2</v>
      </c>
      <c r="AE70" s="1">
        <v>102.4</v>
      </c>
      <c r="AF70" s="1">
        <v>100.9</v>
      </c>
      <c r="AG70" s="1">
        <v>100.4</v>
      </c>
      <c r="AH70" s="1">
        <v>103.4</v>
      </c>
      <c r="AI70" s="1">
        <v>101.3</v>
      </c>
      <c r="AJ70" s="17">
        <v>99.5</v>
      </c>
      <c r="AL70" s="15" t="s">
        <v>69</v>
      </c>
      <c r="AM70" s="19" t="s">
        <v>37</v>
      </c>
      <c r="AN70" s="15">
        <v>101.6</v>
      </c>
      <c r="AO70" s="1">
        <v>99.5</v>
      </c>
      <c r="AP70" s="1">
        <v>101.4</v>
      </c>
      <c r="AQ70" s="1">
        <v>101.6</v>
      </c>
      <c r="AR70" s="1">
        <v>100.5</v>
      </c>
      <c r="AS70" s="1">
        <v>100.6</v>
      </c>
      <c r="AT70" s="1">
        <v>103.6</v>
      </c>
      <c r="AU70" s="1">
        <v>102.3</v>
      </c>
      <c r="AV70" s="17">
        <v>98.8</v>
      </c>
      <c r="AX70" s="15" t="s">
        <v>69</v>
      </c>
      <c r="AY70" s="19" t="s">
        <v>37</v>
      </c>
      <c r="AZ70" s="15">
        <v>101.5</v>
      </c>
      <c r="BA70" s="1">
        <v>99.5</v>
      </c>
      <c r="BB70" s="1">
        <v>101.5</v>
      </c>
      <c r="BC70" s="1">
        <v>100.8</v>
      </c>
      <c r="BD70" s="1">
        <v>101.4</v>
      </c>
      <c r="BE70" s="1">
        <v>100.3</v>
      </c>
      <c r="BF70" s="1">
        <v>103.1</v>
      </c>
      <c r="BG70" s="1">
        <v>103.5</v>
      </c>
      <c r="BH70" s="17">
        <v>100</v>
      </c>
      <c r="BJ70" s="15" t="s">
        <v>69</v>
      </c>
      <c r="BK70" s="19" t="s">
        <v>37</v>
      </c>
      <c r="BL70" s="15">
        <v>101.4</v>
      </c>
      <c r="BM70" s="1">
        <v>99.7</v>
      </c>
      <c r="BN70" s="1">
        <v>101.2</v>
      </c>
      <c r="BO70" s="1">
        <v>101.4</v>
      </c>
      <c r="BP70" s="1">
        <v>100.8</v>
      </c>
      <c r="BQ70" s="1">
        <v>0</v>
      </c>
      <c r="BR70" s="1">
        <v>102.8</v>
      </c>
      <c r="BS70" s="1">
        <v>105.2</v>
      </c>
      <c r="BT70" s="17">
        <v>98.8</v>
      </c>
      <c r="BV70" s="15" t="s">
        <v>69</v>
      </c>
      <c r="BW70" s="19" t="s">
        <v>37</v>
      </c>
      <c r="BX70" s="15">
        <v>101.8</v>
      </c>
      <c r="BY70" s="1">
        <v>100.9</v>
      </c>
      <c r="BZ70" s="1">
        <v>101.6</v>
      </c>
      <c r="CA70" s="1">
        <v>101.6</v>
      </c>
      <c r="CB70" s="1">
        <v>101.2</v>
      </c>
      <c r="CC70" s="1">
        <v>0</v>
      </c>
      <c r="CD70" s="1">
        <v>103.5</v>
      </c>
      <c r="CE70" s="1">
        <v>0</v>
      </c>
      <c r="CF70" s="17">
        <v>98.5</v>
      </c>
      <c r="CH70" s="15" t="s">
        <v>69</v>
      </c>
      <c r="CI70" s="19" t="s">
        <v>37</v>
      </c>
      <c r="CJ70" s="15">
        <v>101.3</v>
      </c>
      <c r="CK70" s="1">
        <v>0</v>
      </c>
      <c r="CL70" s="1">
        <v>101.3</v>
      </c>
      <c r="CM70" s="1">
        <v>101.7</v>
      </c>
      <c r="CN70" s="1">
        <v>101.1</v>
      </c>
      <c r="CO70" s="1">
        <v>0</v>
      </c>
      <c r="CP70" s="1">
        <v>102.7</v>
      </c>
      <c r="CQ70" s="1">
        <v>0</v>
      </c>
      <c r="CR70" s="17">
        <v>98.2</v>
      </c>
    </row>
    <row r="71" spans="2:96" x14ac:dyDescent="0.45">
      <c r="B71" s="15"/>
      <c r="C71" s="18" t="s">
        <v>38</v>
      </c>
      <c r="D71" s="15">
        <v>101.6</v>
      </c>
      <c r="E71" s="1">
        <v>99.8</v>
      </c>
      <c r="F71" s="1">
        <v>101.4</v>
      </c>
      <c r="G71" s="1">
        <v>101.5</v>
      </c>
      <c r="H71" s="1">
        <v>101.2</v>
      </c>
      <c r="I71" s="1">
        <v>100.4</v>
      </c>
      <c r="J71" s="1">
        <v>103.2</v>
      </c>
      <c r="K71" s="1">
        <v>102.3</v>
      </c>
      <c r="L71" s="17">
        <v>99.3</v>
      </c>
      <c r="N71" s="15"/>
      <c r="O71" s="18" t="s">
        <v>38</v>
      </c>
      <c r="P71" s="15">
        <v>102</v>
      </c>
      <c r="Q71" s="1">
        <v>100.9</v>
      </c>
      <c r="R71" s="1">
        <v>101.4</v>
      </c>
      <c r="S71" s="1">
        <v>102</v>
      </c>
      <c r="T71" s="1">
        <v>101.5</v>
      </c>
      <c r="U71" s="1">
        <v>100.5</v>
      </c>
      <c r="V71" s="1">
        <v>103.6</v>
      </c>
      <c r="W71" s="1">
        <v>101.5</v>
      </c>
      <c r="X71" s="17">
        <v>101.4</v>
      </c>
      <c r="Z71" s="15"/>
      <c r="AA71" s="18" t="s">
        <v>38</v>
      </c>
      <c r="AB71" s="15">
        <v>101.8</v>
      </c>
      <c r="AC71" s="1">
        <v>100</v>
      </c>
      <c r="AD71" s="1">
        <v>101.2</v>
      </c>
      <c r="AE71" s="1">
        <v>102.4</v>
      </c>
      <c r="AF71" s="1">
        <v>100.8</v>
      </c>
      <c r="AG71" s="1">
        <v>100.4</v>
      </c>
      <c r="AH71" s="1">
        <v>103.3</v>
      </c>
      <c r="AI71" s="1">
        <v>101.3</v>
      </c>
      <c r="AJ71" s="17">
        <v>99.5</v>
      </c>
      <c r="AL71" s="15"/>
      <c r="AM71" s="18" t="s">
        <v>38</v>
      </c>
      <c r="AN71" s="15">
        <v>101.6</v>
      </c>
      <c r="AO71" s="1">
        <v>99.5</v>
      </c>
      <c r="AP71" s="1">
        <v>101.3</v>
      </c>
      <c r="AQ71" s="1">
        <v>101.7</v>
      </c>
      <c r="AR71" s="1">
        <v>100.5</v>
      </c>
      <c r="AS71" s="1">
        <v>100.6</v>
      </c>
      <c r="AT71" s="1">
        <v>103.5</v>
      </c>
      <c r="AU71" s="1">
        <v>102.3</v>
      </c>
      <c r="AV71" s="17">
        <v>98.8</v>
      </c>
      <c r="AX71" s="15"/>
      <c r="AY71" s="18" t="s">
        <v>38</v>
      </c>
      <c r="AZ71" s="15">
        <v>101.5</v>
      </c>
      <c r="BA71" s="1">
        <v>99.6</v>
      </c>
      <c r="BB71" s="1">
        <v>101.4</v>
      </c>
      <c r="BC71" s="1">
        <v>100.8</v>
      </c>
      <c r="BD71" s="1">
        <v>101.5</v>
      </c>
      <c r="BE71" s="1">
        <v>100.3</v>
      </c>
      <c r="BF71" s="1">
        <v>103.1</v>
      </c>
      <c r="BG71" s="1">
        <v>103.4</v>
      </c>
      <c r="BH71" s="17">
        <v>100</v>
      </c>
      <c r="BJ71" s="15"/>
      <c r="BK71" s="18" t="s">
        <v>38</v>
      </c>
      <c r="BL71" s="15">
        <v>101.4</v>
      </c>
      <c r="BM71" s="1">
        <v>99.8</v>
      </c>
      <c r="BN71" s="1">
        <v>101.2</v>
      </c>
      <c r="BO71" s="1">
        <v>101.4</v>
      </c>
      <c r="BP71" s="1">
        <v>101.1</v>
      </c>
      <c r="BQ71" s="1">
        <v>0</v>
      </c>
      <c r="BR71" s="1">
        <v>102.8</v>
      </c>
      <c r="BS71" s="1">
        <v>105</v>
      </c>
      <c r="BT71" s="17">
        <v>98.9</v>
      </c>
      <c r="BV71" s="15"/>
      <c r="BW71" s="18" t="s">
        <v>38</v>
      </c>
      <c r="BX71" s="15">
        <v>101.8</v>
      </c>
      <c r="BY71" s="1">
        <v>101.1</v>
      </c>
      <c r="BZ71" s="1">
        <v>101.6</v>
      </c>
      <c r="CA71" s="1">
        <v>101.7</v>
      </c>
      <c r="CB71" s="1">
        <v>101.2</v>
      </c>
      <c r="CC71" s="1">
        <v>0</v>
      </c>
      <c r="CD71" s="1">
        <v>103.4</v>
      </c>
      <c r="CE71" s="1">
        <v>0</v>
      </c>
      <c r="CF71" s="17">
        <v>98.5</v>
      </c>
      <c r="CH71" s="15"/>
      <c r="CI71" s="18" t="s">
        <v>38</v>
      </c>
      <c r="CJ71" s="15">
        <v>101.4</v>
      </c>
      <c r="CK71" s="1">
        <v>0</v>
      </c>
      <c r="CL71" s="1">
        <v>101.4</v>
      </c>
      <c r="CM71" s="1">
        <v>101.7</v>
      </c>
      <c r="CN71" s="1">
        <v>101.2</v>
      </c>
      <c r="CO71" s="1">
        <v>0</v>
      </c>
      <c r="CP71" s="1">
        <v>102.7</v>
      </c>
      <c r="CQ71" s="1">
        <v>0</v>
      </c>
      <c r="CR71" s="17">
        <v>98.3</v>
      </c>
    </row>
    <row r="72" spans="2:96" x14ac:dyDescent="0.45">
      <c r="B72" s="15"/>
      <c r="C72" s="18" t="s">
        <v>39</v>
      </c>
      <c r="D72" s="15">
        <v>101.2</v>
      </c>
      <c r="E72" s="1">
        <v>99.4</v>
      </c>
      <c r="F72" s="1">
        <v>100.9</v>
      </c>
      <c r="G72" s="1">
        <v>101.2</v>
      </c>
      <c r="H72" s="1">
        <v>100.7</v>
      </c>
      <c r="I72" s="1">
        <v>100.1</v>
      </c>
      <c r="J72" s="1">
        <v>102.5</v>
      </c>
      <c r="K72" s="1">
        <v>101.6</v>
      </c>
      <c r="L72" s="17">
        <v>99</v>
      </c>
      <c r="N72" s="15"/>
      <c r="O72" s="18" t="s">
        <v>39</v>
      </c>
      <c r="P72" s="15">
        <v>101.5</v>
      </c>
      <c r="Q72" s="1">
        <v>100.3</v>
      </c>
      <c r="R72" s="1">
        <v>100.9</v>
      </c>
      <c r="S72" s="1">
        <v>101.6</v>
      </c>
      <c r="T72" s="1">
        <v>100.9</v>
      </c>
      <c r="U72" s="1">
        <v>100.2</v>
      </c>
      <c r="V72" s="1">
        <v>102.8</v>
      </c>
      <c r="W72" s="1">
        <v>101</v>
      </c>
      <c r="X72" s="17">
        <v>100.7</v>
      </c>
      <c r="Z72" s="15"/>
      <c r="AA72" s="18" t="s">
        <v>39</v>
      </c>
      <c r="AB72" s="15">
        <v>101.3</v>
      </c>
      <c r="AC72" s="1">
        <v>99.6</v>
      </c>
      <c r="AD72" s="1">
        <v>100.7</v>
      </c>
      <c r="AE72" s="1">
        <v>101.8</v>
      </c>
      <c r="AF72" s="1">
        <v>100.4</v>
      </c>
      <c r="AG72" s="1">
        <v>100.2</v>
      </c>
      <c r="AH72" s="1">
        <v>102.6</v>
      </c>
      <c r="AI72" s="1">
        <v>100.8</v>
      </c>
      <c r="AJ72" s="17">
        <v>99</v>
      </c>
      <c r="AL72" s="15"/>
      <c r="AM72" s="18" t="s">
        <v>39</v>
      </c>
      <c r="AN72" s="15">
        <v>101.2</v>
      </c>
      <c r="AO72" s="1">
        <v>99.2</v>
      </c>
      <c r="AP72" s="1">
        <v>100.9</v>
      </c>
      <c r="AQ72" s="1">
        <v>101.3</v>
      </c>
      <c r="AR72" s="1">
        <v>100.3</v>
      </c>
      <c r="AS72" s="1">
        <v>100.3</v>
      </c>
      <c r="AT72" s="1">
        <v>102.7</v>
      </c>
      <c r="AU72" s="1">
        <v>101.5</v>
      </c>
      <c r="AV72" s="17">
        <v>98.5</v>
      </c>
      <c r="AX72" s="15"/>
      <c r="AY72" s="18" t="s">
        <v>39</v>
      </c>
      <c r="AZ72" s="15">
        <v>101.1</v>
      </c>
      <c r="BA72" s="1">
        <v>99.2</v>
      </c>
      <c r="BB72" s="1">
        <v>101</v>
      </c>
      <c r="BC72" s="1">
        <v>100.8</v>
      </c>
      <c r="BD72" s="1">
        <v>101</v>
      </c>
      <c r="BE72" s="1">
        <v>100</v>
      </c>
      <c r="BF72" s="1">
        <v>102.5</v>
      </c>
      <c r="BG72" s="1">
        <v>102.4</v>
      </c>
      <c r="BH72" s="17">
        <v>99.5</v>
      </c>
      <c r="BJ72" s="15"/>
      <c r="BK72" s="18" t="s">
        <v>39</v>
      </c>
      <c r="BL72" s="15">
        <v>101</v>
      </c>
      <c r="BM72" s="1">
        <v>99.5</v>
      </c>
      <c r="BN72" s="1">
        <v>100.7</v>
      </c>
      <c r="BO72" s="1">
        <v>101.1</v>
      </c>
      <c r="BP72" s="1">
        <v>100.5</v>
      </c>
      <c r="BQ72" s="1">
        <v>0</v>
      </c>
      <c r="BR72" s="1">
        <v>102.3</v>
      </c>
      <c r="BS72" s="1">
        <v>103.6</v>
      </c>
      <c r="BT72" s="17">
        <v>98.6</v>
      </c>
      <c r="BV72" s="15"/>
      <c r="BW72" s="18" t="s">
        <v>39</v>
      </c>
      <c r="BX72" s="15">
        <v>101.3</v>
      </c>
      <c r="BY72" s="1">
        <v>100.3</v>
      </c>
      <c r="BZ72" s="1">
        <v>101</v>
      </c>
      <c r="CA72" s="1">
        <v>101.3</v>
      </c>
      <c r="CB72" s="1">
        <v>100.9</v>
      </c>
      <c r="CC72" s="1">
        <v>0</v>
      </c>
      <c r="CD72" s="1">
        <v>102.6</v>
      </c>
      <c r="CE72" s="1">
        <v>0</v>
      </c>
      <c r="CF72" s="17">
        <v>98.4</v>
      </c>
      <c r="CH72" s="15"/>
      <c r="CI72" s="18" t="s">
        <v>39</v>
      </c>
      <c r="CJ72" s="15">
        <v>101.1</v>
      </c>
      <c r="CK72" s="1">
        <v>0</v>
      </c>
      <c r="CL72" s="1">
        <v>100.9</v>
      </c>
      <c r="CM72" s="1">
        <v>101.3</v>
      </c>
      <c r="CN72" s="1">
        <v>100.9</v>
      </c>
      <c r="CO72" s="1">
        <v>0</v>
      </c>
      <c r="CP72" s="1">
        <v>102.3</v>
      </c>
      <c r="CQ72" s="1">
        <v>0</v>
      </c>
      <c r="CR72" s="17">
        <v>98.2</v>
      </c>
    </row>
    <row r="73" spans="2:96" x14ac:dyDescent="0.45">
      <c r="B73" s="15"/>
      <c r="C73" s="18" t="s">
        <v>40</v>
      </c>
      <c r="D73" s="15">
        <v>101.9</v>
      </c>
      <c r="E73" s="1">
        <v>100.1</v>
      </c>
      <c r="F73" s="1">
        <v>101.6</v>
      </c>
      <c r="G73" s="1">
        <v>101.8</v>
      </c>
      <c r="H73" s="1">
        <v>101.5</v>
      </c>
      <c r="I73" s="1">
        <v>100.5</v>
      </c>
      <c r="J73" s="1">
        <v>103.3</v>
      </c>
      <c r="K73" s="1">
        <v>102.6</v>
      </c>
      <c r="L73" s="17">
        <v>99.7</v>
      </c>
      <c r="N73" s="15"/>
      <c r="O73" s="18" t="s">
        <v>40</v>
      </c>
      <c r="P73" s="15">
        <v>102.4</v>
      </c>
      <c r="Q73" s="1">
        <v>101.4</v>
      </c>
      <c r="R73" s="1">
        <v>101.8</v>
      </c>
      <c r="S73" s="1">
        <v>102.3</v>
      </c>
      <c r="T73" s="1">
        <v>102</v>
      </c>
      <c r="U73" s="1">
        <v>100.6</v>
      </c>
      <c r="V73" s="1">
        <v>103.8</v>
      </c>
      <c r="W73" s="1">
        <v>101.8</v>
      </c>
      <c r="X73" s="17">
        <v>101.9</v>
      </c>
      <c r="Z73" s="15"/>
      <c r="AA73" s="18" t="s">
        <v>40</v>
      </c>
      <c r="AB73" s="15">
        <v>102.2</v>
      </c>
      <c r="AC73" s="1">
        <v>100.5</v>
      </c>
      <c r="AD73" s="1">
        <v>101.6</v>
      </c>
      <c r="AE73" s="1">
        <v>102.7</v>
      </c>
      <c r="AF73" s="1">
        <v>101.4</v>
      </c>
      <c r="AG73" s="1">
        <v>100.6</v>
      </c>
      <c r="AH73" s="1">
        <v>103.6</v>
      </c>
      <c r="AI73" s="1">
        <v>101.6</v>
      </c>
      <c r="AJ73" s="17">
        <v>99.9</v>
      </c>
      <c r="AL73" s="15"/>
      <c r="AM73" s="18" t="s">
        <v>40</v>
      </c>
      <c r="AN73" s="15">
        <v>102</v>
      </c>
      <c r="AO73" s="1">
        <v>100</v>
      </c>
      <c r="AP73" s="1">
        <v>101.7</v>
      </c>
      <c r="AQ73" s="1">
        <v>101.8</v>
      </c>
      <c r="AR73" s="1">
        <v>101</v>
      </c>
      <c r="AS73" s="1">
        <v>100.8</v>
      </c>
      <c r="AT73" s="1">
        <v>103.8</v>
      </c>
      <c r="AU73" s="1">
        <v>102.6</v>
      </c>
      <c r="AV73" s="17">
        <v>99.3</v>
      </c>
      <c r="AX73" s="15"/>
      <c r="AY73" s="18" t="s">
        <v>40</v>
      </c>
      <c r="AZ73" s="15">
        <v>101.9</v>
      </c>
      <c r="BA73" s="1">
        <v>100</v>
      </c>
      <c r="BB73" s="1">
        <v>101.8</v>
      </c>
      <c r="BC73" s="1">
        <v>101.2</v>
      </c>
      <c r="BD73" s="1">
        <v>101.8</v>
      </c>
      <c r="BE73" s="1">
        <v>100.5</v>
      </c>
      <c r="BF73" s="1">
        <v>103.3</v>
      </c>
      <c r="BG73" s="1">
        <v>103.7</v>
      </c>
      <c r="BH73" s="17">
        <v>100.4</v>
      </c>
      <c r="BJ73" s="15"/>
      <c r="BK73" s="18" t="s">
        <v>40</v>
      </c>
      <c r="BL73" s="15">
        <v>101.6</v>
      </c>
      <c r="BM73" s="1">
        <v>100.2</v>
      </c>
      <c r="BN73" s="1">
        <v>101.4</v>
      </c>
      <c r="BO73" s="1">
        <v>101.7</v>
      </c>
      <c r="BP73" s="1">
        <v>100.9</v>
      </c>
      <c r="BQ73" s="1">
        <v>0</v>
      </c>
      <c r="BR73" s="1">
        <v>103</v>
      </c>
      <c r="BS73" s="1">
        <v>105.4</v>
      </c>
      <c r="BT73" s="17">
        <v>99.2</v>
      </c>
      <c r="BV73" s="15"/>
      <c r="BW73" s="18" t="s">
        <v>40</v>
      </c>
      <c r="BX73" s="15">
        <v>102</v>
      </c>
      <c r="BY73" s="1">
        <v>100.9</v>
      </c>
      <c r="BZ73" s="1">
        <v>101.9</v>
      </c>
      <c r="CA73" s="1">
        <v>101.9</v>
      </c>
      <c r="CB73" s="1">
        <v>101.6</v>
      </c>
      <c r="CC73" s="1">
        <v>0</v>
      </c>
      <c r="CD73" s="1">
        <v>103.6</v>
      </c>
      <c r="CE73" s="1">
        <v>0</v>
      </c>
      <c r="CF73" s="17">
        <v>98.9</v>
      </c>
      <c r="CH73" s="15"/>
      <c r="CI73" s="18" t="s">
        <v>40</v>
      </c>
      <c r="CJ73" s="15">
        <v>101.6</v>
      </c>
      <c r="CK73" s="1">
        <v>0</v>
      </c>
      <c r="CL73" s="1">
        <v>101.5</v>
      </c>
      <c r="CM73" s="1">
        <v>102</v>
      </c>
      <c r="CN73" s="1">
        <v>101.6</v>
      </c>
      <c r="CO73" s="1">
        <v>0</v>
      </c>
      <c r="CP73" s="1">
        <v>102.8</v>
      </c>
      <c r="CQ73" s="1">
        <v>0</v>
      </c>
      <c r="CR73" s="17">
        <v>98.6</v>
      </c>
    </row>
    <row r="74" spans="2:96" x14ac:dyDescent="0.45">
      <c r="B74" s="15"/>
      <c r="C74" s="18" t="s">
        <v>41</v>
      </c>
      <c r="D74" s="15">
        <v>101.8</v>
      </c>
      <c r="E74" s="1">
        <v>100.1</v>
      </c>
      <c r="F74" s="1">
        <v>101.5</v>
      </c>
      <c r="G74" s="1">
        <v>101.7</v>
      </c>
      <c r="H74" s="1">
        <v>101.4</v>
      </c>
      <c r="I74" s="1">
        <v>100.4</v>
      </c>
      <c r="J74" s="1">
        <v>103.1</v>
      </c>
      <c r="K74" s="1">
        <v>102.4</v>
      </c>
      <c r="L74" s="17">
        <v>99.5</v>
      </c>
      <c r="N74" s="15"/>
      <c r="O74" s="18" t="s">
        <v>105</v>
      </c>
      <c r="P74" s="15">
        <v>102.2</v>
      </c>
      <c r="Q74" s="1">
        <v>101.2</v>
      </c>
      <c r="R74" s="1">
        <v>101.7</v>
      </c>
      <c r="S74" s="1">
        <v>102.2</v>
      </c>
      <c r="T74" s="1">
        <v>101.8</v>
      </c>
      <c r="U74" s="1">
        <v>100.5</v>
      </c>
      <c r="V74" s="1">
        <v>103.5</v>
      </c>
      <c r="W74" s="1">
        <v>101.7</v>
      </c>
      <c r="X74" s="17">
        <v>101.6</v>
      </c>
      <c r="Z74" s="15"/>
      <c r="AA74" s="18" t="s">
        <v>105</v>
      </c>
      <c r="AB74" s="15">
        <v>102</v>
      </c>
      <c r="AC74" s="1">
        <v>100.4</v>
      </c>
      <c r="AD74" s="1">
        <v>101.4</v>
      </c>
      <c r="AE74" s="1">
        <v>102.5</v>
      </c>
      <c r="AF74" s="1">
        <v>101.3</v>
      </c>
      <c r="AG74" s="1">
        <v>100.5</v>
      </c>
      <c r="AH74" s="1">
        <v>103.3</v>
      </c>
      <c r="AI74" s="1">
        <v>101.5</v>
      </c>
      <c r="AJ74" s="17">
        <v>99.7</v>
      </c>
      <c r="AL74" s="15"/>
      <c r="AM74" s="18" t="s">
        <v>105</v>
      </c>
      <c r="AN74" s="15">
        <v>101.8</v>
      </c>
      <c r="AO74" s="1">
        <v>99.9</v>
      </c>
      <c r="AP74" s="1">
        <v>101.5</v>
      </c>
      <c r="AQ74" s="1">
        <v>101.7</v>
      </c>
      <c r="AR74" s="1">
        <v>101</v>
      </c>
      <c r="AS74" s="1">
        <v>100.7</v>
      </c>
      <c r="AT74" s="1">
        <v>103.5</v>
      </c>
      <c r="AU74" s="1">
        <v>102.4</v>
      </c>
      <c r="AV74" s="17">
        <v>99.1</v>
      </c>
      <c r="AX74" s="15"/>
      <c r="AY74" s="18" t="s">
        <v>105</v>
      </c>
      <c r="AZ74" s="15">
        <v>101.7</v>
      </c>
      <c r="BA74" s="1">
        <v>99.9</v>
      </c>
      <c r="BB74" s="1">
        <v>101.6</v>
      </c>
      <c r="BC74" s="1">
        <v>101.2</v>
      </c>
      <c r="BD74" s="1">
        <v>101.7</v>
      </c>
      <c r="BE74" s="1">
        <v>100.3</v>
      </c>
      <c r="BF74" s="1">
        <v>103.1</v>
      </c>
      <c r="BG74" s="1">
        <v>103.3</v>
      </c>
      <c r="BH74" s="17">
        <v>100.2</v>
      </c>
      <c r="BJ74" s="15"/>
      <c r="BK74" s="18" t="s">
        <v>105</v>
      </c>
      <c r="BL74" s="15">
        <v>101.5</v>
      </c>
      <c r="BM74" s="1">
        <v>100.1</v>
      </c>
      <c r="BN74" s="1">
        <v>101.3</v>
      </c>
      <c r="BO74" s="1">
        <v>101.6</v>
      </c>
      <c r="BP74" s="1">
        <v>101.1</v>
      </c>
      <c r="BQ74" s="1">
        <v>0</v>
      </c>
      <c r="BR74" s="1">
        <v>102.8</v>
      </c>
      <c r="BS74" s="1">
        <v>104.8</v>
      </c>
      <c r="BT74" s="17">
        <v>99.1</v>
      </c>
      <c r="BV74" s="15"/>
      <c r="BW74" s="18" t="s">
        <v>105</v>
      </c>
      <c r="BX74" s="15">
        <v>101.9</v>
      </c>
      <c r="BY74" s="1">
        <v>101</v>
      </c>
      <c r="BZ74" s="1">
        <v>101.7</v>
      </c>
      <c r="CA74" s="1">
        <v>101.9</v>
      </c>
      <c r="CB74" s="1">
        <v>101.5</v>
      </c>
      <c r="CC74" s="1">
        <v>0</v>
      </c>
      <c r="CD74" s="1">
        <v>103.3</v>
      </c>
      <c r="CE74" s="1">
        <v>0</v>
      </c>
      <c r="CF74" s="17">
        <v>98.8</v>
      </c>
      <c r="CH74" s="15"/>
      <c r="CI74" s="18" t="s">
        <v>105</v>
      </c>
      <c r="CJ74" s="15">
        <v>101.5</v>
      </c>
      <c r="CK74" s="1">
        <v>0</v>
      </c>
      <c r="CL74" s="1">
        <v>101.4</v>
      </c>
      <c r="CM74" s="1">
        <v>101.9</v>
      </c>
      <c r="CN74" s="1">
        <v>101.4</v>
      </c>
      <c r="CO74" s="1">
        <v>0</v>
      </c>
      <c r="CP74" s="1">
        <v>102.6</v>
      </c>
      <c r="CQ74" s="1">
        <v>0</v>
      </c>
      <c r="CR74" s="17">
        <v>98.5</v>
      </c>
    </row>
    <row r="75" spans="2:96" x14ac:dyDescent="0.45">
      <c r="B75" s="15"/>
      <c r="C75" s="18" t="s">
        <v>42</v>
      </c>
      <c r="D75" s="15">
        <v>101.6</v>
      </c>
      <c r="E75" s="1">
        <v>99.9</v>
      </c>
      <c r="F75" s="1">
        <v>101.4</v>
      </c>
      <c r="G75" s="1">
        <v>101.5</v>
      </c>
      <c r="H75" s="1">
        <v>101.3</v>
      </c>
      <c r="I75" s="1">
        <v>100.3</v>
      </c>
      <c r="J75" s="1">
        <v>102.9</v>
      </c>
      <c r="K75" s="1">
        <v>102.2</v>
      </c>
      <c r="L75" s="17">
        <v>99.4</v>
      </c>
      <c r="N75" s="15"/>
      <c r="O75" s="18" t="s">
        <v>42</v>
      </c>
      <c r="P75" s="15">
        <v>102</v>
      </c>
      <c r="Q75" s="1">
        <v>100.9</v>
      </c>
      <c r="R75" s="1">
        <v>101.5</v>
      </c>
      <c r="S75" s="1">
        <v>102</v>
      </c>
      <c r="T75" s="1">
        <v>101.6</v>
      </c>
      <c r="U75" s="1">
        <v>100.5</v>
      </c>
      <c r="V75" s="1">
        <v>103.3</v>
      </c>
      <c r="W75" s="1">
        <v>101.5</v>
      </c>
      <c r="X75" s="17">
        <v>101.4</v>
      </c>
      <c r="Z75" s="15"/>
      <c r="AA75" s="18" t="s">
        <v>42</v>
      </c>
      <c r="AB75" s="15">
        <v>101.8</v>
      </c>
      <c r="AC75" s="1">
        <v>100.1</v>
      </c>
      <c r="AD75" s="1">
        <v>101.3</v>
      </c>
      <c r="AE75" s="1">
        <v>102.3</v>
      </c>
      <c r="AF75" s="1">
        <v>101.1</v>
      </c>
      <c r="AG75" s="1">
        <v>100.5</v>
      </c>
      <c r="AH75" s="1">
        <v>103.2</v>
      </c>
      <c r="AI75" s="1">
        <v>101.3</v>
      </c>
      <c r="AJ75" s="17">
        <v>99.5</v>
      </c>
      <c r="AL75" s="15"/>
      <c r="AM75" s="18" t="s">
        <v>42</v>
      </c>
      <c r="AN75" s="15">
        <v>101.6</v>
      </c>
      <c r="AO75" s="1">
        <v>99.7</v>
      </c>
      <c r="AP75" s="1">
        <v>101.4</v>
      </c>
      <c r="AQ75" s="1">
        <v>101.6</v>
      </c>
      <c r="AR75" s="1">
        <v>100.9</v>
      </c>
      <c r="AS75" s="1">
        <v>100.6</v>
      </c>
      <c r="AT75" s="1">
        <v>103.3</v>
      </c>
      <c r="AU75" s="1">
        <v>102.1</v>
      </c>
      <c r="AV75" s="17">
        <v>98.9</v>
      </c>
      <c r="AX75" s="15"/>
      <c r="AY75" s="18" t="s">
        <v>42</v>
      </c>
      <c r="AZ75" s="15">
        <v>101.5</v>
      </c>
      <c r="BA75" s="1">
        <v>99.7</v>
      </c>
      <c r="BB75" s="1">
        <v>101.5</v>
      </c>
      <c r="BC75" s="1">
        <v>101</v>
      </c>
      <c r="BD75" s="1">
        <v>101.7</v>
      </c>
      <c r="BE75" s="1">
        <v>100.2</v>
      </c>
      <c r="BF75" s="1">
        <v>102.9</v>
      </c>
      <c r="BG75" s="1">
        <v>103</v>
      </c>
      <c r="BH75" s="17">
        <v>100</v>
      </c>
      <c r="BJ75" s="15"/>
      <c r="BK75" s="18" t="s">
        <v>42</v>
      </c>
      <c r="BL75" s="15">
        <v>101.4</v>
      </c>
      <c r="BM75" s="1">
        <v>100</v>
      </c>
      <c r="BN75" s="1">
        <v>101.1</v>
      </c>
      <c r="BO75" s="1">
        <v>101.4</v>
      </c>
      <c r="BP75" s="1">
        <v>101</v>
      </c>
      <c r="BQ75" s="1">
        <v>0</v>
      </c>
      <c r="BR75" s="1">
        <v>102.6</v>
      </c>
      <c r="BS75" s="1">
        <v>104.5</v>
      </c>
      <c r="BT75" s="17">
        <v>98.9</v>
      </c>
      <c r="BV75" s="15"/>
      <c r="BW75" s="18" t="s">
        <v>42</v>
      </c>
      <c r="BX75" s="15">
        <v>101.7</v>
      </c>
      <c r="BY75" s="1">
        <v>100.8</v>
      </c>
      <c r="BZ75" s="1">
        <v>101.5</v>
      </c>
      <c r="CA75" s="1">
        <v>101.7</v>
      </c>
      <c r="CB75" s="1">
        <v>101.4</v>
      </c>
      <c r="CC75" s="1">
        <v>0</v>
      </c>
      <c r="CD75" s="1">
        <v>103.1</v>
      </c>
      <c r="CE75" s="1">
        <v>0</v>
      </c>
      <c r="CF75" s="17">
        <v>98.7</v>
      </c>
      <c r="CH75" s="15"/>
      <c r="CI75" s="18" t="s">
        <v>42</v>
      </c>
      <c r="CJ75" s="15">
        <v>101.4</v>
      </c>
      <c r="CK75" s="1">
        <v>0</v>
      </c>
      <c r="CL75" s="1">
        <v>101.3</v>
      </c>
      <c r="CM75" s="1">
        <v>101.7</v>
      </c>
      <c r="CN75" s="1">
        <v>101.4</v>
      </c>
      <c r="CO75" s="1">
        <v>0</v>
      </c>
      <c r="CP75" s="1">
        <v>102.5</v>
      </c>
      <c r="CQ75" s="1">
        <v>0</v>
      </c>
      <c r="CR75" s="17">
        <v>98.5</v>
      </c>
    </row>
    <row r="76" spans="2:96" x14ac:dyDescent="0.45">
      <c r="B76" s="15"/>
      <c r="C76" s="18" t="s">
        <v>43</v>
      </c>
      <c r="D76" s="15">
        <v>101.8</v>
      </c>
      <c r="E76" s="1">
        <v>100.1</v>
      </c>
      <c r="F76" s="1">
        <v>101.6</v>
      </c>
      <c r="G76" s="1">
        <v>101.7</v>
      </c>
      <c r="H76" s="1">
        <v>101.4</v>
      </c>
      <c r="I76" s="1">
        <v>100.5</v>
      </c>
      <c r="J76" s="1">
        <v>103.3</v>
      </c>
      <c r="K76" s="1">
        <v>102.5</v>
      </c>
      <c r="L76" s="17">
        <v>99.6</v>
      </c>
      <c r="N76" s="15"/>
      <c r="O76" s="18" t="s">
        <v>43</v>
      </c>
      <c r="P76" s="15">
        <v>102.3</v>
      </c>
      <c r="Q76" s="1">
        <v>101.2</v>
      </c>
      <c r="R76" s="1">
        <v>101.7</v>
      </c>
      <c r="S76" s="1">
        <v>102.2</v>
      </c>
      <c r="T76" s="1">
        <v>101.9</v>
      </c>
      <c r="U76" s="1">
        <v>100.6</v>
      </c>
      <c r="V76" s="1">
        <v>103.8</v>
      </c>
      <c r="W76" s="1">
        <v>101.7</v>
      </c>
      <c r="X76" s="17">
        <v>101.7</v>
      </c>
      <c r="Z76" s="15"/>
      <c r="AA76" s="18" t="s">
        <v>43</v>
      </c>
      <c r="AB76" s="15">
        <v>102.1</v>
      </c>
      <c r="AC76" s="1">
        <v>100.3</v>
      </c>
      <c r="AD76" s="1">
        <v>101.5</v>
      </c>
      <c r="AE76" s="1">
        <v>102.6</v>
      </c>
      <c r="AF76" s="1">
        <v>101.3</v>
      </c>
      <c r="AG76" s="1">
        <v>100.6</v>
      </c>
      <c r="AH76" s="1">
        <v>103.6</v>
      </c>
      <c r="AI76" s="1">
        <v>101.5</v>
      </c>
      <c r="AJ76" s="17">
        <v>99.7</v>
      </c>
      <c r="AL76" s="15"/>
      <c r="AM76" s="18" t="s">
        <v>43</v>
      </c>
      <c r="AN76" s="15">
        <v>101.9</v>
      </c>
      <c r="AO76" s="1">
        <v>99.9</v>
      </c>
      <c r="AP76" s="1">
        <v>101.6</v>
      </c>
      <c r="AQ76" s="1">
        <v>101.7</v>
      </c>
      <c r="AR76" s="1">
        <v>100.9</v>
      </c>
      <c r="AS76" s="1">
        <v>100.8</v>
      </c>
      <c r="AT76" s="1">
        <v>103.7</v>
      </c>
      <c r="AU76" s="1">
        <v>102.4</v>
      </c>
      <c r="AV76" s="17">
        <v>99.1</v>
      </c>
      <c r="AX76" s="15"/>
      <c r="AY76" s="18" t="s">
        <v>43</v>
      </c>
      <c r="AZ76" s="15">
        <v>101.7</v>
      </c>
      <c r="BA76" s="1">
        <v>99.9</v>
      </c>
      <c r="BB76" s="1">
        <v>101.7</v>
      </c>
      <c r="BC76" s="1">
        <v>101.2</v>
      </c>
      <c r="BD76" s="1">
        <v>101.7</v>
      </c>
      <c r="BE76" s="1">
        <v>100.4</v>
      </c>
      <c r="BF76" s="1">
        <v>103.3</v>
      </c>
      <c r="BG76" s="1">
        <v>103.5</v>
      </c>
      <c r="BH76" s="17">
        <v>100.2</v>
      </c>
      <c r="BJ76" s="15"/>
      <c r="BK76" s="18" t="s">
        <v>43</v>
      </c>
      <c r="BL76" s="15">
        <v>101.5</v>
      </c>
      <c r="BM76" s="1">
        <v>100.1</v>
      </c>
      <c r="BN76" s="1">
        <v>101.3</v>
      </c>
      <c r="BO76" s="1">
        <v>101.6</v>
      </c>
      <c r="BP76" s="1">
        <v>101</v>
      </c>
      <c r="BQ76" s="1">
        <v>0</v>
      </c>
      <c r="BR76" s="1">
        <v>103</v>
      </c>
      <c r="BS76" s="1">
        <v>105.1</v>
      </c>
      <c r="BT76" s="17">
        <v>99.1</v>
      </c>
      <c r="BV76" s="15"/>
      <c r="BW76" s="18" t="s">
        <v>43</v>
      </c>
      <c r="BX76" s="15">
        <v>101.9</v>
      </c>
      <c r="BY76" s="1">
        <v>100.9</v>
      </c>
      <c r="BZ76" s="1">
        <v>101.8</v>
      </c>
      <c r="CA76" s="1">
        <v>101.9</v>
      </c>
      <c r="CB76" s="1">
        <v>101.5</v>
      </c>
      <c r="CC76" s="1">
        <v>0</v>
      </c>
      <c r="CD76" s="1">
        <v>103.5</v>
      </c>
      <c r="CE76" s="1">
        <v>0</v>
      </c>
      <c r="CF76" s="17">
        <v>98.8</v>
      </c>
      <c r="CH76" s="15"/>
      <c r="CI76" s="18" t="s">
        <v>43</v>
      </c>
      <c r="CJ76" s="15">
        <v>101.5</v>
      </c>
      <c r="CK76" s="1">
        <v>0</v>
      </c>
      <c r="CL76" s="1">
        <v>101.4</v>
      </c>
      <c r="CM76" s="1">
        <v>101.9</v>
      </c>
      <c r="CN76" s="1">
        <v>101.4</v>
      </c>
      <c r="CO76" s="1">
        <v>0</v>
      </c>
      <c r="CP76" s="1">
        <v>102.8</v>
      </c>
      <c r="CQ76" s="1">
        <v>0</v>
      </c>
      <c r="CR76" s="17">
        <v>98.5</v>
      </c>
    </row>
    <row r="77" spans="2:96" x14ac:dyDescent="0.45">
      <c r="B77" s="15"/>
      <c r="C77" s="18" t="s">
        <v>44</v>
      </c>
      <c r="D77" s="15">
        <v>101.9</v>
      </c>
      <c r="E77" s="1">
        <v>100.2</v>
      </c>
      <c r="F77" s="1">
        <v>101.6</v>
      </c>
      <c r="G77" s="1">
        <v>101.7</v>
      </c>
      <c r="H77" s="1">
        <v>101.6</v>
      </c>
      <c r="I77" s="1">
        <v>100.5</v>
      </c>
      <c r="J77" s="1">
        <v>103.3</v>
      </c>
      <c r="K77" s="1">
        <v>102.5</v>
      </c>
      <c r="L77" s="17">
        <v>99.7</v>
      </c>
      <c r="N77" s="15"/>
      <c r="O77" s="18" t="s">
        <v>44</v>
      </c>
      <c r="P77" s="15">
        <v>102.3</v>
      </c>
      <c r="Q77" s="1">
        <v>101.3</v>
      </c>
      <c r="R77" s="1">
        <v>101.8</v>
      </c>
      <c r="S77" s="1">
        <v>102.2</v>
      </c>
      <c r="T77" s="1">
        <v>102</v>
      </c>
      <c r="U77" s="1">
        <v>100.6</v>
      </c>
      <c r="V77" s="1">
        <v>103.8</v>
      </c>
      <c r="W77" s="1">
        <v>101.8</v>
      </c>
      <c r="X77" s="17">
        <v>101.8</v>
      </c>
      <c r="Z77" s="15"/>
      <c r="AA77" s="18" t="s">
        <v>44</v>
      </c>
      <c r="AB77" s="15">
        <v>102.1</v>
      </c>
      <c r="AC77" s="1">
        <v>100.4</v>
      </c>
      <c r="AD77" s="1">
        <v>101.5</v>
      </c>
      <c r="AE77" s="1">
        <v>102.6</v>
      </c>
      <c r="AF77" s="1">
        <v>101.4</v>
      </c>
      <c r="AG77" s="1">
        <v>100.6</v>
      </c>
      <c r="AH77" s="1">
        <v>103.6</v>
      </c>
      <c r="AI77" s="1">
        <v>101.5</v>
      </c>
      <c r="AJ77" s="17">
        <v>99.8</v>
      </c>
      <c r="AL77" s="15"/>
      <c r="AM77" s="18" t="s">
        <v>44</v>
      </c>
      <c r="AN77" s="15">
        <v>101.9</v>
      </c>
      <c r="AO77" s="1">
        <v>100</v>
      </c>
      <c r="AP77" s="1">
        <v>101.7</v>
      </c>
      <c r="AQ77" s="1">
        <v>101.8</v>
      </c>
      <c r="AR77" s="1">
        <v>101.1</v>
      </c>
      <c r="AS77" s="1">
        <v>100.8</v>
      </c>
      <c r="AT77" s="1">
        <v>103.8</v>
      </c>
      <c r="AU77" s="1">
        <v>102.5</v>
      </c>
      <c r="AV77" s="17">
        <v>99.2</v>
      </c>
      <c r="AX77" s="15"/>
      <c r="AY77" s="18" t="s">
        <v>44</v>
      </c>
      <c r="AZ77" s="15">
        <v>101.8</v>
      </c>
      <c r="BA77" s="1">
        <v>100</v>
      </c>
      <c r="BB77" s="1">
        <v>101.8</v>
      </c>
      <c r="BC77" s="1">
        <v>101.1</v>
      </c>
      <c r="BD77" s="1">
        <v>101.9</v>
      </c>
      <c r="BE77" s="1">
        <v>100.4</v>
      </c>
      <c r="BF77" s="1">
        <v>103.3</v>
      </c>
      <c r="BG77" s="1">
        <v>103.6</v>
      </c>
      <c r="BH77" s="17">
        <v>100.3</v>
      </c>
      <c r="BJ77" s="15"/>
      <c r="BK77" s="18" t="s">
        <v>44</v>
      </c>
      <c r="BL77" s="15">
        <v>101.6</v>
      </c>
      <c r="BM77" s="1">
        <v>100.2</v>
      </c>
      <c r="BN77" s="1">
        <v>101.4</v>
      </c>
      <c r="BO77" s="1">
        <v>101.6</v>
      </c>
      <c r="BP77" s="1">
        <v>101.2</v>
      </c>
      <c r="BQ77" s="1">
        <v>0</v>
      </c>
      <c r="BR77" s="1">
        <v>103</v>
      </c>
      <c r="BS77" s="1">
        <v>105.2</v>
      </c>
      <c r="BT77" s="17">
        <v>99.2</v>
      </c>
      <c r="BV77" s="15"/>
      <c r="BW77" s="18" t="s">
        <v>44</v>
      </c>
      <c r="BX77" s="15">
        <v>102</v>
      </c>
      <c r="BY77" s="1">
        <v>101.2</v>
      </c>
      <c r="BZ77" s="1">
        <v>101.9</v>
      </c>
      <c r="CA77" s="1">
        <v>101.9</v>
      </c>
      <c r="CB77" s="1">
        <v>101.7</v>
      </c>
      <c r="CC77" s="1">
        <v>0</v>
      </c>
      <c r="CD77" s="1">
        <v>103.6</v>
      </c>
      <c r="CE77" s="1">
        <v>0</v>
      </c>
      <c r="CF77" s="17">
        <v>98.9</v>
      </c>
      <c r="CH77" s="15"/>
      <c r="CI77" s="18" t="s">
        <v>44</v>
      </c>
      <c r="CJ77" s="15">
        <v>101.7</v>
      </c>
      <c r="CK77" s="1">
        <v>0</v>
      </c>
      <c r="CL77" s="1">
        <v>101.6</v>
      </c>
      <c r="CM77" s="1">
        <v>102</v>
      </c>
      <c r="CN77" s="1">
        <v>101.6</v>
      </c>
      <c r="CO77" s="1">
        <v>0</v>
      </c>
      <c r="CP77" s="1">
        <v>102.8</v>
      </c>
      <c r="CQ77" s="1">
        <v>0</v>
      </c>
      <c r="CR77" s="17">
        <v>98.7</v>
      </c>
    </row>
    <row r="78" spans="2:96" x14ac:dyDescent="0.45">
      <c r="B78" s="15"/>
      <c r="C78" s="18" t="s">
        <v>45</v>
      </c>
      <c r="D78" s="15">
        <v>102</v>
      </c>
      <c r="E78" s="1">
        <v>100.1</v>
      </c>
      <c r="F78" s="1">
        <v>101.7</v>
      </c>
      <c r="G78" s="1">
        <v>101.7</v>
      </c>
      <c r="H78" s="1">
        <v>101.5</v>
      </c>
      <c r="I78" s="1">
        <v>100.5</v>
      </c>
      <c r="J78" s="1">
        <v>103.7</v>
      </c>
      <c r="K78" s="1">
        <v>102.6</v>
      </c>
      <c r="L78" s="17">
        <v>99.7</v>
      </c>
      <c r="N78" s="15"/>
      <c r="O78" s="18" t="s">
        <v>45</v>
      </c>
      <c r="P78" s="15">
        <v>102.4</v>
      </c>
      <c r="Q78" s="1">
        <v>101.3</v>
      </c>
      <c r="R78" s="1">
        <v>101.9</v>
      </c>
      <c r="S78" s="1">
        <v>102.2</v>
      </c>
      <c r="T78" s="1">
        <v>102</v>
      </c>
      <c r="U78" s="1">
        <v>100.6</v>
      </c>
      <c r="V78" s="1">
        <v>104.2</v>
      </c>
      <c r="W78" s="1">
        <v>101.9</v>
      </c>
      <c r="X78" s="17">
        <v>101.8</v>
      </c>
      <c r="Z78" s="15"/>
      <c r="AA78" s="18" t="s">
        <v>45</v>
      </c>
      <c r="AB78" s="15">
        <v>102.2</v>
      </c>
      <c r="AC78" s="1">
        <v>100.4</v>
      </c>
      <c r="AD78" s="1">
        <v>101.6</v>
      </c>
      <c r="AE78" s="1">
        <v>102.6</v>
      </c>
      <c r="AF78" s="1">
        <v>101.3</v>
      </c>
      <c r="AG78" s="1">
        <v>100.6</v>
      </c>
      <c r="AH78" s="1">
        <v>104</v>
      </c>
      <c r="AI78" s="1">
        <v>101.7</v>
      </c>
      <c r="AJ78" s="17">
        <v>99.8</v>
      </c>
      <c r="AL78" s="15"/>
      <c r="AM78" s="18" t="s">
        <v>45</v>
      </c>
      <c r="AN78" s="15">
        <v>102</v>
      </c>
      <c r="AO78" s="1">
        <v>99.9</v>
      </c>
      <c r="AP78" s="1">
        <v>101.7</v>
      </c>
      <c r="AQ78" s="1">
        <v>101.8</v>
      </c>
      <c r="AR78" s="1">
        <v>101</v>
      </c>
      <c r="AS78" s="1">
        <v>100.8</v>
      </c>
      <c r="AT78" s="1">
        <v>104.1</v>
      </c>
      <c r="AU78" s="1">
        <v>102.6</v>
      </c>
      <c r="AV78" s="17">
        <v>99.2</v>
      </c>
      <c r="AX78" s="15"/>
      <c r="AY78" s="18" t="s">
        <v>45</v>
      </c>
      <c r="AZ78" s="15">
        <v>101.9</v>
      </c>
      <c r="BA78" s="1">
        <v>99.9</v>
      </c>
      <c r="BB78" s="1">
        <v>101.8</v>
      </c>
      <c r="BC78" s="1">
        <v>101.1</v>
      </c>
      <c r="BD78" s="1">
        <v>101.9</v>
      </c>
      <c r="BE78" s="1">
        <v>100.4</v>
      </c>
      <c r="BF78" s="1">
        <v>103.7</v>
      </c>
      <c r="BG78" s="1">
        <v>103.6</v>
      </c>
      <c r="BH78" s="17">
        <v>100.4</v>
      </c>
      <c r="BJ78" s="15"/>
      <c r="BK78" s="18" t="s">
        <v>45</v>
      </c>
      <c r="BL78" s="15">
        <v>101.7</v>
      </c>
      <c r="BM78" s="1">
        <v>100.1</v>
      </c>
      <c r="BN78" s="1">
        <v>101.5</v>
      </c>
      <c r="BO78" s="1">
        <v>101.6</v>
      </c>
      <c r="BP78" s="1">
        <v>101.1</v>
      </c>
      <c r="BQ78" s="1">
        <v>0</v>
      </c>
      <c r="BR78" s="1">
        <v>103.4</v>
      </c>
      <c r="BS78" s="1">
        <v>105.3</v>
      </c>
      <c r="BT78" s="17">
        <v>99.2</v>
      </c>
      <c r="BV78" s="15"/>
      <c r="BW78" s="18" t="s">
        <v>45</v>
      </c>
      <c r="BX78" s="15">
        <v>102.1</v>
      </c>
      <c r="BY78" s="1">
        <v>101.1</v>
      </c>
      <c r="BZ78" s="1">
        <v>101.9</v>
      </c>
      <c r="CA78" s="1">
        <v>101.9</v>
      </c>
      <c r="CB78" s="1">
        <v>101.6</v>
      </c>
      <c r="CC78" s="1">
        <v>0</v>
      </c>
      <c r="CD78" s="1">
        <v>103.9</v>
      </c>
      <c r="CE78" s="1">
        <v>0</v>
      </c>
      <c r="CF78" s="17">
        <v>98.9</v>
      </c>
      <c r="CH78" s="15"/>
      <c r="CI78" s="18" t="s">
        <v>45</v>
      </c>
      <c r="CJ78" s="15">
        <v>101.7</v>
      </c>
      <c r="CK78" s="1">
        <v>0</v>
      </c>
      <c r="CL78" s="1">
        <v>101.6</v>
      </c>
      <c r="CM78" s="1">
        <v>102</v>
      </c>
      <c r="CN78" s="1">
        <v>101.5</v>
      </c>
      <c r="CO78" s="1">
        <v>0</v>
      </c>
      <c r="CP78" s="1">
        <v>103.2</v>
      </c>
      <c r="CQ78" s="1">
        <v>0</v>
      </c>
      <c r="CR78" s="17">
        <v>98.7</v>
      </c>
    </row>
    <row r="79" spans="2:96" x14ac:dyDescent="0.45">
      <c r="B79" s="15"/>
      <c r="C79" s="18" t="s">
        <v>46</v>
      </c>
      <c r="D79" s="15">
        <v>103</v>
      </c>
      <c r="E79" s="1">
        <v>101.7</v>
      </c>
      <c r="F79" s="1">
        <v>102.8</v>
      </c>
      <c r="G79" s="1">
        <v>102.6</v>
      </c>
      <c r="H79" s="1">
        <v>102.8</v>
      </c>
      <c r="I79" s="1">
        <v>101</v>
      </c>
      <c r="J79" s="1">
        <v>104.8</v>
      </c>
      <c r="K79" s="1">
        <v>103.4</v>
      </c>
      <c r="L79" s="17">
        <v>101.1</v>
      </c>
      <c r="N79" s="15"/>
      <c r="O79" s="18" t="s">
        <v>46</v>
      </c>
      <c r="P79" s="15">
        <v>103.4</v>
      </c>
      <c r="Q79" s="1">
        <v>102.7</v>
      </c>
      <c r="R79" s="1">
        <v>102.9</v>
      </c>
      <c r="S79" s="1">
        <v>103.1</v>
      </c>
      <c r="T79" s="1">
        <v>103.1</v>
      </c>
      <c r="U79" s="1">
        <v>101.1</v>
      </c>
      <c r="V79" s="1">
        <v>105.2</v>
      </c>
      <c r="W79" s="1">
        <v>102.7</v>
      </c>
      <c r="X79" s="17">
        <v>103.1</v>
      </c>
      <c r="Z79" s="15"/>
      <c r="AA79" s="18" t="s">
        <v>46</v>
      </c>
      <c r="AB79" s="15">
        <v>103.2</v>
      </c>
      <c r="AC79" s="1">
        <v>101.9</v>
      </c>
      <c r="AD79" s="1">
        <v>102.7</v>
      </c>
      <c r="AE79" s="1">
        <v>103.5</v>
      </c>
      <c r="AF79" s="1">
        <v>102.5</v>
      </c>
      <c r="AG79" s="1">
        <v>101.1</v>
      </c>
      <c r="AH79" s="1">
        <v>105</v>
      </c>
      <c r="AI79" s="1">
        <v>102.4</v>
      </c>
      <c r="AJ79" s="17">
        <v>101.2</v>
      </c>
      <c r="AL79" s="15"/>
      <c r="AM79" s="18" t="s">
        <v>46</v>
      </c>
      <c r="AN79" s="15">
        <v>103</v>
      </c>
      <c r="AO79" s="1">
        <v>101.5</v>
      </c>
      <c r="AP79" s="1">
        <v>102.8</v>
      </c>
      <c r="AQ79" s="1">
        <v>102.7</v>
      </c>
      <c r="AR79" s="1">
        <v>102.2</v>
      </c>
      <c r="AS79" s="1">
        <v>101.3</v>
      </c>
      <c r="AT79" s="1">
        <v>105.1</v>
      </c>
      <c r="AU79" s="1">
        <v>103.4</v>
      </c>
      <c r="AV79" s="17">
        <v>100.7</v>
      </c>
      <c r="AX79" s="15"/>
      <c r="AY79" s="18" t="s">
        <v>46</v>
      </c>
      <c r="AZ79" s="15">
        <v>102.9</v>
      </c>
      <c r="BA79" s="1">
        <v>101.5</v>
      </c>
      <c r="BB79" s="1">
        <v>102.9</v>
      </c>
      <c r="BC79" s="1">
        <v>102</v>
      </c>
      <c r="BD79" s="1">
        <v>103.1</v>
      </c>
      <c r="BE79" s="1">
        <v>100.8</v>
      </c>
      <c r="BF79" s="1">
        <v>104.8</v>
      </c>
      <c r="BG79" s="1">
        <v>104.5</v>
      </c>
      <c r="BH79" s="17">
        <v>101.7</v>
      </c>
      <c r="BJ79" s="15"/>
      <c r="BK79" s="18" t="s">
        <v>46</v>
      </c>
      <c r="BL79" s="15">
        <v>102.8</v>
      </c>
      <c r="BM79" s="1">
        <v>101.8</v>
      </c>
      <c r="BN79" s="1">
        <v>102.6</v>
      </c>
      <c r="BO79" s="1">
        <v>102.5</v>
      </c>
      <c r="BP79" s="1">
        <v>102.4</v>
      </c>
      <c r="BQ79" s="1">
        <v>0</v>
      </c>
      <c r="BR79" s="1">
        <v>104.5</v>
      </c>
      <c r="BS79" s="1">
        <v>106.1</v>
      </c>
      <c r="BT79" s="17">
        <v>100.7</v>
      </c>
      <c r="BV79" s="15"/>
      <c r="BW79" s="18" t="s">
        <v>46</v>
      </c>
      <c r="BX79" s="15">
        <v>103.2</v>
      </c>
      <c r="BY79" s="1">
        <v>102.6</v>
      </c>
      <c r="BZ79" s="1">
        <v>103</v>
      </c>
      <c r="CA79" s="1">
        <v>102.9</v>
      </c>
      <c r="CB79" s="1">
        <v>102.9</v>
      </c>
      <c r="CC79" s="1">
        <v>0</v>
      </c>
      <c r="CD79" s="1">
        <v>105</v>
      </c>
      <c r="CE79" s="1">
        <v>0</v>
      </c>
      <c r="CF79" s="17">
        <v>100.4</v>
      </c>
      <c r="CH79" s="15"/>
      <c r="CI79" s="18" t="s">
        <v>46</v>
      </c>
      <c r="CJ79" s="15">
        <v>102.9</v>
      </c>
      <c r="CK79" s="1">
        <v>0</v>
      </c>
      <c r="CL79" s="1">
        <v>102.8</v>
      </c>
      <c r="CM79" s="1">
        <v>103.1</v>
      </c>
      <c r="CN79" s="1">
        <v>102.8</v>
      </c>
      <c r="CO79" s="1">
        <v>0</v>
      </c>
      <c r="CP79" s="1">
        <v>104.4</v>
      </c>
      <c r="CQ79" s="1">
        <v>0</v>
      </c>
      <c r="CR79" s="17">
        <v>100.2</v>
      </c>
    </row>
    <row r="80" spans="2:96" x14ac:dyDescent="0.45">
      <c r="B80" s="15"/>
      <c r="C80" s="18" t="s">
        <v>47</v>
      </c>
      <c r="D80" s="15">
        <v>102.7</v>
      </c>
      <c r="E80" s="1">
        <v>101.3</v>
      </c>
      <c r="F80" s="1">
        <v>102.4</v>
      </c>
      <c r="G80" s="1">
        <v>102.3</v>
      </c>
      <c r="H80" s="1">
        <v>102.3</v>
      </c>
      <c r="I80" s="1">
        <v>100.7</v>
      </c>
      <c r="J80" s="1">
        <v>104.4</v>
      </c>
      <c r="K80" s="1">
        <v>103</v>
      </c>
      <c r="L80" s="17">
        <v>100.8</v>
      </c>
      <c r="N80" s="15"/>
      <c r="O80" s="18" t="s">
        <v>47</v>
      </c>
      <c r="P80" s="15">
        <v>103</v>
      </c>
      <c r="Q80" s="1">
        <v>102.3</v>
      </c>
      <c r="R80" s="1">
        <v>102.5</v>
      </c>
      <c r="S80" s="1">
        <v>102.8</v>
      </c>
      <c r="T80" s="1">
        <v>102.6</v>
      </c>
      <c r="U80" s="1">
        <v>100.9</v>
      </c>
      <c r="V80" s="1">
        <v>104.7</v>
      </c>
      <c r="W80" s="1">
        <v>102.3</v>
      </c>
      <c r="X80" s="17">
        <v>102.7</v>
      </c>
      <c r="Z80" s="15"/>
      <c r="AA80" s="18" t="s">
        <v>47</v>
      </c>
      <c r="AB80" s="15">
        <v>102.8</v>
      </c>
      <c r="AC80" s="1">
        <v>101.5</v>
      </c>
      <c r="AD80" s="1">
        <v>102.3</v>
      </c>
      <c r="AE80" s="1">
        <v>103.1</v>
      </c>
      <c r="AF80" s="1">
        <v>102.1</v>
      </c>
      <c r="AG80" s="1">
        <v>100.9</v>
      </c>
      <c r="AH80" s="1">
        <v>104.6</v>
      </c>
      <c r="AI80" s="1">
        <v>102.1</v>
      </c>
      <c r="AJ80" s="17">
        <v>100.9</v>
      </c>
      <c r="AL80" s="15"/>
      <c r="AM80" s="18" t="s">
        <v>47</v>
      </c>
      <c r="AN80" s="15">
        <v>102.7</v>
      </c>
      <c r="AO80" s="1">
        <v>101.1</v>
      </c>
      <c r="AP80" s="1">
        <v>102.4</v>
      </c>
      <c r="AQ80" s="1">
        <v>102.4</v>
      </c>
      <c r="AR80" s="1">
        <v>101.8</v>
      </c>
      <c r="AS80" s="1">
        <v>101.1</v>
      </c>
      <c r="AT80" s="1">
        <v>104.7</v>
      </c>
      <c r="AU80" s="1">
        <v>103</v>
      </c>
      <c r="AV80" s="17">
        <v>100.3</v>
      </c>
      <c r="AX80" s="15"/>
      <c r="AY80" s="18" t="s">
        <v>47</v>
      </c>
      <c r="AZ80" s="15">
        <v>102.6</v>
      </c>
      <c r="BA80" s="1">
        <v>101.2</v>
      </c>
      <c r="BB80" s="1">
        <v>102.5</v>
      </c>
      <c r="BC80" s="1">
        <v>101.8</v>
      </c>
      <c r="BD80" s="1">
        <v>102.7</v>
      </c>
      <c r="BE80" s="1">
        <v>100.6</v>
      </c>
      <c r="BF80" s="1">
        <v>104.4</v>
      </c>
      <c r="BG80" s="1">
        <v>103.9</v>
      </c>
      <c r="BH80" s="17">
        <v>101.3</v>
      </c>
      <c r="BJ80" s="15"/>
      <c r="BK80" s="18" t="s">
        <v>47</v>
      </c>
      <c r="BL80" s="15">
        <v>102.4</v>
      </c>
      <c r="BM80" s="1">
        <v>101.4</v>
      </c>
      <c r="BN80" s="1">
        <v>102.2</v>
      </c>
      <c r="BO80" s="1">
        <v>102.2</v>
      </c>
      <c r="BP80" s="1">
        <v>102</v>
      </c>
      <c r="BQ80" s="1">
        <v>0</v>
      </c>
      <c r="BR80" s="1">
        <v>104.2</v>
      </c>
      <c r="BS80" s="1">
        <v>105.3</v>
      </c>
      <c r="BT80" s="17">
        <v>100.4</v>
      </c>
      <c r="BV80" s="15"/>
      <c r="BW80" s="18" t="s">
        <v>47</v>
      </c>
      <c r="BX80" s="15">
        <v>102.8</v>
      </c>
      <c r="BY80" s="1">
        <v>102.1</v>
      </c>
      <c r="BZ80" s="1">
        <v>102.6</v>
      </c>
      <c r="CA80" s="1">
        <v>102.6</v>
      </c>
      <c r="CB80" s="1">
        <v>102.4</v>
      </c>
      <c r="CC80" s="1">
        <v>0</v>
      </c>
      <c r="CD80" s="1">
        <v>104.5</v>
      </c>
      <c r="CE80" s="1">
        <v>0</v>
      </c>
      <c r="CF80" s="17">
        <v>100.1</v>
      </c>
      <c r="CH80" s="15"/>
      <c r="CI80" s="18" t="s">
        <v>47</v>
      </c>
      <c r="CJ80" s="15">
        <v>102.5</v>
      </c>
      <c r="CK80" s="1">
        <v>0</v>
      </c>
      <c r="CL80" s="1">
        <v>102.4</v>
      </c>
      <c r="CM80" s="1">
        <v>102.8</v>
      </c>
      <c r="CN80" s="1">
        <v>102.3</v>
      </c>
      <c r="CO80" s="1">
        <v>0</v>
      </c>
      <c r="CP80" s="1">
        <v>104.1</v>
      </c>
      <c r="CQ80" s="1">
        <v>0</v>
      </c>
      <c r="CR80" s="17">
        <v>100</v>
      </c>
    </row>
    <row r="81" spans="2:96" x14ac:dyDescent="0.45">
      <c r="B81" s="24"/>
      <c r="C81" s="25" t="s">
        <v>48</v>
      </c>
      <c r="D81" s="24">
        <v>103.2</v>
      </c>
      <c r="E81" s="26">
        <v>102.3</v>
      </c>
      <c r="F81" s="26">
        <v>103</v>
      </c>
      <c r="G81" s="26">
        <v>102.8</v>
      </c>
      <c r="H81" s="26">
        <v>103</v>
      </c>
      <c r="I81" s="26">
        <v>101</v>
      </c>
      <c r="J81" s="26">
        <v>105.1</v>
      </c>
      <c r="K81" s="26">
        <v>103.3</v>
      </c>
      <c r="L81" s="27">
        <v>101.6</v>
      </c>
      <c r="N81" s="24"/>
      <c r="O81" s="25" t="s">
        <v>48</v>
      </c>
      <c r="P81" s="24">
        <v>103.5</v>
      </c>
      <c r="Q81" s="26">
        <v>103.1</v>
      </c>
      <c r="R81" s="26">
        <v>103.1</v>
      </c>
      <c r="S81" s="26">
        <v>103.2</v>
      </c>
      <c r="T81" s="26">
        <v>103.2</v>
      </c>
      <c r="U81" s="26">
        <v>101.1</v>
      </c>
      <c r="V81" s="26">
        <v>105.4</v>
      </c>
      <c r="W81" s="26">
        <v>102.7</v>
      </c>
      <c r="X81" s="27">
        <v>103.2</v>
      </c>
      <c r="Z81" s="24"/>
      <c r="AA81" s="25" t="s">
        <v>48</v>
      </c>
      <c r="AB81" s="24">
        <v>103.4</v>
      </c>
      <c r="AC81" s="26">
        <v>102.5</v>
      </c>
      <c r="AD81" s="26">
        <v>102.9</v>
      </c>
      <c r="AE81" s="26">
        <v>103.5</v>
      </c>
      <c r="AF81" s="26">
        <v>102.8</v>
      </c>
      <c r="AG81" s="26">
        <v>101.2</v>
      </c>
      <c r="AH81" s="26">
        <v>105.3</v>
      </c>
      <c r="AI81" s="26">
        <v>102.5</v>
      </c>
      <c r="AJ81" s="27">
        <v>101.7</v>
      </c>
      <c r="AL81" s="24"/>
      <c r="AM81" s="25" t="s">
        <v>48</v>
      </c>
      <c r="AN81" s="24">
        <v>103.2</v>
      </c>
      <c r="AO81" s="26">
        <v>102.2</v>
      </c>
      <c r="AP81" s="26">
        <v>103</v>
      </c>
      <c r="AQ81" s="26">
        <v>102.9</v>
      </c>
      <c r="AR81" s="26">
        <v>102.6</v>
      </c>
      <c r="AS81" s="26">
        <v>101.3</v>
      </c>
      <c r="AT81" s="26">
        <v>105.4</v>
      </c>
      <c r="AU81" s="26">
        <v>103.3</v>
      </c>
      <c r="AV81" s="27">
        <v>101.3</v>
      </c>
      <c r="AX81" s="24"/>
      <c r="AY81" s="25" t="s">
        <v>48</v>
      </c>
      <c r="AZ81" s="24">
        <v>103.2</v>
      </c>
      <c r="BA81" s="26">
        <v>102.2</v>
      </c>
      <c r="BB81" s="26">
        <v>103.1</v>
      </c>
      <c r="BC81" s="26">
        <v>102.4</v>
      </c>
      <c r="BD81" s="26">
        <v>103.3</v>
      </c>
      <c r="BE81" s="26">
        <v>100.9</v>
      </c>
      <c r="BF81" s="26">
        <v>105.1</v>
      </c>
      <c r="BG81" s="26">
        <v>104.1</v>
      </c>
      <c r="BH81" s="27">
        <v>102.1</v>
      </c>
      <c r="BJ81" s="24"/>
      <c r="BK81" s="25" t="s">
        <v>48</v>
      </c>
      <c r="BL81" s="24">
        <v>103</v>
      </c>
      <c r="BM81" s="26">
        <v>102.4</v>
      </c>
      <c r="BN81" s="26">
        <v>102.8</v>
      </c>
      <c r="BO81" s="26">
        <v>102.7</v>
      </c>
      <c r="BP81" s="26">
        <v>102.6</v>
      </c>
      <c r="BQ81" s="26">
        <v>0</v>
      </c>
      <c r="BR81" s="26">
        <v>104.9</v>
      </c>
      <c r="BS81" s="26">
        <v>105.5</v>
      </c>
      <c r="BT81" s="27">
        <v>101.3</v>
      </c>
      <c r="BV81" s="24"/>
      <c r="BW81" s="25" t="s">
        <v>48</v>
      </c>
      <c r="BX81" s="24">
        <v>103.3</v>
      </c>
      <c r="BY81" s="26">
        <v>102.9</v>
      </c>
      <c r="BZ81" s="26">
        <v>103.2</v>
      </c>
      <c r="CA81" s="26">
        <v>103</v>
      </c>
      <c r="CB81" s="26">
        <v>103.1</v>
      </c>
      <c r="CC81" s="26">
        <v>0</v>
      </c>
      <c r="CD81" s="26">
        <v>105.1</v>
      </c>
      <c r="CE81" s="26">
        <v>0</v>
      </c>
      <c r="CF81" s="27">
        <v>101.2</v>
      </c>
      <c r="CH81" s="24"/>
      <c r="CI81" s="25" t="s">
        <v>48</v>
      </c>
      <c r="CJ81" s="24">
        <v>103.1</v>
      </c>
      <c r="CK81" s="26">
        <v>0</v>
      </c>
      <c r="CL81" s="26">
        <v>103</v>
      </c>
      <c r="CM81" s="26">
        <v>103.2</v>
      </c>
      <c r="CN81" s="26">
        <v>103</v>
      </c>
      <c r="CO81" s="26">
        <v>0</v>
      </c>
      <c r="CP81" s="26">
        <v>104.9</v>
      </c>
      <c r="CQ81" s="26">
        <v>0</v>
      </c>
      <c r="CR81" s="27">
        <v>101</v>
      </c>
    </row>
    <row r="82" spans="2:96" x14ac:dyDescent="0.45">
      <c r="B82" s="15" t="s">
        <v>53</v>
      </c>
      <c r="C82" s="19" t="s">
        <v>37</v>
      </c>
      <c r="D82" s="15">
        <v>104.3</v>
      </c>
      <c r="E82" s="1">
        <v>103.5</v>
      </c>
      <c r="F82" s="1">
        <v>104.1</v>
      </c>
      <c r="G82" s="1">
        <v>104.1</v>
      </c>
      <c r="H82" s="1">
        <v>104</v>
      </c>
      <c r="I82" s="1">
        <v>101.7</v>
      </c>
      <c r="J82" s="1">
        <v>106.3</v>
      </c>
      <c r="K82" s="1">
        <v>104.7</v>
      </c>
      <c r="L82" s="17">
        <v>102.6</v>
      </c>
      <c r="N82" s="15" t="s">
        <v>70</v>
      </c>
      <c r="O82" s="19" t="s">
        <v>37</v>
      </c>
      <c r="P82" s="15">
        <v>104.8</v>
      </c>
      <c r="Q82" s="1">
        <v>104.5</v>
      </c>
      <c r="R82" s="1">
        <v>104.3</v>
      </c>
      <c r="S82" s="1">
        <v>104.7</v>
      </c>
      <c r="T82" s="1">
        <v>104.6</v>
      </c>
      <c r="U82" s="1">
        <v>101.8</v>
      </c>
      <c r="V82" s="1">
        <v>106.8</v>
      </c>
      <c r="W82" s="1">
        <v>103.8</v>
      </c>
      <c r="X82" s="17">
        <v>104.7</v>
      </c>
      <c r="Z82" s="15" t="s">
        <v>70</v>
      </c>
      <c r="AA82" s="19" t="s">
        <v>37</v>
      </c>
      <c r="AB82" s="15">
        <v>104.6</v>
      </c>
      <c r="AC82" s="1">
        <v>103.8</v>
      </c>
      <c r="AD82" s="1">
        <v>104.1</v>
      </c>
      <c r="AE82" s="1">
        <v>105.1</v>
      </c>
      <c r="AF82" s="1">
        <v>103.9</v>
      </c>
      <c r="AG82" s="1">
        <v>101.8</v>
      </c>
      <c r="AH82" s="1">
        <v>106.6</v>
      </c>
      <c r="AI82" s="1">
        <v>103.5</v>
      </c>
      <c r="AJ82" s="17">
        <v>102.8</v>
      </c>
      <c r="AL82" s="15" t="s">
        <v>70</v>
      </c>
      <c r="AM82" s="19" t="s">
        <v>37</v>
      </c>
      <c r="AN82" s="15">
        <v>104.3</v>
      </c>
      <c r="AO82" s="1">
        <v>103.4</v>
      </c>
      <c r="AP82" s="1">
        <v>104.1</v>
      </c>
      <c r="AQ82" s="1">
        <v>104.2</v>
      </c>
      <c r="AR82" s="1">
        <v>103.5</v>
      </c>
      <c r="AS82" s="1">
        <v>102.1</v>
      </c>
      <c r="AT82" s="1">
        <v>106.7</v>
      </c>
      <c r="AU82" s="1">
        <v>104.6</v>
      </c>
      <c r="AV82" s="17">
        <v>102.2</v>
      </c>
      <c r="AX82" s="15" t="s">
        <v>70</v>
      </c>
      <c r="AY82" s="19" t="s">
        <v>37</v>
      </c>
      <c r="AZ82" s="15">
        <v>104.2</v>
      </c>
      <c r="BA82" s="1">
        <v>103.3</v>
      </c>
      <c r="BB82" s="1">
        <v>104.2</v>
      </c>
      <c r="BC82" s="1">
        <v>103.5</v>
      </c>
      <c r="BD82" s="1">
        <v>104.3</v>
      </c>
      <c r="BE82" s="1">
        <v>101.6</v>
      </c>
      <c r="BF82" s="1">
        <v>106.3</v>
      </c>
      <c r="BG82" s="1">
        <v>105.8</v>
      </c>
      <c r="BH82" s="17">
        <v>103.2</v>
      </c>
      <c r="BJ82" s="15" t="s">
        <v>70</v>
      </c>
      <c r="BK82" s="19" t="s">
        <v>37</v>
      </c>
      <c r="BL82" s="15">
        <v>104</v>
      </c>
      <c r="BM82" s="1">
        <v>103.3</v>
      </c>
      <c r="BN82" s="1">
        <v>103.8</v>
      </c>
      <c r="BO82" s="1">
        <v>104</v>
      </c>
      <c r="BP82" s="1">
        <v>103.5</v>
      </c>
      <c r="BQ82" s="1">
        <v>0</v>
      </c>
      <c r="BR82" s="1">
        <v>106</v>
      </c>
      <c r="BS82" s="1">
        <v>107.8</v>
      </c>
      <c r="BT82" s="17">
        <v>102.1</v>
      </c>
      <c r="BV82" s="15" t="s">
        <v>70</v>
      </c>
      <c r="BW82" s="19" t="s">
        <v>37</v>
      </c>
      <c r="BX82" s="15">
        <v>104.4</v>
      </c>
      <c r="BY82" s="1">
        <v>104.1</v>
      </c>
      <c r="BZ82" s="1">
        <v>104.3</v>
      </c>
      <c r="CA82" s="1">
        <v>104.3</v>
      </c>
      <c r="CB82" s="1">
        <v>104</v>
      </c>
      <c r="CC82" s="1">
        <v>0</v>
      </c>
      <c r="CD82" s="1">
        <v>106.4</v>
      </c>
      <c r="CE82" s="1">
        <v>0</v>
      </c>
      <c r="CF82" s="17">
        <v>101.8</v>
      </c>
      <c r="CH82" s="15" t="s">
        <v>70</v>
      </c>
      <c r="CI82" s="19" t="s">
        <v>37</v>
      </c>
      <c r="CJ82" s="15">
        <v>103.9</v>
      </c>
      <c r="CK82" s="1">
        <v>0</v>
      </c>
      <c r="CL82" s="1">
        <v>103.8</v>
      </c>
      <c r="CM82" s="1">
        <v>104.3</v>
      </c>
      <c r="CN82" s="1">
        <v>103.8</v>
      </c>
      <c r="CO82" s="1">
        <v>0</v>
      </c>
      <c r="CP82" s="1">
        <v>105.7</v>
      </c>
      <c r="CQ82" s="1">
        <v>0</v>
      </c>
      <c r="CR82" s="17">
        <v>101.4</v>
      </c>
    </row>
    <row r="83" spans="2:96" x14ac:dyDescent="0.45">
      <c r="B83" s="15"/>
      <c r="C83" s="18" t="s">
        <v>38</v>
      </c>
      <c r="D83" s="15">
        <v>103.2</v>
      </c>
      <c r="E83" s="1">
        <v>102.3</v>
      </c>
      <c r="F83" s="1">
        <v>102.9</v>
      </c>
      <c r="G83" s="1">
        <v>103.2</v>
      </c>
      <c r="H83" s="1">
        <v>102.9</v>
      </c>
      <c r="I83" s="1">
        <v>101</v>
      </c>
      <c r="J83" s="1">
        <v>105</v>
      </c>
      <c r="K83" s="1">
        <v>103.1</v>
      </c>
      <c r="L83" s="17">
        <v>101.5</v>
      </c>
      <c r="N83" s="15"/>
      <c r="O83" s="18" t="s">
        <v>38</v>
      </c>
      <c r="P83" s="15">
        <v>103.4</v>
      </c>
      <c r="Q83" s="1">
        <v>103</v>
      </c>
      <c r="R83" s="1">
        <v>103</v>
      </c>
      <c r="S83" s="1">
        <v>103.4</v>
      </c>
      <c r="T83" s="1">
        <v>103</v>
      </c>
      <c r="U83" s="1">
        <v>101.1</v>
      </c>
      <c r="V83" s="1">
        <v>105.2</v>
      </c>
      <c r="W83" s="1">
        <v>102.6</v>
      </c>
      <c r="X83" s="17">
        <v>103</v>
      </c>
      <c r="Z83" s="15"/>
      <c r="AA83" s="18" t="s">
        <v>38</v>
      </c>
      <c r="AB83" s="15">
        <v>103.3</v>
      </c>
      <c r="AC83" s="1">
        <v>102.5</v>
      </c>
      <c r="AD83" s="1">
        <v>102.8</v>
      </c>
      <c r="AE83" s="1">
        <v>103.6</v>
      </c>
      <c r="AF83" s="1">
        <v>102.6</v>
      </c>
      <c r="AG83" s="1">
        <v>101.2</v>
      </c>
      <c r="AH83" s="1">
        <v>105.2</v>
      </c>
      <c r="AI83" s="1">
        <v>102.4</v>
      </c>
      <c r="AJ83" s="17">
        <v>101.5</v>
      </c>
      <c r="AL83" s="15"/>
      <c r="AM83" s="18" t="s">
        <v>38</v>
      </c>
      <c r="AN83" s="15">
        <v>103.2</v>
      </c>
      <c r="AO83" s="1">
        <v>102.2</v>
      </c>
      <c r="AP83" s="1">
        <v>102.9</v>
      </c>
      <c r="AQ83" s="1">
        <v>103.2</v>
      </c>
      <c r="AR83" s="1">
        <v>102.5</v>
      </c>
      <c r="AS83" s="1">
        <v>101.3</v>
      </c>
      <c r="AT83" s="1">
        <v>105.2</v>
      </c>
      <c r="AU83" s="1">
        <v>103</v>
      </c>
      <c r="AV83" s="17">
        <v>101.1</v>
      </c>
      <c r="AX83" s="15"/>
      <c r="AY83" s="18" t="s">
        <v>38</v>
      </c>
      <c r="AZ83" s="15">
        <v>103.2</v>
      </c>
      <c r="BA83" s="1">
        <v>102.3</v>
      </c>
      <c r="BB83" s="1">
        <v>103</v>
      </c>
      <c r="BC83" s="1">
        <v>102.8</v>
      </c>
      <c r="BD83" s="1">
        <v>103.3</v>
      </c>
      <c r="BE83" s="1">
        <v>100.8</v>
      </c>
      <c r="BF83" s="1">
        <v>105.1</v>
      </c>
      <c r="BG83" s="1">
        <v>103.8</v>
      </c>
      <c r="BH83" s="17">
        <v>101.9</v>
      </c>
      <c r="BJ83" s="15"/>
      <c r="BK83" s="18" t="s">
        <v>38</v>
      </c>
      <c r="BL83" s="15">
        <v>103.1</v>
      </c>
      <c r="BM83" s="1">
        <v>102.5</v>
      </c>
      <c r="BN83" s="1">
        <v>102.7</v>
      </c>
      <c r="BO83" s="1">
        <v>103.1</v>
      </c>
      <c r="BP83" s="1">
        <v>102.6</v>
      </c>
      <c r="BQ83" s="1">
        <v>0</v>
      </c>
      <c r="BR83" s="1">
        <v>104.9</v>
      </c>
      <c r="BS83" s="1">
        <v>104.9</v>
      </c>
      <c r="BT83" s="17">
        <v>101.2</v>
      </c>
      <c r="BV83" s="15"/>
      <c r="BW83" s="18" t="s">
        <v>38</v>
      </c>
      <c r="BX83" s="15">
        <v>103.3</v>
      </c>
      <c r="BY83" s="1">
        <v>102.8</v>
      </c>
      <c r="BZ83" s="1">
        <v>103</v>
      </c>
      <c r="CA83" s="1">
        <v>103.4</v>
      </c>
      <c r="CB83" s="1">
        <v>103.1</v>
      </c>
      <c r="CC83" s="1">
        <v>0</v>
      </c>
      <c r="CD83" s="1">
        <v>104.9</v>
      </c>
      <c r="CE83" s="1">
        <v>0</v>
      </c>
      <c r="CF83" s="17">
        <v>101.2</v>
      </c>
      <c r="CH83" s="15"/>
      <c r="CI83" s="18" t="s">
        <v>38</v>
      </c>
      <c r="CJ83" s="15">
        <v>103.2</v>
      </c>
      <c r="CK83" s="1">
        <v>0</v>
      </c>
      <c r="CL83" s="1">
        <v>103</v>
      </c>
      <c r="CM83" s="1">
        <v>103.5</v>
      </c>
      <c r="CN83" s="1">
        <v>103</v>
      </c>
      <c r="CO83" s="1">
        <v>0</v>
      </c>
      <c r="CP83" s="1">
        <v>104.9</v>
      </c>
      <c r="CQ83" s="1">
        <v>0</v>
      </c>
      <c r="CR83" s="17">
        <v>101</v>
      </c>
    </row>
    <row r="84" spans="2:96" x14ac:dyDescent="0.45">
      <c r="B84" s="15"/>
      <c r="C84" s="18" t="s">
        <v>39</v>
      </c>
      <c r="D84" s="15">
        <v>103.8</v>
      </c>
      <c r="E84" s="1">
        <v>103</v>
      </c>
      <c r="F84" s="1">
        <v>103.6</v>
      </c>
      <c r="G84" s="1">
        <v>103.7</v>
      </c>
      <c r="H84" s="1">
        <v>103.5</v>
      </c>
      <c r="I84" s="1">
        <v>101.5</v>
      </c>
      <c r="J84" s="1">
        <v>105.9</v>
      </c>
      <c r="K84" s="1">
        <v>104.2</v>
      </c>
      <c r="L84" s="17">
        <v>102.2</v>
      </c>
      <c r="N84" s="15"/>
      <c r="O84" s="18" t="s">
        <v>39</v>
      </c>
      <c r="P84" s="15">
        <v>104.3</v>
      </c>
      <c r="Q84" s="1">
        <v>104</v>
      </c>
      <c r="R84" s="1">
        <v>103.8</v>
      </c>
      <c r="S84" s="1">
        <v>104.3</v>
      </c>
      <c r="T84" s="1">
        <v>104</v>
      </c>
      <c r="U84" s="1">
        <v>101.6</v>
      </c>
      <c r="V84" s="1">
        <v>106.4</v>
      </c>
      <c r="W84" s="1">
        <v>103.4</v>
      </c>
      <c r="X84" s="17">
        <v>104.2</v>
      </c>
      <c r="Z84" s="15"/>
      <c r="AA84" s="18" t="s">
        <v>39</v>
      </c>
      <c r="AB84" s="15">
        <v>104.1</v>
      </c>
      <c r="AC84" s="1">
        <v>103.3</v>
      </c>
      <c r="AD84" s="1">
        <v>103.6</v>
      </c>
      <c r="AE84" s="1">
        <v>104.7</v>
      </c>
      <c r="AF84" s="1">
        <v>103.4</v>
      </c>
      <c r="AG84" s="1">
        <v>101.6</v>
      </c>
      <c r="AH84" s="1">
        <v>106.2</v>
      </c>
      <c r="AI84" s="1">
        <v>103.1</v>
      </c>
      <c r="AJ84" s="17">
        <v>102.4</v>
      </c>
      <c r="AL84" s="15"/>
      <c r="AM84" s="18" t="s">
        <v>39</v>
      </c>
      <c r="AN84" s="15">
        <v>103.9</v>
      </c>
      <c r="AO84" s="1">
        <v>102.9</v>
      </c>
      <c r="AP84" s="1">
        <v>103.7</v>
      </c>
      <c r="AQ84" s="1">
        <v>103.8</v>
      </c>
      <c r="AR84" s="1">
        <v>103</v>
      </c>
      <c r="AS84" s="1">
        <v>101.9</v>
      </c>
      <c r="AT84" s="1">
        <v>106.3</v>
      </c>
      <c r="AU84" s="1">
        <v>104.2</v>
      </c>
      <c r="AV84" s="17">
        <v>101.8</v>
      </c>
      <c r="AX84" s="15"/>
      <c r="AY84" s="18" t="s">
        <v>39</v>
      </c>
      <c r="AZ84" s="15">
        <v>103.8</v>
      </c>
      <c r="BA84" s="1">
        <v>102.9</v>
      </c>
      <c r="BB84" s="1">
        <v>103.8</v>
      </c>
      <c r="BC84" s="1">
        <v>103.2</v>
      </c>
      <c r="BD84" s="1">
        <v>103.8</v>
      </c>
      <c r="BE84" s="1">
        <v>101.4</v>
      </c>
      <c r="BF84" s="1">
        <v>105.9</v>
      </c>
      <c r="BG84" s="1">
        <v>105.3</v>
      </c>
      <c r="BH84" s="17">
        <v>102.8</v>
      </c>
      <c r="BJ84" s="15"/>
      <c r="BK84" s="18" t="s">
        <v>39</v>
      </c>
      <c r="BL84" s="15">
        <v>103.5</v>
      </c>
      <c r="BM84" s="1">
        <v>102.8</v>
      </c>
      <c r="BN84" s="1">
        <v>103.4</v>
      </c>
      <c r="BO84" s="1">
        <v>103.7</v>
      </c>
      <c r="BP84" s="1">
        <v>103.1</v>
      </c>
      <c r="BQ84" s="1">
        <v>0</v>
      </c>
      <c r="BR84" s="1">
        <v>105.6</v>
      </c>
      <c r="BS84" s="1">
        <v>107.1</v>
      </c>
      <c r="BT84" s="17">
        <v>101.7</v>
      </c>
      <c r="BV84" s="15"/>
      <c r="BW84" s="18" t="s">
        <v>39</v>
      </c>
      <c r="BX84" s="15">
        <v>103.9</v>
      </c>
      <c r="BY84" s="1">
        <v>103.7</v>
      </c>
      <c r="BZ84" s="1">
        <v>103.8</v>
      </c>
      <c r="CA84" s="1">
        <v>103.9</v>
      </c>
      <c r="CB84" s="1">
        <v>103.5</v>
      </c>
      <c r="CC84" s="1">
        <v>0</v>
      </c>
      <c r="CD84" s="1">
        <v>106</v>
      </c>
      <c r="CE84" s="1">
        <v>0</v>
      </c>
      <c r="CF84" s="17">
        <v>101.4</v>
      </c>
      <c r="CH84" s="15"/>
      <c r="CI84" s="18" t="s">
        <v>39</v>
      </c>
      <c r="CJ84" s="15">
        <v>103.5</v>
      </c>
      <c r="CK84" s="1">
        <v>0</v>
      </c>
      <c r="CL84" s="1">
        <v>103.4</v>
      </c>
      <c r="CM84" s="1">
        <v>104</v>
      </c>
      <c r="CN84" s="1">
        <v>103.4</v>
      </c>
      <c r="CO84" s="1">
        <v>0</v>
      </c>
      <c r="CP84" s="1">
        <v>105.4</v>
      </c>
      <c r="CQ84" s="1">
        <v>0</v>
      </c>
      <c r="CR84" s="17">
        <v>101.1</v>
      </c>
    </row>
    <row r="85" spans="2:96" x14ac:dyDescent="0.45">
      <c r="B85" s="15"/>
      <c r="C85" s="18" t="s">
        <v>40</v>
      </c>
      <c r="D85" s="15">
        <v>104.1</v>
      </c>
      <c r="E85" s="1">
        <v>103.2</v>
      </c>
      <c r="F85" s="1">
        <v>103.9</v>
      </c>
      <c r="G85" s="1">
        <v>103.9</v>
      </c>
      <c r="H85" s="1">
        <v>103.7</v>
      </c>
      <c r="I85" s="1">
        <v>101.8</v>
      </c>
      <c r="J85" s="1">
        <v>106.4</v>
      </c>
      <c r="K85" s="1">
        <v>104.7</v>
      </c>
      <c r="L85" s="17">
        <v>102.4</v>
      </c>
      <c r="N85" s="15"/>
      <c r="O85" s="18" t="s">
        <v>40</v>
      </c>
      <c r="P85" s="15">
        <v>104.7</v>
      </c>
      <c r="Q85" s="1">
        <v>104.4</v>
      </c>
      <c r="R85" s="1">
        <v>104.2</v>
      </c>
      <c r="S85" s="1">
        <v>104.7</v>
      </c>
      <c r="T85" s="1">
        <v>104.4</v>
      </c>
      <c r="U85" s="1">
        <v>101.9</v>
      </c>
      <c r="V85" s="1">
        <v>107</v>
      </c>
      <c r="W85" s="1">
        <v>103.6</v>
      </c>
      <c r="X85" s="17">
        <v>104.9</v>
      </c>
      <c r="Z85" s="15"/>
      <c r="AA85" s="18" t="s">
        <v>40</v>
      </c>
      <c r="AB85" s="15">
        <v>104.5</v>
      </c>
      <c r="AC85" s="1">
        <v>103.5</v>
      </c>
      <c r="AD85" s="1">
        <v>103.8</v>
      </c>
      <c r="AE85" s="1">
        <v>105.1</v>
      </c>
      <c r="AF85" s="1">
        <v>103.6</v>
      </c>
      <c r="AG85" s="1">
        <v>101.9</v>
      </c>
      <c r="AH85" s="1">
        <v>106.7</v>
      </c>
      <c r="AI85" s="1">
        <v>103.3</v>
      </c>
      <c r="AJ85" s="17">
        <v>102.8</v>
      </c>
      <c r="AL85" s="15"/>
      <c r="AM85" s="18" t="s">
        <v>40</v>
      </c>
      <c r="AN85" s="15">
        <v>104.1</v>
      </c>
      <c r="AO85" s="1">
        <v>103</v>
      </c>
      <c r="AP85" s="1">
        <v>103.9</v>
      </c>
      <c r="AQ85" s="1">
        <v>104</v>
      </c>
      <c r="AR85" s="1">
        <v>103.1</v>
      </c>
      <c r="AS85" s="1">
        <v>102.2</v>
      </c>
      <c r="AT85" s="1">
        <v>106.9</v>
      </c>
      <c r="AU85" s="1">
        <v>104.7</v>
      </c>
      <c r="AV85" s="17">
        <v>102.1</v>
      </c>
      <c r="AX85" s="15"/>
      <c r="AY85" s="18" t="s">
        <v>40</v>
      </c>
      <c r="AZ85" s="15">
        <v>104</v>
      </c>
      <c r="BA85" s="1">
        <v>102.9</v>
      </c>
      <c r="BB85" s="1">
        <v>104.1</v>
      </c>
      <c r="BC85" s="1">
        <v>103.2</v>
      </c>
      <c r="BD85" s="1">
        <v>104</v>
      </c>
      <c r="BE85" s="1">
        <v>101.6</v>
      </c>
      <c r="BF85" s="1">
        <v>106.4</v>
      </c>
      <c r="BG85" s="1">
        <v>106.1</v>
      </c>
      <c r="BH85" s="17">
        <v>103.2</v>
      </c>
      <c r="BJ85" s="15"/>
      <c r="BK85" s="18" t="s">
        <v>40</v>
      </c>
      <c r="BL85" s="15">
        <v>103.7</v>
      </c>
      <c r="BM85" s="1">
        <v>102.9</v>
      </c>
      <c r="BN85" s="1">
        <v>103.6</v>
      </c>
      <c r="BO85" s="1">
        <v>103.9</v>
      </c>
      <c r="BP85" s="1">
        <v>103.2</v>
      </c>
      <c r="BQ85" s="1">
        <v>0</v>
      </c>
      <c r="BR85" s="1">
        <v>106</v>
      </c>
      <c r="BS85" s="1">
        <v>108.4</v>
      </c>
      <c r="BT85" s="17">
        <v>101.9</v>
      </c>
      <c r="BV85" s="15"/>
      <c r="BW85" s="18" t="s">
        <v>40</v>
      </c>
      <c r="BX85" s="15">
        <v>104.2</v>
      </c>
      <c r="BY85" s="1">
        <v>104</v>
      </c>
      <c r="BZ85" s="1">
        <v>104.1</v>
      </c>
      <c r="CA85" s="1">
        <v>104.1</v>
      </c>
      <c r="CB85" s="1">
        <v>103.7</v>
      </c>
      <c r="CC85" s="1">
        <v>0</v>
      </c>
      <c r="CD85" s="1">
        <v>106.6</v>
      </c>
      <c r="CE85" s="1">
        <v>0</v>
      </c>
      <c r="CF85" s="17">
        <v>101.5</v>
      </c>
      <c r="CH85" s="15"/>
      <c r="CI85" s="18" t="s">
        <v>40</v>
      </c>
      <c r="CJ85" s="15">
        <v>103.6</v>
      </c>
      <c r="CK85" s="1">
        <v>0</v>
      </c>
      <c r="CL85" s="1">
        <v>103.6</v>
      </c>
      <c r="CM85" s="1">
        <v>104.2</v>
      </c>
      <c r="CN85" s="1">
        <v>103.5</v>
      </c>
      <c r="CO85" s="1">
        <v>0</v>
      </c>
      <c r="CP85" s="1">
        <v>105.6</v>
      </c>
      <c r="CQ85" s="1">
        <v>0</v>
      </c>
      <c r="CR85" s="17">
        <v>101.1</v>
      </c>
    </row>
    <row r="86" spans="2:96" x14ac:dyDescent="0.45">
      <c r="B86" s="15"/>
      <c r="C86" s="18" t="s">
        <v>41</v>
      </c>
      <c r="D86" s="15">
        <v>102.7</v>
      </c>
      <c r="E86" s="1">
        <v>101.5</v>
      </c>
      <c r="F86" s="1">
        <v>102.3</v>
      </c>
      <c r="G86" s="1">
        <v>102.7</v>
      </c>
      <c r="H86" s="1">
        <v>102.1</v>
      </c>
      <c r="I86" s="1">
        <v>100.9</v>
      </c>
      <c r="J86" s="1">
        <v>104.8</v>
      </c>
      <c r="K86" s="1">
        <v>102.8</v>
      </c>
      <c r="L86" s="17">
        <v>101.1</v>
      </c>
      <c r="N86" s="15"/>
      <c r="O86" s="18" t="s">
        <v>105</v>
      </c>
      <c r="P86" s="15">
        <v>103</v>
      </c>
      <c r="Q86" s="1">
        <v>102.4</v>
      </c>
      <c r="R86" s="1">
        <v>102.4</v>
      </c>
      <c r="S86" s="1">
        <v>103.1</v>
      </c>
      <c r="T86" s="1">
        <v>102.3</v>
      </c>
      <c r="U86" s="1">
        <v>101.1</v>
      </c>
      <c r="V86" s="1">
        <v>105.1</v>
      </c>
      <c r="W86" s="1">
        <v>102.1</v>
      </c>
      <c r="X86" s="17">
        <v>102.9</v>
      </c>
      <c r="Z86" s="15"/>
      <c r="AA86" s="18" t="s">
        <v>105</v>
      </c>
      <c r="AB86" s="15">
        <v>102.8</v>
      </c>
      <c r="AC86" s="1">
        <v>101.7</v>
      </c>
      <c r="AD86" s="1">
        <v>102.2</v>
      </c>
      <c r="AE86" s="1">
        <v>103.4</v>
      </c>
      <c r="AF86" s="1">
        <v>101.7</v>
      </c>
      <c r="AG86" s="1">
        <v>101.1</v>
      </c>
      <c r="AH86" s="1">
        <v>105</v>
      </c>
      <c r="AI86" s="1">
        <v>101.8</v>
      </c>
      <c r="AJ86" s="17">
        <v>101.2</v>
      </c>
      <c r="AK86" s="1"/>
      <c r="AL86" s="15"/>
      <c r="AM86" s="18" t="s">
        <v>105</v>
      </c>
      <c r="AN86" s="15">
        <v>102.7</v>
      </c>
      <c r="AO86" s="1">
        <v>101.3</v>
      </c>
      <c r="AP86" s="1">
        <v>102.3</v>
      </c>
      <c r="AQ86" s="1">
        <v>102.8</v>
      </c>
      <c r="AR86" s="1">
        <v>101.5</v>
      </c>
      <c r="AS86" s="1">
        <v>101.3</v>
      </c>
      <c r="AT86" s="1">
        <v>105.1</v>
      </c>
      <c r="AU86" s="1">
        <v>102.7</v>
      </c>
      <c r="AV86" s="17">
        <v>100.7</v>
      </c>
      <c r="AW86" s="1"/>
      <c r="AX86" s="15"/>
      <c r="AY86" s="18" t="s">
        <v>105</v>
      </c>
      <c r="AZ86" s="15">
        <v>102.6</v>
      </c>
      <c r="BA86" s="1">
        <v>101.4</v>
      </c>
      <c r="BB86" s="1">
        <v>102.5</v>
      </c>
      <c r="BC86" s="1">
        <v>102.2</v>
      </c>
      <c r="BD86" s="1">
        <v>102.6</v>
      </c>
      <c r="BE86" s="1">
        <v>100.8</v>
      </c>
      <c r="BF86" s="1">
        <v>104.9</v>
      </c>
      <c r="BG86" s="1">
        <v>103.7</v>
      </c>
      <c r="BH86" s="17">
        <v>101.6</v>
      </c>
      <c r="BI86" s="1"/>
      <c r="BJ86" s="15"/>
      <c r="BK86" s="18" t="s">
        <v>105</v>
      </c>
      <c r="BL86" s="15">
        <v>102.5</v>
      </c>
      <c r="BM86" s="1">
        <v>101.6</v>
      </c>
      <c r="BN86" s="1">
        <v>102.1</v>
      </c>
      <c r="BO86" s="1">
        <v>102.6</v>
      </c>
      <c r="BP86" s="1">
        <v>101.7</v>
      </c>
      <c r="BQ86" s="1">
        <v>0</v>
      </c>
      <c r="BR86" s="1">
        <v>104.6</v>
      </c>
      <c r="BS86" s="1">
        <v>105.2</v>
      </c>
      <c r="BT86" s="17">
        <v>100.7</v>
      </c>
      <c r="BU86" s="1"/>
      <c r="BV86" s="15"/>
      <c r="BW86" s="18" t="s">
        <v>105</v>
      </c>
      <c r="BX86" s="15">
        <v>102.8</v>
      </c>
      <c r="BY86" s="1">
        <v>102.3</v>
      </c>
      <c r="BZ86" s="1">
        <v>102.5</v>
      </c>
      <c r="CA86" s="1">
        <v>103</v>
      </c>
      <c r="CB86" s="1">
        <v>102.3</v>
      </c>
      <c r="CC86" s="1">
        <v>0</v>
      </c>
      <c r="CD86" s="1">
        <v>104.8</v>
      </c>
      <c r="CE86" s="1">
        <v>0</v>
      </c>
      <c r="CF86" s="17">
        <v>100.6</v>
      </c>
      <c r="CG86" s="1"/>
      <c r="CH86" s="15"/>
      <c r="CI86" s="18" t="s">
        <v>105</v>
      </c>
      <c r="CJ86" s="15">
        <v>102.6</v>
      </c>
      <c r="CK86" s="1">
        <v>0</v>
      </c>
      <c r="CL86" s="1">
        <v>102.4</v>
      </c>
      <c r="CM86" s="1">
        <v>103.1</v>
      </c>
      <c r="CN86" s="1">
        <v>102.2</v>
      </c>
      <c r="CO86" s="1">
        <v>0</v>
      </c>
      <c r="CP86" s="1">
        <v>104.6</v>
      </c>
      <c r="CQ86" s="1">
        <v>0</v>
      </c>
      <c r="CR86" s="17">
        <v>100.4</v>
      </c>
    </row>
    <row r="87" spans="2:96" x14ac:dyDescent="0.45">
      <c r="B87" s="15"/>
      <c r="C87" s="18" t="s">
        <v>42</v>
      </c>
      <c r="D87" s="15">
        <v>103.5</v>
      </c>
      <c r="E87" s="1">
        <v>102.4</v>
      </c>
      <c r="F87" s="1">
        <v>103.2</v>
      </c>
      <c r="G87" s="1">
        <v>103.4</v>
      </c>
      <c r="H87" s="1">
        <v>103.1</v>
      </c>
      <c r="I87" s="1">
        <v>101.4</v>
      </c>
      <c r="J87" s="1">
        <v>105.5</v>
      </c>
      <c r="K87" s="1">
        <v>103.8</v>
      </c>
      <c r="L87" s="17">
        <v>101.9</v>
      </c>
      <c r="N87" s="15"/>
      <c r="O87" s="18" t="s">
        <v>42</v>
      </c>
      <c r="P87" s="15">
        <v>103.9</v>
      </c>
      <c r="Q87" s="1">
        <v>103.5</v>
      </c>
      <c r="R87" s="1">
        <v>103.3</v>
      </c>
      <c r="S87" s="1">
        <v>103.9</v>
      </c>
      <c r="T87" s="1">
        <v>103.4</v>
      </c>
      <c r="U87" s="1">
        <v>101.5</v>
      </c>
      <c r="V87" s="1">
        <v>106</v>
      </c>
      <c r="W87" s="1">
        <v>102.9</v>
      </c>
      <c r="X87" s="17">
        <v>103.9</v>
      </c>
      <c r="Z87" s="15"/>
      <c r="AA87" s="18" t="s">
        <v>42</v>
      </c>
      <c r="AB87" s="15">
        <v>103.7</v>
      </c>
      <c r="AC87" s="1">
        <v>102.7</v>
      </c>
      <c r="AD87" s="1">
        <v>103</v>
      </c>
      <c r="AE87" s="1">
        <v>104.3</v>
      </c>
      <c r="AF87" s="1">
        <v>102.7</v>
      </c>
      <c r="AG87" s="1">
        <v>101.6</v>
      </c>
      <c r="AH87" s="1">
        <v>105.8</v>
      </c>
      <c r="AI87" s="1">
        <v>102.6</v>
      </c>
      <c r="AJ87" s="17">
        <v>102</v>
      </c>
      <c r="AK87" s="1"/>
      <c r="AL87" s="15"/>
      <c r="AM87" s="18" t="s">
        <v>42</v>
      </c>
      <c r="AN87" s="15">
        <v>103.5</v>
      </c>
      <c r="AO87" s="1">
        <v>102.2</v>
      </c>
      <c r="AP87" s="1">
        <v>103.2</v>
      </c>
      <c r="AQ87" s="1">
        <v>103.4</v>
      </c>
      <c r="AR87" s="1">
        <v>102.5</v>
      </c>
      <c r="AS87" s="1">
        <v>101.8</v>
      </c>
      <c r="AT87" s="1">
        <v>105.9</v>
      </c>
      <c r="AU87" s="1">
        <v>103.7</v>
      </c>
      <c r="AV87" s="17">
        <v>101.4</v>
      </c>
      <c r="AW87" s="1"/>
      <c r="AX87" s="15"/>
      <c r="AY87" s="18" t="s">
        <v>42</v>
      </c>
      <c r="AZ87" s="15">
        <v>103.4</v>
      </c>
      <c r="BA87" s="1">
        <v>102.3</v>
      </c>
      <c r="BB87" s="1">
        <v>103.3</v>
      </c>
      <c r="BC87" s="1">
        <v>102.8</v>
      </c>
      <c r="BD87" s="1">
        <v>103.5</v>
      </c>
      <c r="BE87" s="1">
        <v>101.2</v>
      </c>
      <c r="BF87" s="1">
        <v>105.6</v>
      </c>
      <c r="BG87" s="1">
        <v>105</v>
      </c>
      <c r="BH87" s="17">
        <v>102.5</v>
      </c>
      <c r="BI87" s="1"/>
      <c r="BJ87" s="15"/>
      <c r="BK87" s="18" t="s">
        <v>42</v>
      </c>
      <c r="BL87" s="15">
        <v>103.2</v>
      </c>
      <c r="BM87" s="1">
        <v>102.5</v>
      </c>
      <c r="BN87" s="1">
        <v>102.9</v>
      </c>
      <c r="BO87" s="1">
        <v>103.3</v>
      </c>
      <c r="BP87" s="1">
        <v>102.6</v>
      </c>
      <c r="BQ87" s="1">
        <v>0</v>
      </c>
      <c r="BR87" s="1">
        <v>105.2</v>
      </c>
      <c r="BS87" s="1">
        <v>106.8</v>
      </c>
      <c r="BT87" s="17">
        <v>101.4</v>
      </c>
      <c r="BU87" s="1"/>
      <c r="BV87" s="15"/>
      <c r="BW87" s="18" t="s">
        <v>42</v>
      </c>
      <c r="BX87" s="15">
        <v>103.6</v>
      </c>
      <c r="BY87" s="1">
        <v>103.2</v>
      </c>
      <c r="BZ87" s="1">
        <v>103.4</v>
      </c>
      <c r="CA87" s="1">
        <v>103.6</v>
      </c>
      <c r="CB87" s="1">
        <v>103.2</v>
      </c>
      <c r="CC87" s="1">
        <v>0</v>
      </c>
      <c r="CD87" s="1">
        <v>105.7</v>
      </c>
      <c r="CE87" s="1">
        <v>0</v>
      </c>
      <c r="CF87" s="17">
        <v>101.2</v>
      </c>
      <c r="CG87" s="1"/>
      <c r="CH87" s="15"/>
      <c r="CI87" s="18" t="s">
        <v>42</v>
      </c>
      <c r="CJ87" s="15">
        <v>103.3</v>
      </c>
      <c r="CK87" s="1">
        <v>0</v>
      </c>
      <c r="CL87" s="1">
        <v>103.1</v>
      </c>
      <c r="CM87" s="1">
        <v>103.8</v>
      </c>
      <c r="CN87" s="1">
        <v>103.1</v>
      </c>
      <c r="CO87" s="1">
        <v>0</v>
      </c>
      <c r="CP87" s="1">
        <v>105.1</v>
      </c>
      <c r="CQ87" s="1">
        <v>0</v>
      </c>
      <c r="CR87" s="17">
        <v>100.9</v>
      </c>
    </row>
    <row r="88" spans="2:96" x14ac:dyDescent="0.45">
      <c r="B88" s="15"/>
      <c r="C88" s="18" t="s">
        <v>43</v>
      </c>
      <c r="D88" s="15">
        <v>103.9</v>
      </c>
      <c r="E88" s="1">
        <v>102.7</v>
      </c>
      <c r="F88" s="1">
        <v>103.6</v>
      </c>
      <c r="G88" s="1">
        <v>103.6</v>
      </c>
      <c r="H88" s="1">
        <v>103.3</v>
      </c>
      <c r="I88" s="1">
        <v>101.5</v>
      </c>
      <c r="J88" s="1">
        <v>106.3</v>
      </c>
      <c r="K88" s="1">
        <v>104.3</v>
      </c>
      <c r="L88" s="17">
        <v>102.1</v>
      </c>
      <c r="N88" s="15"/>
      <c r="O88" s="18" t="s">
        <v>43</v>
      </c>
      <c r="P88" s="15">
        <v>104.4</v>
      </c>
      <c r="Q88" s="1">
        <v>103.8</v>
      </c>
      <c r="R88" s="1">
        <v>103.8</v>
      </c>
      <c r="S88" s="1">
        <v>104.3</v>
      </c>
      <c r="T88" s="1">
        <v>103.9</v>
      </c>
      <c r="U88" s="1">
        <v>101.7</v>
      </c>
      <c r="V88" s="1">
        <v>106.8</v>
      </c>
      <c r="W88" s="1">
        <v>103.4</v>
      </c>
      <c r="X88" s="17">
        <v>104.4</v>
      </c>
      <c r="Z88" s="15"/>
      <c r="AA88" s="18" t="s">
        <v>43</v>
      </c>
      <c r="AB88" s="15">
        <v>104.2</v>
      </c>
      <c r="AC88" s="1">
        <v>103</v>
      </c>
      <c r="AD88" s="1">
        <v>103.5</v>
      </c>
      <c r="AE88" s="1">
        <v>104.7</v>
      </c>
      <c r="AF88" s="1">
        <v>103.1</v>
      </c>
      <c r="AG88" s="1">
        <v>101.7</v>
      </c>
      <c r="AH88" s="1">
        <v>106.6</v>
      </c>
      <c r="AI88" s="1">
        <v>103.1</v>
      </c>
      <c r="AJ88" s="17">
        <v>102.4</v>
      </c>
      <c r="AK88" s="1"/>
      <c r="AL88" s="15"/>
      <c r="AM88" s="18" t="s">
        <v>43</v>
      </c>
      <c r="AN88" s="15">
        <v>103.9</v>
      </c>
      <c r="AO88" s="1">
        <v>102.5</v>
      </c>
      <c r="AP88" s="1">
        <v>103.6</v>
      </c>
      <c r="AQ88" s="1">
        <v>103.7</v>
      </c>
      <c r="AR88" s="1">
        <v>102.7</v>
      </c>
      <c r="AS88" s="1">
        <v>102</v>
      </c>
      <c r="AT88" s="1">
        <v>106.8</v>
      </c>
      <c r="AU88" s="1">
        <v>104.3</v>
      </c>
      <c r="AV88" s="17">
        <v>101.7</v>
      </c>
      <c r="AW88" s="1"/>
      <c r="AX88" s="15"/>
      <c r="AY88" s="18" t="s">
        <v>43</v>
      </c>
      <c r="AZ88" s="15">
        <v>103.8</v>
      </c>
      <c r="BA88" s="1">
        <v>102.5</v>
      </c>
      <c r="BB88" s="1">
        <v>103.7</v>
      </c>
      <c r="BC88" s="1">
        <v>103</v>
      </c>
      <c r="BD88" s="1">
        <v>103.7</v>
      </c>
      <c r="BE88" s="1">
        <v>101.4</v>
      </c>
      <c r="BF88" s="1">
        <v>106.3</v>
      </c>
      <c r="BG88" s="1">
        <v>105.6</v>
      </c>
      <c r="BH88" s="17">
        <v>102.8</v>
      </c>
      <c r="BI88" s="1"/>
      <c r="BJ88" s="15"/>
      <c r="BK88" s="18" t="s">
        <v>43</v>
      </c>
      <c r="BL88" s="15">
        <v>103.5</v>
      </c>
      <c r="BM88" s="1">
        <v>102.5</v>
      </c>
      <c r="BN88" s="1">
        <v>103.3</v>
      </c>
      <c r="BO88" s="1">
        <v>103.6</v>
      </c>
      <c r="BP88" s="1">
        <v>102.9</v>
      </c>
      <c r="BQ88" s="1">
        <v>0</v>
      </c>
      <c r="BR88" s="1">
        <v>106</v>
      </c>
      <c r="BS88" s="1">
        <v>107.6</v>
      </c>
      <c r="BT88" s="17">
        <v>101.6</v>
      </c>
      <c r="BU88" s="1"/>
      <c r="BV88" s="15"/>
      <c r="BW88" s="18" t="s">
        <v>43</v>
      </c>
      <c r="BX88" s="15">
        <v>103.9</v>
      </c>
      <c r="BY88" s="1">
        <v>103.6</v>
      </c>
      <c r="BZ88" s="1">
        <v>103.8</v>
      </c>
      <c r="CA88" s="1">
        <v>103.8</v>
      </c>
      <c r="CB88" s="1">
        <v>103.3</v>
      </c>
      <c r="CC88" s="1">
        <v>0</v>
      </c>
      <c r="CD88" s="1">
        <v>106.4</v>
      </c>
      <c r="CE88" s="1">
        <v>0</v>
      </c>
      <c r="CF88" s="17">
        <v>101.3</v>
      </c>
      <c r="CG88" s="1"/>
      <c r="CH88" s="15"/>
      <c r="CI88" s="18" t="s">
        <v>43</v>
      </c>
      <c r="CJ88" s="15">
        <v>103.5</v>
      </c>
      <c r="CK88" s="1">
        <v>0</v>
      </c>
      <c r="CL88" s="1">
        <v>103.4</v>
      </c>
      <c r="CM88" s="1">
        <v>103.9</v>
      </c>
      <c r="CN88" s="1">
        <v>103.2</v>
      </c>
      <c r="CO88" s="1">
        <v>0</v>
      </c>
      <c r="CP88" s="1">
        <v>105.7</v>
      </c>
      <c r="CQ88" s="1">
        <v>0</v>
      </c>
      <c r="CR88" s="17">
        <v>100.9</v>
      </c>
    </row>
    <row r="89" spans="2:96" x14ac:dyDescent="0.45">
      <c r="B89" s="15"/>
      <c r="C89" s="18" t="s">
        <v>44</v>
      </c>
      <c r="D89" s="15">
        <v>103.8</v>
      </c>
      <c r="E89" s="1">
        <v>102.8</v>
      </c>
      <c r="F89" s="1">
        <v>103.5</v>
      </c>
      <c r="G89" s="1">
        <v>103.6</v>
      </c>
      <c r="H89" s="1">
        <v>103.4</v>
      </c>
      <c r="I89" s="1">
        <v>101.3</v>
      </c>
      <c r="J89" s="1">
        <v>106</v>
      </c>
      <c r="K89" s="1">
        <v>103.8</v>
      </c>
      <c r="L89" s="17">
        <v>102.3</v>
      </c>
      <c r="N89" s="15"/>
      <c r="O89" s="18" t="s">
        <v>44</v>
      </c>
      <c r="P89" s="15">
        <v>104.1</v>
      </c>
      <c r="Q89" s="1">
        <v>103.7</v>
      </c>
      <c r="R89" s="1">
        <v>103.6</v>
      </c>
      <c r="S89" s="1">
        <v>104</v>
      </c>
      <c r="T89" s="1">
        <v>103.5</v>
      </c>
      <c r="U89" s="1">
        <v>101.5</v>
      </c>
      <c r="V89" s="1">
        <v>106.3</v>
      </c>
      <c r="W89" s="1">
        <v>103.1</v>
      </c>
      <c r="X89" s="17">
        <v>103.9</v>
      </c>
      <c r="Z89" s="15"/>
      <c r="AA89" s="18" t="s">
        <v>44</v>
      </c>
      <c r="AB89" s="15">
        <v>104</v>
      </c>
      <c r="AC89" s="1">
        <v>103.1</v>
      </c>
      <c r="AD89" s="1">
        <v>103.4</v>
      </c>
      <c r="AE89" s="1">
        <v>104.3</v>
      </c>
      <c r="AF89" s="1">
        <v>103.1</v>
      </c>
      <c r="AG89" s="1">
        <v>101.5</v>
      </c>
      <c r="AH89" s="1">
        <v>106.3</v>
      </c>
      <c r="AI89" s="1">
        <v>102.9</v>
      </c>
      <c r="AJ89" s="17">
        <v>102.3</v>
      </c>
      <c r="AK89" s="1"/>
      <c r="AL89" s="15"/>
      <c r="AM89" s="18" t="s">
        <v>44</v>
      </c>
      <c r="AN89" s="15">
        <v>103.8</v>
      </c>
      <c r="AO89" s="1">
        <v>102.7</v>
      </c>
      <c r="AP89" s="1">
        <v>103.5</v>
      </c>
      <c r="AQ89" s="1">
        <v>103.6</v>
      </c>
      <c r="AR89" s="1">
        <v>102.9</v>
      </c>
      <c r="AS89" s="1">
        <v>101.7</v>
      </c>
      <c r="AT89" s="1">
        <v>106.3</v>
      </c>
      <c r="AU89" s="1">
        <v>103.8</v>
      </c>
      <c r="AV89" s="17">
        <v>101.9</v>
      </c>
      <c r="AW89" s="1"/>
      <c r="AX89" s="15"/>
      <c r="AY89" s="18" t="s">
        <v>44</v>
      </c>
      <c r="AZ89" s="15">
        <v>103.8</v>
      </c>
      <c r="BA89" s="1">
        <v>102.8</v>
      </c>
      <c r="BB89" s="1">
        <v>103.6</v>
      </c>
      <c r="BC89" s="1">
        <v>103.1</v>
      </c>
      <c r="BD89" s="1">
        <v>103.8</v>
      </c>
      <c r="BE89" s="1">
        <v>101.2</v>
      </c>
      <c r="BF89" s="1">
        <v>106.1</v>
      </c>
      <c r="BG89" s="1">
        <v>104.8</v>
      </c>
      <c r="BH89" s="17">
        <v>102.8</v>
      </c>
      <c r="BI89" s="1"/>
      <c r="BJ89" s="15"/>
      <c r="BK89" s="18" t="s">
        <v>44</v>
      </c>
      <c r="BL89" s="15">
        <v>103.6</v>
      </c>
      <c r="BM89" s="1">
        <v>103</v>
      </c>
      <c r="BN89" s="1">
        <v>103.2</v>
      </c>
      <c r="BO89" s="1">
        <v>103.5</v>
      </c>
      <c r="BP89" s="1">
        <v>102.8</v>
      </c>
      <c r="BQ89" s="1">
        <v>0</v>
      </c>
      <c r="BR89" s="1">
        <v>105.9</v>
      </c>
      <c r="BS89" s="1">
        <v>106.3</v>
      </c>
      <c r="BT89" s="17">
        <v>101.9</v>
      </c>
      <c r="BU89" s="1"/>
      <c r="BV89" s="15"/>
      <c r="BW89" s="18" t="s">
        <v>44</v>
      </c>
      <c r="BX89" s="15">
        <v>104</v>
      </c>
      <c r="BY89" s="1">
        <v>103.4</v>
      </c>
      <c r="BZ89" s="1">
        <v>103.6</v>
      </c>
      <c r="CA89" s="1">
        <v>103.8</v>
      </c>
      <c r="CB89" s="1">
        <v>103.6</v>
      </c>
      <c r="CC89" s="1">
        <v>0</v>
      </c>
      <c r="CD89" s="1">
        <v>106</v>
      </c>
      <c r="CE89" s="1">
        <v>0</v>
      </c>
      <c r="CF89" s="17">
        <v>101.8</v>
      </c>
      <c r="CG89" s="1"/>
      <c r="CH89" s="15"/>
      <c r="CI89" s="18" t="s">
        <v>44</v>
      </c>
      <c r="CJ89" s="15">
        <v>103.7</v>
      </c>
      <c r="CK89" s="1">
        <v>0</v>
      </c>
      <c r="CL89" s="1">
        <v>103.5</v>
      </c>
      <c r="CM89" s="1">
        <v>103.9</v>
      </c>
      <c r="CN89" s="1">
        <v>103.5</v>
      </c>
      <c r="CO89" s="1">
        <v>0</v>
      </c>
      <c r="CP89" s="1">
        <v>105.8</v>
      </c>
      <c r="CQ89" s="1">
        <v>0</v>
      </c>
      <c r="CR89" s="17">
        <v>101.6</v>
      </c>
    </row>
    <row r="90" spans="2:96" x14ac:dyDescent="0.45">
      <c r="B90" s="15"/>
      <c r="C90" s="18" t="s">
        <v>45</v>
      </c>
      <c r="D90" s="15">
        <v>104</v>
      </c>
      <c r="E90" s="1">
        <v>103.1</v>
      </c>
      <c r="F90" s="1">
        <v>103.7</v>
      </c>
      <c r="G90" s="1">
        <v>103.7</v>
      </c>
      <c r="H90" s="1">
        <v>103.6</v>
      </c>
      <c r="I90" s="1">
        <v>101.4</v>
      </c>
      <c r="J90" s="1">
        <v>106.3</v>
      </c>
      <c r="K90" s="1">
        <v>104.1</v>
      </c>
      <c r="L90" s="17">
        <v>102.5</v>
      </c>
      <c r="N90" s="15"/>
      <c r="O90" s="18" t="s">
        <v>45</v>
      </c>
      <c r="P90" s="15">
        <v>104.4</v>
      </c>
      <c r="Q90" s="1">
        <v>104</v>
      </c>
      <c r="R90" s="1">
        <v>103.8</v>
      </c>
      <c r="S90" s="1">
        <v>104.2</v>
      </c>
      <c r="T90" s="1">
        <v>103.9</v>
      </c>
      <c r="U90" s="1">
        <v>101.6</v>
      </c>
      <c r="V90" s="1">
        <v>106.6</v>
      </c>
      <c r="W90" s="1">
        <v>103.3</v>
      </c>
      <c r="X90" s="17">
        <v>104.2</v>
      </c>
      <c r="Z90" s="15"/>
      <c r="AA90" s="18" t="s">
        <v>45</v>
      </c>
      <c r="AB90" s="15">
        <v>104.3</v>
      </c>
      <c r="AC90" s="1">
        <v>103.3</v>
      </c>
      <c r="AD90" s="1">
        <v>103.6</v>
      </c>
      <c r="AE90" s="1">
        <v>104.6</v>
      </c>
      <c r="AF90" s="1">
        <v>103.3</v>
      </c>
      <c r="AG90" s="1">
        <v>101.6</v>
      </c>
      <c r="AH90" s="1">
        <v>106.5</v>
      </c>
      <c r="AI90" s="1">
        <v>103.1</v>
      </c>
      <c r="AJ90" s="17">
        <v>102.6</v>
      </c>
      <c r="AK90" s="1"/>
      <c r="AL90" s="15"/>
      <c r="AM90" s="18" t="s">
        <v>45</v>
      </c>
      <c r="AN90" s="15">
        <v>104.1</v>
      </c>
      <c r="AO90" s="1">
        <v>102.9</v>
      </c>
      <c r="AP90" s="1">
        <v>103.8</v>
      </c>
      <c r="AQ90" s="1">
        <v>103.8</v>
      </c>
      <c r="AR90" s="1">
        <v>103.1</v>
      </c>
      <c r="AS90" s="1">
        <v>101.8</v>
      </c>
      <c r="AT90" s="1">
        <v>106.6</v>
      </c>
      <c r="AU90" s="1">
        <v>104.1</v>
      </c>
      <c r="AV90" s="17">
        <v>102.1</v>
      </c>
      <c r="AW90" s="1"/>
      <c r="AX90" s="15"/>
      <c r="AY90" s="18" t="s">
        <v>45</v>
      </c>
      <c r="AZ90" s="15">
        <v>104</v>
      </c>
      <c r="BA90" s="1">
        <v>103</v>
      </c>
      <c r="BB90" s="1">
        <v>103.9</v>
      </c>
      <c r="BC90" s="1">
        <v>103.2</v>
      </c>
      <c r="BD90" s="1">
        <v>104</v>
      </c>
      <c r="BE90" s="1">
        <v>101.3</v>
      </c>
      <c r="BF90" s="1">
        <v>106.3</v>
      </c>
      <c r="BG90" s="1">
        <v>105.1</v>
      </c>
      <c r="BH90" s="17">
        <v>103</v>
      </c>
      <c r="BI90" s="1"/>
      <c r="BJ90" s="15"/>
      <c r="BK90" s="18" t="s">
        <v>45</v>
      </c>
      <c r="BL90" s="15">
        <v>103.8</v>
      </c>
      <c r="BM90" s="1">
        <v>103.1</v>
      </c>
      <c r="BN90" s="1">
        <v>103.5</v>
      </c>
      <c r="BO90" s="1">
        <v>103.6</v>
      </c>
      <c r="BP90" s="1">
        <v>103</v>
      </c>
      <c r="BQ90" s="1">
        <v>0</v>
      </c>
      <c r="BR90" s="1">
        <v>106.1</v>
      </c>
      <c r="BS90" s="1">
        <v>106.8</v>
      </c>
      <c r="BT90" s="17">
        <v>102.1</v>
      </c>
      <c r="BU90" s="1"/>
      <c r="BV90" s="15"/>
      <c r="BW90" s="18" t="s">
        <v>45</v>
      </c>
      <c r="BX90" s="15">
        <v>104.2</v>
      </c>
      <c r="BY90" s="1">
        <v>103.6</v>
      </c>
      <c r="BZ90" s="1">
        <v>103.9</v>
      </c>
      <c r="CA90" s="1">
        <v>104</v>
      </c>
      <c r="CB90" s="1">
        <v>103.7</v>
      </c>
      <c r="CC90" s="1">
        <v>0</v>
      </c>
      <c r="CD90" s="1">
        <v>106.3</v>
      </c>
      <c r="CE90" s="1">
        <v>0</v>
      </c>
      <c r="CF90" s="17">
        <v>101.9</v>
      </c>
      <c r="CG90" s="1"/>
      <c r="CH90" s="15"/>
      <c r="CI90" s="18" t="s">
        <v>45</v>
      </c>
      <c r="CJ90" s="15">
        <v>103.9</v>
      </c>
      <c r="CK90" s="1">
        <v>0</v>
      </c>
      <c r="CL90" s="1">
        <v>103.7</v>
      </c>
      <c r="CM90" s="1">
        <v>104.1</v>
      </c>
      <c r="CN90" s="1">
        <v>103.6</v>
      </c>
      <c r="CO90" s="1">
        <v>0</v>
      </c>
      <c r="CP90" s="1">
        <v>105.9</v>
      </c>
      <c r="CQ90" s="1">
        <v>0</v>
      </c>
      <c r="CR90" s="17">
        <v>101.7</v>
      </c>
    </row>
    <row r="91" spans="2:96" x14ac:dyDescent="0.45">
      <c r="B91" s="15"/>
      <c r="C91" s="18" t="s">
        <v>46</v>
      </c>
      <c r="D91" s="15">
        <v>104.8</v>
      </c>
      <c r="E91" s="1">
        <v>103.7</v>
      </c>
      <c r="F91" s="1">
        <v>104.4</v>
      </c>
      <c r="G91" s="1">
        <v>104.3</v>
      </c>
      <c r="H91" s="1">
        <v>104.3</v>
      </c>
      <c r="I91" s="1">
        <v>101.9</v>
      </c>
      <c r="J91" s="1">
        <v>107.1</v>
      </c>
      <c r="K91" s="1">
        <v>105</v>
      </c>
      <c r="L91" s="17">
        <v>103.1</v>
      </c>
      <c r="N91" s="15"/>
      <c r="O91" s="18" t="s">
        <v>46</v>
      </c>
      <c r="P91" s="15">
        <v>105.3</v>
      </c>
      <c r="Q91" s="1">
        <v>104.9</v>
      </c>
      <c r="R91" s="1">
        <v>104.6</v>
      </c>
      <c r="S91" s="1">
        <v>105</v>
      </c>
      <c r="T91" s="1">
        <v>104.8</v>
      </c>
      <c r="U91" s="1">
        <v>102.1</v>
      </c>
      <c r="V91" s="1">
        <v>107.6</v>
      </c>
      <c r="W91" s="1">
        <v>104</v>
      </c>
      <c r="X91" s="17">
        <v>105.2</v>
      </c>
      <c r="Z91" s="15"/>
      <c r="AA91" s="18" t="s">
        <v>46</v>
      </c>
      <c r="AB91" s="15">
        <v>105.1</v>
      </c>
      <c r="AC91" s="1">
        <v>104.1</v>
      </c>
      <c r="AD91" s="1">
        <v>104.4</v>
      </c>
      <c r="AE91" s="1">
        <v>105.4</v>
      </c>
      <c r="AF91" s="1">
        <v>104.1</v>
      </c>
      <c r="AG91" s="1">
        <v>102.1</v>
      </c>
      <c r="AH91" s="1">
        <v>107.5</v>
      </c>
      <c r="AI91" s="1">
        <v>103.7</v>
      </c>
      <c r="AJ91" s="17">
        <v>103.3</v>
      </c>
      <c r="AK91" s="1"/>
      <c r="AL91" s="15"/>
      <c r="AM91" s="18" t="s">
        <v>46</v>
      </c>
      <c r="AN91" s="15">
        <v>104.8</v>
      </c>
      <c r="AO91" s="1">
        <v>103.7</v>
      </c>
      <c r="AP91" s="1">
        <v>104.5</v>
      </c>
      <c r="AQ91" s="1">
        <v>104.3</v>
      </c>
      <c r="AR91" s="1">
        <v>103.8</v>
      </c>
      <c r="AS91" s="1">
        <v>102.3</v>
      </c>
      <c r="AT91" s="1">
        <v>107.6</v>
      </c>
      <c r="AU91" s="1">
        <v>105</v>
      </c>
      <c r="AV91" s="17">
        <v>102.7</v>
      </c>
      <c r="AW91" s="1"/>
      <c r="AX91" s="15"/>
      <c r="AY91" s="18" t="s">
        <v>46</v>
      </c>
      <c r="AZ91" s="15">
        <v>104.7</v>
      </c>
      <c r="BA91" s="1">
        <v>103.6</v>
      </c>
      <c r="BB91" s="1">
        <v>104.6</v>
      </c>
      <c r="BC91" s="1">
        <v>103.7</v>
      </c>
      <c r="BD91" s="1">
        <v>104.7</v>
      </c>
      <c r="BE91" s="1">
        <v>101.7</v>
      </c>
      <c r="BF91" s="1">
        <v>107.1</v>
      </c>
      <c r="BG91" s="1">
        <v>106.3</v>
      </c>
      <c r="BH91" s="17">
        <v>103.8</v>
      </c>
      <c r="BI91" s="1"/>
      <c r="BJ91" s="15"/>
      <c r="BK91" s="18" t="s">
        <v>46</v>
      </c>
      <c r="BL91" s="15">
        <v>104.5</v>
      </c>
      <c r="BM91" s="1">
        <v>103.8</v>
      </c>
      <c r="BN91" s="1">
        <v>104.1</v>
      </c>
      <c r="BO91" s="1">
        <v>104.2</v>
      </c>
      <c r="BP91" s="1">
        <v>103.4</v>
      </c>
      <c r="BQ91" s="1">
        <v>0</v>
      </c>
      <c r="BR91" s="1">
        <v>106.8</v>
      </c>
      <c r="BS91" s="1">
        <v>108.4</v>
      </c>
      <c r="BT91" s="17">
        <v>102.6</v>
      </c>
      <c r="BU91" s="1"/>
      <c r="BV91" s="15"/>
      <c r="BW91" s="18" t="s">
        <v>46</v>
      </c>
      <c r="BX91" s="15">
        <v>104.9</v>
      </c>
      <c r="BY91" s="1">
        <v>104.3</v>
      </c>
      <c r="BZ91" s="1">
        <v>104.6</v>
      </c>
      <c r="CA91" s="1">
        <v>104.6</v>
      </c>
      <c r="CB91" s="1">
        <v>104.5</v>
      </c>
      <c r="CC91" s="1">
        <v>0</v>
      </c>
      <c r="CD91" s="1">
        <v>107.2</v>
      </c>
      <c r="CE91" s="1">
        <v>0</v>
      </c>
      <c r="CF91" s="17">
        <v>102.4</v>
      </c>
      <c r="CG91" s="1"/>
      <c r="CH91" s="15"/>
      <c r="CI91" s="18" t="s">
        <v>46</v>
      </c>
      <c r="CJ91" s="15">
        <v>104.4</v>
      </c>
      <c r="CK91" s="1">
        <v>0</v>
      </c>
      <c r="CL91" s="1">
        <v>104.2</v>
      </c>
      <c r="CM91" s="1">
        <v>104.7</v>
      </c>
      <c r="CN91" s="1">
        <v>104.2</v>
      </c>
      <c r="CO91" s="1">
        <v>0</v>
      </c>
      <c r="CP91" s="1">
        <v>106.5</v>
      </c>
      <c r="CQ91" s="1">
        <v>0</v>
      </c>
      <c r="CR91" s="17">
        <v>102.1</v>
      </c>
    </row>
    <row r="92" spans="2:96" x14ac:dyDescent="0.45">
      <c r="B92" s="15"/>
      <c r="C92" s="18" t="s">
        <v>47</v>
      </c>
      <c r="D92" s="15">
        <v>104</v>
      </c>
      <c r="E92" s="1">
        <v>102.9</v>
      </c>
      <c r="F92" s="1">
        <v>103.6</v>
      </c>
      <c r="G92" s="1">
        <v>103.8</v>
      </c>
      <c r="H92" s="1">
        <v>103.4</v>
      </c>
      <c r="I92" s="1">
        <v>101.4</v>
      </c>
      <c r="J92" s="1">
        <v>106.2</v>
      </c>
      <c r="K92" s="1">
        <v>103.9</v>
      </c>
      <c r="L92" s="17">
        <v>102.4</v>
      </c>
      <c r="N92" s="15"/>
      <c r="O92" s="18" t="s">
        <v>47</v>
      </c>
      <c r="P92" s="15">
        <v>104.4</v>
      </c>
      <c r="Q92" s="1">
        <v>103.8</v>
      </c>
      <c r="R92" s="1">
        <v>103.7</v>
      </c>
      <c r="S92" s="1">
        <v>104.2</v>
      </c>
      <c r="T92" s="1">
        <v>103.7</v>
      </c>
      <c r="U92" s="1">
        <v>101.5</v>
      </c>
      <c r="V92" s="1">
        <v>106.6</v>
      </c>
      <c r="W92" s="1">
        <v>103.2</v>
      </c>
      <c r="X92" s="17">
        <v>104.1</v>
      </c>
      <c r="Z92" s="15"/>
      <c r="AA92" s="18" t="s">
        <v>47</v>
      </c>
      <c r="AB92" s="15">
        <v>104.2</v>
      </c>
      <c r="AC92" s="1">
        <v>103.2</v>
      </c>
      <c r="AD92" s="1">
        <v>103.5</v>
      </c>
      <c r="AE92" s="1">
        <v>104.5</v>
      </c>
      <c r="AF92" s="1">
        <v>103.1</v>
      </c>
      <c r="AG92" s="1">
        <v>101.6</v>
      </c>
      <c r="AH92" s="1">
        <v>106.5</v>
      </c>
      <c r="AI92" s="1">
        <v>102.9</v>
      </c>
      <c r="AJ92" s="17">
        <v>102.4</v>
      </c>
      <c r="AK92" s="1"/>
      <c r="AL92" s="15"/>
      <c r="AM92" s="18" t="s">
        <v>47</v>
      </c>
      <c r="AN92" s="15">
        <v>104</v>
      </c>
      <c r="AO92" s="1">
        <v>102.8</v>
      </c>
      <c r="AP92" s="1">
        <v>103.6</v>
      </c>
      <c r="AQ92" s="1">
        <v>103.8</v>
      </c>
      <c r="AR92" s="1">
        <v>102.9</v>
      </c>
      <c r="AS92" s="1">
        <v>101.7</v>
      </c>
      <c r="AT92" s="1">
        <v>106.6</v>
      </c>
      <c r="AU92" s="1">
        <v>103.9</v>
      </c>
      <c r="AV92" s="17">
        <v>102</v>
      </c>
      <c r="AW92" s="1"/>
      <c r="AX92" s="15"/>
      <c r="AY92" s="18" t="s">
        <v>47</v>
      </c>
      <c r="AZ92" s="15">
        <v>104</v>
      </c>
      <c r="BA92" s="1">
        <v>102.9</v>
      </c>
      <c r="BB92" s="1">
        <v>103.7</v>
      </c>
      <c r="BC92" s="1">
        <v>103.3</v>
      </c>
      <c r="BD92" s="1">
        <v>103.8</v>
      </c>
      <c r="BE92" s="1">
        <v>101.2</v>
      </c>
      <c r="BF92" s="1">
        <v>106.3</v>
      </c>
      <c r="BG92" s="1">
        <v>104.9</v>
      </c>
      <c r="BH92" s="17">
        <v>102.9</v>
      </c>
      <c r="BI92" s="1"/>
      <c r="BJ92" s="15"/>
      <c r="BK92" s="18" t="s">
        <v>47</v>
      </c>
      <c r="BL92" s="15">
        <v>103.8</v>
      </c>
      <c r="BM92" s="1">
        <v>103</v>
      </c>
      <c r="BN92" s="1">
        <v>103.3</v>
      </c>
      <c r="BO92" s="1">
        <v>103.7</v>
      </c>
      <c r="BP92" s="1">
        <v>102.8</v>
      </c>
      <c r="BQ92" s="1">
        <v>0</v>
      </c>
      <c r="BR92" s="1">
        <v>106.1</v>
      </c>
      <c r="BS92" s="1">
        <v>106.5</v>
      </c>
      <c r="BT92" s="17">
        <v>102</v>
      </c>
      <c r="BU92" s="1"/>
      <c r="BV92" s="15"/>
      <c r="BW92" s="18" t="s">
        <v>47</v>
      </c>
      <c r="BX92" s="15">
        <v>104.1</v>
      </c>
      <c r="BY92" s="1">
        <v>103.4</v>
      </c>
      <c r="BZ92" s="1">
        <v>103.7</v>
      </c>
      <c r="CA92" s="1">
        <v>104</v>
      </c>
      <c r="CB92" s="1">
        <v>103.6</v>
      </c>
      <c r="CC92" s="1">
        <v>0</v>
      </c>
      <c r="CD92" s="1">
        <v>106.2</v>
      </c>
      <c r="CE92" s="1">
        <v>0</v>
      </c>
      <c r="CF92" s="17">
        <v>101.8</v>
      </c>
      <c r="CG92" s="1"/>
      <c r="CH92" s="15"/>
      <c r="CI92" s="18" t="s">
        <v>47</v>
      </c>
      <c r="CJ92" s="15">
        <v>103.8</v>
      </c>
      <c r="CK92" s="1">
        <v>0</v>
      </c>
      <c r="CL92" s="1">
        <v>103.5</v>
      </c>
      <c r="CM92" s="1">
        <v>104.1</v>
      </c>
      <c r="CN92" s="1">
        <v>103.4</v>
      </c>
      <c r="CO92" s="1">
        <v>0</v>
      </c>
      <c r="CP92" s="1">
        <v>105.9</v>
      </c>
      <c r="CQ92" s="1">
        <v>0</v>
      </c>
      <c r="CR92" s="17">
        <v>101.6</v>
      </c>
    </row>
    <row r="93" spans="2:96" x14ac:dyDescent="0.45">
      <c r="B93" s="24"/>
      <c r="C93" s="25" t="s">
        <v>48</v>
      </c>
      <c r="D93" s="24">
        <v>104.7</v>
      </c>
      <c r="E93" s="26">
        <v>103.6</v>
      </c>
      <c r="F93" s="26">
        <v>104.3</v>
      </c>
      <c r="G93" s="26">
        <v>104.3</v>
      </c>
      <c r="H93" s="26">
        <v>104.1</v>
      </c>
      <c r="I93" s="26">
        <v>101.8</v>
      </c>
      <c r="J93" s="26">
        <v>107</v>
      </c>
      <c r="K93" s="26">
        <v>104.9</v>
      </c>
      <c r="L93" s="27">
        <v>103</v>
      </c>
      <c r="N93" s="24"/>
      <c r="O93" s="25" t="s">
        <v>48</v>
      </c>
      <c r="P93" s="24">
        <v>105.2</v>
      </c>
      <c r="Q93" s="26">
        <v>104.7</v>
      </c>
      <c r="R93" s="26">
        <v>104.5</v>
      </c>
      <c r="S93" s="26">
        <v>104.9</v>
      </c>
      <c r="T93" s="26">
        <v>104.6</v>
      </c>
      <c r="U93" s="26">
        <v>102</v>
      </c>
      <c r="V93" s="26">
        <v>107.5</v>
      </c>
      <c r="W93" s="26">
        <v>103.9</v>
      </c>
      <c r="X93" s="27">
        <v>105</v>
      </c>
      <c r="Z93" s="24"/>
      <c r="AA93" s="25" t="s">
        <v>48</v>
      </c>
      <c r="AB93" s="24">
        <v>105</v>
      </c>
      <c r="AC93" s="26">
        <v>104</v>
      </c>
      <c r="AD93" s="26">
        <v>104.2</v>
      </c>
      <c r="AE93" s="26">
        <v>105.4</v>
      </c>
      <c r="AF93" s="26">
        <v>104</v>
      </c>
      <c r="AG93" s="26">
        <v>102</v>
      </c>
      <c r="AH93" s="26">
        <v>107.3</v>
      </c>
      <c r="AI93" s="26">
        <v>103.6</v>
      </c>
      <c r="AJ93" s="27">
        <v>103.2</v>
      </c>
      <c r="AK93" s="1"/>
      <c r="AL93" s="24"/>
      <c r="AM93" s="25" t="s">
        <v>48</v>
      </c>
      <c r="AN93" s="24">
        <v>104.7</v>
      </c>
      <c r="AO93" s="26">
        <v>103.6</v>
      </c>
      <c r="AP93" s="26">
        <v>104.4</v>
      </c>
      <c r="AQ93" s="26">
        <v>104.3</v>
      </c>
      <c r="AR93" s="26">
        <v>103.7</v>
      </c>
      <c r="AS93" s="26">
        <v>102.2</v>
      </c>
      <c r="AT93" s="26">
        <v>107.5</v>
      </c>
      <c r="AU93" s="26">
        <v>104.8</v>
      </c>
      <c r="AV93" s="27">
        <v>102.6</v>
      </c>
      <c r="AW93" s="1"/>
      <c r="AX93" s="24"/>
      <c r="AY93" s="25" t="s">
        <v>48</v>
      </c>
      <c r="AZ93" s="24">
        <v>104.6</v>
      </c>
      <c r="BA93" s="26">
        <v>103.5</v>
      </c>
      <c r="BB93" s="26">
        <v>104.5</v>
      </c>
      <c r="BC93" s="26">
        <v>103.7</v>
      </c>
      <c r="BD93" s="26">
        <v>104.5</v>
      </c>
      <c r="BE93" s="26">
        <v>101.6</v>
      </c>
      <c r="BF93" s="26">
        <v>107</v>
      </c>
      <c r="BG93" s="26">
        <v>106.1</v>
      </c>
      <c r="BH93" s="27">
        <v>103.7</v>
      </c>
      <c r="BI93" s="1"/>
      <c r="BJ93" s="24"/>
      <c r="BK93" s="25" t="s">
        <v>48</v>
      </c>
      <c r="BL93" s="24">
        <v>104.4</v>
      </c>
      <c r="BM93" s="26">
        <v>103.7</v>
      </c>
      <c r="BN93" s="26">
        <v>103.9</v>
      </c>
      <c r="BO93" s="26">
        <v>104.2</v>
      </c>
      <c r="BP93" s="26">
        <v>103.2</v>
      </c>
      <c r="BQ93" s="26">
        <v>0</v>
      </c>
      <c r="BR93" s="26">
        <v>106.7</v>
      </c>
      <c r="BS93" s="26">
        <v>108.2</v>
      </c>
      <c r="BT93" s="27">
        <v>102.5</v>
      </c>
      <c r="BU93" s="1"/>
      <c r="BV93" s="24"/>
      <c r="BW93" s="25" t="s">
        <v>48</v>
      </c>
      <c r="BX93" s="24">
        <v>104.8</v>
      </c>
      <c r="BY93" s="26">
        <v>104.1</v>
      </c>
      <c r="BZ93" s="26">
        <v>104.5</v>
      </c>
      <c r="CA93" s="26">
        <v>104.5</v>
      </c>
      <c r="CB93" s="26">
        <v>104.4</v>
      </c>
      <c r="CC93" s="26">
        <v>0</v>
      </c>
      <c r="CD93" s="26">
        <v>107.1</v>
      </c>
      <c r="CE93" s="26">
        <v>0</v>
      </c>
      <c r="CF93" s="27">
        <v>102.3</v>
      </c>
      <c r="CG93" s="1"/>
      <c r="CH93" s="24"/>
      <c r="CI93" s="25" t="s">
        <v>48</v>
      </c>
      <c r="CJ93" s="24">
        <v>104.3</v>
      </c>
      <c r="CK93" s="26">
        <v>0</v>
      </c>
      <c r="CL93" s="26">
        <v>104</v>
      </c>
      <c r="CM93" s="26">
        <v>104.6</v>
      </c>
      <c r="CN93" s="26">
        <v>104.1</v>
      </c>
      <c r="CO93" s="26">
        <v>0</v>
      </c>
      <c r="CP93" s="26">
        <v>106.4</v>
      </c>
      <c r="CQ93" s="26">
        <v>0</v>
      </c>
      <c r="CR93" s="27">
        <v>102</v>
      </c>
    </row>
    <row r="94" spans="2:96" x14ac:dyDescent="0.45">
      <c r="B94" s="15" t="s">
        <v>54</v>
      </c>
      <c r="C94" s="19" t="s">
        <v>37</v>
      </c>
      <c r="D94" s="15">
        <v>105</v>
      </c>
      <c r="E94" s="1">
        <v>103.9</v>
      </c>
      <c r="F94" s="1">
        <v>104.6</v>
      </c>
      <c r="G94" s="1">
        <v>104.7</v>
      </c>
      <c r="H94" s="1">
        <v>104.3</v>
      </c>
      <c r="I94" s="1">
        <v>101.8</v>
      </c>
      <c r="J94" s="1">
        <v>107.4</v>
      </c>
      <c r="K94" s="1">
        <v>105</v>
      </c>
      <c r="L94" s="17">
        <v>103.1</v>
      </c>
      <c r="N94" s="15" t="s">
        <v>54</v>
      </c>
      <c r="O94" s="19" t="s">
        <v>37</v>
      </c>
      <c r="P94" s="15">
        <v>105.5</v>
      </c>
      <c r="Q94" s="1">
        <v>104.9</v>
      </c>
      <c r="R94" s="1">
        <v>104.9</v>
      </c>
      <c r="S94" s="1">
        <v>105.3</v>
      </c>
      <c r="T94" s="1">
        <v>104.9</v>
      </c>
      <c r="U94" s="1">
        <v>102</v>
      </c>
      <c r="V94" s="1">
        <v>107.9</v>
      </c>
      <c r="W94" s="1">
        <v>104</v>
      </c>
      <c r="X94" s="17">
        <v>105.1</v>
      </c>
      <c r="Z94" s="15" t="s">
        <v>54</v>
      </c>
      <c r="AA94" s="19" t="s">
        <v>37</v>
      </c>
      <c r="AB94" s="15">
        <v>105.3</v>
      </c>
      <c r="AC94" s="1">
        <v>104.2</v>
      </c>
      <c r="AD94" s="1">
        <v>104.6</v>
      </c>
      <c r="AE94" s="1">
        <v>105.7</v>
      </c>
      <c r="AF94" s="1">
        <v>104.2</v>
      </c>
      <c r="AG94" s="1">
        <v>102</v>
      </c>
      <c r="AH94" s="1">
        <v>107.8</v>
      </c>
      <c r="AI94" s="1">
        <v>103.7</v>
      </c>
      <c r="AJ94" s="17">
        <v>103.3</v>
      </c>
      <c r="AK94" s="1"/>
      <c r="AL94" s="15" t="s">
        <v>54</v>
      </c>
      <c r="AM94" s="19" t="s">
        <v>37</v>
      </c>
      <c r="AN94" s="15">
        <v>105.1</v>
      </c>
      <c r="AO94" s="1">
        <v>103.8</v>
      </c>
      <c r="AP94" s="1">
        <v>104.7</v>
      </c>
      <c r="AQ94" s="1">
        <v>104.7</v>
      </c>
      <c r="AR94" s="1">
        <v>103.9</v>
      </c>
      <c r="AS94" s="1">
        <v>102.2</v>
      </c>
      <c r="AT94" s="1">
        <v>107.9</v>
      </c>
      <c r="AU94" s="1">
        <v>104.9</v>
      </c>
      <c r="AV94" s="17">
        <v>102.8</v>
      </c>
      <c r="AW94" s="1"/>
      <c r="AX94" s="15" t="s">
        <v>54</v>
      </c>
      <c r="AY94" s="19" t="s">
        <v>37</v>
      </c>
      <c r="AZ94" s="15">
        <v>105</v>
      </c>
      <c r="BA94" s="1">
        <v>103.7</v>
      </c>
      <c r="BB94" s="1">
        <v>104.8</v>
      </c>
      <c r="BC94" s="1">
        <v>104.2</v>
      </c>
      <c r="BD94" s="1">
        <v>104.7</v>
      </c>
      <c r="BE94" s="1">
        <v>101.7</v>
      </c>
      <c r="BF94" s="1">
        <v>107.5</v>
      </c>
      <c r="BG94" s="1">
        <v>106.2</v>
      </c>
      <c r="BH94" s="17">
        <v>103.8</v>
      </c>
      <c r="BI94" s="1"/>
      <c r="BJ94" s="15" t="s">
        <v>54</v>
      </c>
      <c r="BK94" s="19" t="s">
        <v>37</v>
      </c>
      <c r="BL94" s="15">
        <v>104.8</v>
      </c>
      <c r="BM94" s="1">
        <v>103.8</v>
      </c>
      <c r="BN94" s="1">
        <v>104.3</v>
      </c>
      <c r="BO94" s="1">
        <v>104.7</v>
      </c>
      <c r="BP94" s="1">
        <v>103.6</v>
      </c>
      <c r="BQ94" s="1">
        <v>0</v>
      </c>
      <c r="BR94" s="1">
        <v>107.2</v>
      </c>
      <c r="BS94" s="1">
        <v>108.2</v>
      </c>
      <c r="BT94" s="17">
        <v>102.6</v>
      </c>
      <c r="BU94" s="1"/>
      <c r="BV94" s="15" t="s">
        <v>54</v>
      </c>
      <c r="BW94" s="19" t="s">
        <v>37</v>
      </c>
      <c r="BX94" s="15">
        <v>105.1</v>
      </c>
      <c r="BY94" s="1">
        <v>104.4</v>
      </c>
      <c r="BZ94" s="1">
        <v>104.8</v>
      </c>
      <c r="CA94" s="1">
        <v>104.9</v>
      </c>
      <c r="CB94" s="1">
        <v>104.5</v>
      </c>
      <c r="CC94" s="1">
        <v>0</v>
      </c>
      <c r="CD94" s="1">
        <v>107.4</v>
      </c>
      <c r="CE94" s="1">
        <v>0</v>
      </c>
      <c r="CF94" s="17">
        <v>102.4</v>
      </c>
      <c r="CG94" s="1"/>
      <c r="CH94" s="15" t="s">
        <v>54</v>
      </c>
      <c r="CI94" s="19" t="s">
        <v>37</v>
      </c>
      <c r="CJ94" s="15">
        <v>104.7</v>
      </c>
      <c r="CK94" s="1">
        <v>0</v>
      </c>
      <c r="CL94" s="1">
        <v>104.4</v>
      </c>
      <c r="CM94" s="1">
        <v>104.9</v>
      </c>
      <c r="CN94" s="1">
        <v>104.2</v>
      </c>
      <c r="CO94" s="1">
        <v>0</v>
      </c>
      <c r="CP94" s="1">
        <v>106.9</v>
      </c>
      <c r="CQ94" s="1">
        <v>0</v>
      </c>
      <c r="CR94" s="17">
        <v>102.1</v>
      </c>
    </row>
    <row r="95" spans="2:96" x14ac:dyDescent="0.45">
      <c r="B95" s="15"/>
      <c r="C95" s="18" t="s">
        <v>38</v>
      </c>
      <c r="D95" s="15">
        <v>105.4</v>
      </c>
      <c r="E95" s="1">
        <v>104.2</v>
      </c>
      <c r="F95" s="1">
        <v>105</v>
      </c>
      <c r="G95" s="1">
        <v>105</v>
      </c>
      <c r="H95" s="1">
        <v>104.7</v>
      </c>
      <c r="I95" s="1">
        <v>101.9</v>
      </c>
      <c r="J95" s="1">
        <v>107.8</v>
      </c>
      <c r="K95" s="1">
        <v>105.2</v>
      </c>
      <c r="L95" s="17">
        <v>103.4</v>
      </c>
      <c r="N95" s="15"/>
      <c r="O95" s="18" t="s">
        <v>38</v>
      </c>
      <c r="P95" s="15">
        <v>105.8</v>
      </c>
      <c r="Q95" s="1">
        <v>105.3</v>
      </c>
      <c r="R95" s="1">
        <v>105.2</v>
      </c>
      <c r="S95" s="1">
        <v>105.6</v>
      </c>
      <c r="T95" s="1">
        <v>105.2</v>
      </c>
      <c r="U95" s="1">
        <v>102.2</v>
      </c>
      <c r="V95" s="1">
        <v>108.2</v>
      </c>
      <c r="W95" s="1">
        <v>104.2</v>
      </c>
      <c r="X95" s="17">
        <v>105.3</v>
      </c>
      <c r="Z95" s="15"/>
      <c r="AA95" s="18" t="s">
        <v>38</v>
      </c>
      <c r="AB95" s="15">
        <v>105.6</v>
      </c>
      <c r="AC95" s="1">
        <v>104.5</v>
      </c>
      <c r="AD95" s="1">
        <v>105</v>
      </c>
      <c r="AE95" s="1">
        <v>106</v>
      </c>
      <c r="AF95" s="1">
        <v>104.6</v>
      </c>
      <c r="AG95" s="1">
        <v>102.2</v>
      </c>
      <c r="AH95" s="1">
        <v>108.2</v>
      </c>
      <c r="AI95" s="1">
        <v>103.9</v>
      </c>
      <c r="AJ95" s="17">
        <v>103.5</v>
      </c>
      <c r="AK95" s="1"/>
      <c r="AL95" s="15"/>
      <c r="AM95" s="18" t="s">
        <v>38</v>
      </c>
      <c r="AN95" s="15">
        <v>105.4</v>
      </c>
      <c r="AO95" s="1">
        <v>104.1</v>
      </c>
      <c r="AP95" s="1">
        <v>105.1</v>
      </c>
      <c r="AQ95" s="1">
        <v>105</v>
      </c>
      <c r="AR95" s="1">
        <v>104.3</v>
      </c>
      <c r="AS95" s="1">
        <v>102.3</v>
      </c>
      <c r="AT95" s="1">
        <v>108.3</v>
      </c>
      <c r="AU95" s="1">
        <v>105.2</v>
      </c>
      <c r="AV95" s="17">
        <v>103</v>
      </c>
      <c r="AW95" s="1"/>
      <c r="AX95" s="15"/>
      <c r="AY95" s="18" t="s">
        <v>38</v>
      </c>
      <c r="AZ95" s="15">
        <v>105.3</v>
      </c>
      <c r="BA95" s="1">
        <v>104.1</v>
      </c>
      <c r="BB95" s="1">
        <v>105.2</v>
      </c>
      <c r="BC95" s="1">
        <v>104.5</v>
      </c>
      <c r="BD95" s="1">
        <v>105.1</v>
      </c>
      <c r="BE95" s="1">
        <v>101.8</v>
      </c>
      <c r="BF95" s="1">
        <v>107.8</v>
      </c>
      <c r="BG95" s="1">
        <v>106.4</v>
      </c>
      <c r="BH95" s="17">
        <v>104</v>
      </c>
      <c r="BI95" s="1"/>
      <c r="BJ95" s="15"/>
      <c r="BK95" s="18" t="s">
        <v>38</v>
      </c>
      <c r="BL95" s="15">
        <v>105.1</v>
      </c>
      <c r="BM95" s="1">
        <v>104.2</v>
      </c>
      <c r="BN95" s="1">
        <v>104.7</v>
      </c>
      <c r="BO95" s="1">
        <v>104.9</v>
      </c>
      <c r="BP95" s="1">
        <v>103.8</v>
      </c>
      <c r="BQ95" s="1">
        <v>0</v>
      </c>
      <c r="BR95" s="1">
        <v>107.5</v>
      </c>
      <c r="BS95" s="1">
        <v>108.5</v>
      </c>
      <c r="BT95" s="17">
        <v>102.9</v>
      </c>
      <c r="BU95" s="1"/>
      <c r="BV95" s="15"/>
      <c r="BW95" s="18" t="s">
        <v>38</v>
      </c>
      <c r="BX95" s="15">
        <v>105.5</v>
      </c>
      <c r="BY95" s="1">
        <v>104.6</v>
      </c>
      <c r="BZ95" s="1">
        <v>105.2</v>
      </c>
      <c r="CA95" s="1">
        <v>105.2</v>
      </c>
      <c r="CB95" s="1">
        <v>105</v>
      </c>
      <c r="CC95" s="1">
        <v>0</v>
      </c>
      <c r="CD95" s="1">
        <v>107.8</v>
      </c>
      <c r="CE95" s="1">
        <v>0</v>
      </c>
      <c r="CF95" s="17">
        <v>102.7</v>
      </c>
      <c r="CG95" s="1"/>
      <c r="CH95" s="15"/>
      <c r="CI95" s="18" t="s">
        <v>38</v>
      </c>
      <c r="CJ95" s="15">
        <v>105</v>
      </c>
      <c r="CK95" s="1">
        <v>0</v>
      </c>
      <c r="CL95" s="1">
        <v>104.8</v>
      </c>
      <c r="CM95" s="1">
        <v>105.2</v>
      </c>
      <c r="CN95" s="1">
        <v>104.7</v>
      </c>
      <c r="CO95" s="1">
        <v>0</v>
      </c>
      <c r="CP95" s="1">
        <v>107.3</v>
      </c>
      <c r="CQ95" s="1">
        <v>0</v>
      </c>
      <c r="CR95" s="17">
        <v>102.4</v>
      </c>
    </row>
    <row r="96" spans="2:96" x14ac:dyDescent="0.45">
      <c r="B96" s="15"/>
      <c r="C96" s="18" t="s">
        <v>39</v>
      </c>
      <c r="D96" s="15">
        <v>105.1</v>
      </c>
      <c r="E96" s="1">
        <v>103.9</v>
      </c>
      <c r="F96" s="1">
        <v>104.7</v>
      </c>
      <c r="G96" s="1">
        <v>104.9</v>
      </c>
      <c r="H96" s="1">
        <v>104.3</v>
      </c>
      <c r="I96" s="1">
        <v>101.7</v>
      </c>
      <c r="J96" s="1">
        <v>107.4</v>
      </c>
      <c r="K96" s="1">
        <v>104.6</v>
      </c>
      <c r="L96" s="17">
        <v>103</v>
      </c>
      <c r="N96" s="15"/>
      <c r="O96" s="18" t="s">
        <v>39</v>
      </c>
      <c r="P96" s="15">
        <v>105.5</v>
      </c>
      <c r="Q96" s="1">
        <v>104.7</v>
      </c>
      <c r="R96" s="1">
        <v>104.8</v>
      </c>
      <c r="S96" s="1">
        <v>105.3</v>
      </c>
      <c r="T96" s="1">
        <v>104.6</v>
      </c>
      <c r="U96" s="1">
        <v>101.9</v>
      </c>
      <c r="V96" s="1">
        <v>107.7</v>
      </c>
      <c r="W96" s="1">
        <v>103.8</v>
      </c>
      <c r="X96" s="17">
        <v>104.7</v>
      </c>
      <c r="Z96" s="15"/>
      <c r="AA96" s="18" t="s">
        <v>39</v>
      </c>
      <c r="AB96" s="15">
        <v>105.3</v>
      </c>
      <c r="AC96" s="1">
        <v>104.1</v>
      </c>
      <c r="AD96" s="1">
        <v>104.7</v>
      </c>
      <c r="AE96" s="1">
        <v>105.6</v>
      </c>
      <c r="AF96" s="1">
        <v>104.1</v>
      </c>
      <c r="AG96" s="1">
        <v>101.9</v>
      </c>
      <c r="AH96" s="1">
        <v>107.7</v>
      </c>
      <c r="AI96" s="1">
        <v>103.6</v>
      </c>
      <c r="AJ96" s="17">
        <v>103.1</v>
      </c>
      <c r="AK96" s="1"/>
      <c r="AL96" s="15"/>
      <c r="AM96" s="18" t="s">
        <v>39</v>
      </c>
      <c r="AN96" s="15">
        <v>105.2</v>
      </c>
      <c r="AO96" s="1">
        <v>103.8</v>
      </c>
      <c r="AP96" s="1">
        <v>104.7</v>
      </c>
      <c r="AQ96" s="1">
        <v>104.9</v>
      </c>
      <c r="AR96" s="1">
        <v>103.9</v>
      </c>
      <c r="AS96" s="1">
        <v>102</v>
      </c>
      <c r="AT96" s="1">
        <v>107.8</v>
      </c>
      <c r="AU96" s="1">
        <v>104.6</v>
      </c>
      <c r="AV96" s="17">
        <v>102.6</v>
      </c>
      <c r="AW96" s="1"/>
      <c r="AX96" s="15"/>
      <c r="AY96" s="18" t="s">
        <v>39</v>
      </c>
      <c r="AZ96" s="15">
        <v>105.1</v>
      </c>
      <c r="BA96" s="1">
        <v>103.8</v>
      </c>
      <c r="BB96" s="1">
        <v>104.8</v>
      </c>
      <c r="BC96" s="1">
        <v>104.6</v>
      </c>
      <c r="BD96" s="1">
        <v>104.6</v>
      </c>
      <c r="BE96" s="1">
        <v>101.5</v>
      </c>
      <c r="BF96" s="1">
        <v>107.5</v>
      </c>
      <c r="BG96" s="1">
        <v>105.6</v>
      </c>
      <c r="BH96" s="17">
        <v>103.5</v>
      </c>
      <c r="BI96" s="1"/>
      <c r="BJ96" s="15"/>
      <c r="BK96" s="18" t="s">
        <v>39</v>
      </c>
      <c r="BL96" s="15">
        <v>104.9</v>
      </c>
      <c r="BM96" s="1">
        <v>103.9</v>
      </c>
      <c r="BN96" s="1">
        <v>104.4</v>
      </c>
      <c r="BO96" s="1">
        <v>104.9</v>
      </c>
      <c r="BP96" s="1">
        <v>103.6</v>
      </c>
      <c r="BQ96" s="1">
        <v>0</v>
      </c>
      <c r="BR96" s="1">
        <v>107.3</v>
      </c>
      <c r="BS96" s="1">
        <v>107.2</v>
      </c>
      <c r="BT96" s="17">
        <v>102.6</v>
      </c>
      <c r="BU96" s="1"/>
      <c r="BV96" s="15"/>
      <c r="BW96" s="18" t="s">
        <v>39</v>
      </c>
      <c r="BX96" s="15">
        <v>105.2</v>
      </c>
      <c r="BY96" s="1">
        <v>104.2</v>
      </c>
      <c r="BZ96" s="1">
        <v>104.8</v>
      </c>
      <c r="CA96" s="1">
        <v>105.1</v>
      </c>
      <c r="CB96" s="1">
        <v>104.5</v>
      </c>
      <c r="CC96" s="1">
        <v>0</v>
      </c>
      <c r="CD96" s="1">
        <v>107.3</v>
      </c>
      <c r="CE96" s="1">
        <v>0</v>
      </c>
      <c r="CF96" s="17">
        <v>102.5</v>
      </c>
      <c r="CG96" s="1"/>
      <c r="CH96" s="15"/>
      <c r="CI96" s="18" t="s">
        <v>39</v>
      </c>
      <c r="CJ96" s="15">
        <v>104.9</v>
      </c>
      <c r="CK96" s="1">
        <v>0</v>
      </c>
      <c r="CL96" s="1">
        <v>104.5</v>
      </c>
      <c r="CM96" s="1">
        <v>105</v>
      </c>
      <c r="CN96" s="1">
        <v>104.2</v>
      </c>
      <c r="CO96" s="1">
        <v>0</v>
      </c>
      <c r="CP96" s="1">
        <v>107.1</v>
      </c>
      <c r="CQ96" s="1">
        <v>0</v>
      </c>
      <c r="CR96" s="17">
        <v>102.2</v>
      </c>
    </row>
    <row r="97" spans="2:96" x14ac:dyDescent="0.45">
      <c r="B97" s="15"/>
      <c r="C97" s="18" t="s">
        <v>40</v>
      </c>
      <c r="D97" s="15">
        <v>105.6</v>
      </c>
      <c r="E97" s="1">
        <v>104.4</v>
      </c>
      <c r="F97" s="1">
        <v>105.2</v>
      </c>
      <c r="G97" s="1">
        <v>105.4</v>
      </c>
      <c r="H97" s="1">
        <v>104.8</v>
      </c>
      <c r="I97" s="1">
        <v>102</v>
      </c>
      <c r="J97" s="1">
        <v>107.9</v>
      </c>
      <c r="K97" s="1">
        <v>105.2</v>
      </c>
      <c r="L97" s="17">
        <v>103.4</v>
      </c>
      <c r="N97" s="15"/>
      <c r="O97" s="18" t="s">
        <v>40</v>
      </c>
      <c r="P97" s="15">
        <v>106.1</v>
      </c>
      <c r="Q97" s="1">
        <v>105.4</v>
      </c>
      <c r="R97" s="1">
        <v>105.4</v>
      </c>
      <c r="S97" s="1">
        <v>105.8</v>
      </c>
      <c r="T97" s="1">
        <v>105.3</v>
      </c>
      <c r="U97" s="1">
        <v>102.1</v>
      </c>
      <c r="V97" s="1">
        <v>108.4</v>
      </c>
      <c r="W97" s="1">
        <v>104.4</v>
      </c>
      <c r="X97" s="17">
        <v>105.4</v>
      </c>
      <c r="Z97" s="15"/>
      <c r="AA97" s="18" t="s">
        <v>40</v>
      </c>
      <c r="AB97" s="15">
        <v>105.9</v>
      </c>
      <c r="AC97" s="1">
        <v>104.7</v>
      </c>
      <c r="AD97" s="1">
        <v>105.2</v>
      </c>
      <c r="AE97" s="1">
        <v>106.2</v>
      </c>
      <c r="AF97" s="1">
        <v>104.7</v>
      </c>
      <c r="AG97" s="1">
        <v>102.2</v>
      </c>
      <c r="AH97" s="1">
        <v>108.3</v>
      </c>
      <c r="AI97" s="1">
        <v>104.1</v>
      </c>
      <c r="AJ97" s="17">
        <v>103.6</v>
      </c>
      <c r="AK97" s="1"/>
      <c r="AL97" s="15"/>
      <c r="AM97" s="18" t="s">
        <v>40</v>
      </c>
      <c r="AN97" s="15">
        <v>105.7</v>
      </c>
      <c r="AO97" s="1">
        <v>104.4</v>
      </c>
      <c r="AP97" s="1">
        <v>105.2</v>
      </c>
      <c r="AQ97" s="1">
        <v>105.3</v>
      </c>
      <c r="AR97" s="1">
        <v>104.4</v>
      </c>
      <c r="AS97" s="1">
        <v>102.4</v>
      </c>
      <c r="AT97" s="1">
        <v>108.4</v>
      </c>
      <c r="AU97" s="1">
        <v>105.2</v>
      </c>
      <c r="AV97" s="17">
        <v>103</v>
      </c>
      <c r="AW97" s="1"/>
      <c r="AX97" s="15"/>
      <c r="AY97" s="18" t="s">
        <v>40</v>
      </c>
      <c r="AZ97" s="15">
        <v>105.6</v>
      </c>
      <c r="BA97" s="1">
        <v>104.3</v>
      </c>
      <c r="BB97" s="1">
        <v>105.3</v>
      </c>
      <c r="BC97" s="1">
        <v>104.9</v>
      </c>
      <c r="BD97" s="1">
        <v>105.1</v>
      </c>
      <c r="BE97" s="1">
        <v>101.8</v>
      </c>
      <c r="BF97" s="1">
        <v>108</v>
      </c>
      <c r="BG97" s="1">
        <v>106.3</v>
      </c>
      <c r="BH97" s="17">
        <v>104</v>
      </c>
      <c r="BI97" s="1"/>
      <c r="BJ97" s="15"/>
      <c r="BK97" s="18" t="s">
        <v>40</v>
      </c>
      <c r="BL97" s="15">
        <v>105.3</v>
      </c>
      <c r="BM97" s="1">
        <v>104.3</v>
      </c>
      <c r="BN97" s="1">
        <v>104.9</v>
      </c>
      <c r="BO97" s="1">
        <v>105.3</v>
      </c>
      <c r="BP97" s="1">
        <v>104</v>
      </c>
      <c r="BQ97" s="1">
        <v>0</v>
      </c>
      <c r="BR97" s="1">
        <v>107.7</v>
      </c>
      <c r="BS97" s="1">
        <v>108.2</v>
      </c>
      <c r="BT97" s="17">
        <v>102.9</v>
      </c>
      <c r="BU97" s="1"/>
      <c r="BV97" s="15"/>
      <c r="BW97" s="18" t="s">
        <v>40</v>
      </c>
      <c r="BX97" s="15">
        <v>105.6</v>
      </c>
      <c r="BY97" s="1">
        <v>104.7</v>
      </c>
      <c r="BZ97" s="1">
        <v>105.3</v>
      </c>
      <c r="CA97" s="1">
        <v>105.5</v>
      </c>
      <c r="CB97" s="1">
        <v>104.9</v>
      </c>
      <c r="CC97" s="1">
        <v>0</v>
      </c>
      <c r="CD97" s="1">
        <v>107.9</v>
      </c>
      <c r="CE97" s="1">
        <v>0</v>
      </c>
      <c r="CF97" s="17">
        <v>102.7</v>
      </c>
      <c r="CG97" s="1"/>
      <c r="CH97" s="15"/>
      <c r="CI97" s="18" t="s">
        <v>40</v>
      </c>
      <c r="CJ97" s="15">
        <v>105.2</v>
      </c>
      <c r="CK97" s="1">
        <v>0</v>
      </c>
      <c r="CL97" s="1">
        <v>104.9</v>
      </c>
      <c r="CM97" s="1">
        <v>105.5</v>
      </c>
      <c r="CN97" s="1">
        <v>104.6</v>
      </c>
      <c r="CO97" s="1">
        <v>0</v>
      </c>
      <c r="CP97" s="1">
        <v>107.5</v>
      </c>
      <c r="CQ97" s="1">
        <v>0</v>
      </c>
      <c r="CR97" s="17">
        <v>102.4</v>
      </c>
    </row>
    <row r="98" spans="2:96" x14ac:dyDescent="0.45">
      <c r="B98" s="15"/>
      <c r="C98" s="18" t="s">
        <v>41</v>
      </c>
      <c r="D98" s="15">
        <v>105.3</v>
      </c>
      <c r="E98" s="1">
        <v>104</v>
      </c>
      <c r="F98" s="1">
        <v>104.7</v>
      </c>
      <c r="G98" s="1">
        <v>105.2</v>
      </c>
      <c r="H98" s="1">
        <v>104.2</v>
      </c>
      <c r="I98" s="1">
        <v>101.7</v>
      </c>
      <c r="J98" s="1">
        <v>107.5</v>
      </c>
      <c r="K98" s="1">
        <v>104.6</v>
      </c>
      <c r="L98" s="17">
        <v>103</v>
      </c>
      <c r="N98" s="15"/>
      <c r="O98" s="18" t="s">
        <v>105</v>
      </c>
      <c r="P98" s="15">
        <v>105.7</v>
      </c>
      <c r="Q98" s="1">
        <v>104.8</v>
      </c>
      <c r="R98" s="1">
        <v>105</v>
      </c>
      <c r="S98" s="1">
        <v>105.5</v>
      </c>
      <c r="T98" s="1">
        <v>104.7</v>
      </c>
      <c r="U98" s="1">
        <v>101.8</v>
      </c>
      <c r="V98" s="1">
        <v>107.9</v>
      </c>
      <c r="W98" s="1">
        <v>104</v>
      </c>
      <c r="X98" s="17">
        <v>104.9</v>
      </c>
      <c r="Z98" s="15"/>
      <c r="AA98" s="18" t="s">
        <v>105</v>
      </c>
      <c r="AB98" s="15">
        <v>105.6</v>
      </c>
      <c r="AC98" s="1">
        <v>104.3</v>
      </c>
      <c r="AD98" s="1">
        <v>104.8</v>
      </c>
      <c r="AE98" s="1">
        <v>105.8</v>
      </c>
      <c r="AF98" s="1">
        <v>104.2</v>
      </c>
      <c r="AG98" s="1">
        <v>101.9</v>
      </c>
      <c r="AH98" s="1">
        <v>107.9</v>
      </c>
      <c r="AI98" s="1">
        <v>103.7</v>
      </c>
      <c r="AJ98" s="17">
        <v>103.3</v>
      </c>
      <c r="AK98" s="1"/>
      <c r="AL98" s="15"/>
      <c r="AM98" s="18" t="s">
        <v>105</v>
      </c>
      <c r="AN98" s="15">
        <v>105.3</v>
      </c>
      <c r="AO98" s="1">
        <v>103.9</v>
      </c>
      <c r="AP98" s="1">
        <v>104.8</v>
      </c>
      <c r="AQ98" s="1">
        <v>105.1</v>
      </c>
      <c r="AR98" s="1">
        <v>103.9</v>
      </c>
      <c r="AS98" s="1">
        <v>102.1</v>
      </c>
      <c r="AT98" s="1">
        <v>107.9</v>
      </c>
      <c r="AU98" s="1">
        <v>104.6</v>
      </c>
      <c r="AV98" s="17">
        <v>102.8</v>
      </c>
      <c r="AW98" s="1"/>
      <c r="AX98" s="15"/>
      <c r="AY98" s="18" t="s">
        <v>105</v>
      </c>
      <c r="AZ98" s="15">
        <v>105.3</v>
      </c>
      <c r="BA98" s="1">
        <v>103.9</v>
      </c>
      <c r="BB98" s="1">
        <v>104.9</v>
      </c>
      <c r="BC98" s="1">
        <v>104.9</v>
      </c>
      <c r="BD98" s="1">
        <v>104.5</v>
      </c>
      <c r="BE98" s="1">
        <v>101.5</v>
      </c>
      <c r="BF98" s="1">
        <v>107.6</v>
      </c>
      <c r="BG98" s="1">
        <v>105.5</v>
      </c>
      <c r="BH98" s="17">
        <v>103.5</v>
      </c>
      <c r="BI98" s="1"/>
      <c r="BJ98" s="15"/>
      <c r="BK98" s="18" t="s">
        <v>105</v>
      </c>
      <c r="BL98" s="15">
        <v>105</v>
      </c>
      <c r="BM98" s="1">
        <v>103.7</v>
      </c>
      <c r="BN98" s="1">
        <v>104.5</v>
      </c>
      <c r="BO98" s="1">
        <v>105.1</v>
      </c>
      <c r="BP98" s="1">
        <v>103.6</v>
      </c>
      <c r="BQ98" s="1">
        <v>0</v>
      </c>
      <c r="BR98" s="1">
        <v>107.4</v>
      </c>
      <c r="BS98" s="1">
        <v>107</v>
      </c>
      <c r="BT98" s="17">
        <v>102.6</v>
      </c>
      <c r="BU98" s="1"/>
      <c r="BV98" s="15"/>
      <c r="BW98" s="18" t="s">
        <v>105</v>
      </c>
      <c r="BX98" s="15">
        <v>105.2</v>
      </c>
      <c r="BY98" s="1">
        <v>104.2</v>
      </c>
      <c r="BZ98" s="1">
        <v>104.8</v>
      </c>
      <c r="CA98" s="1">
        <v>105.3</v>
      </c>
      <c r="CB98" s="1">
        <v>104.1</v>
      </c>
      <c r="CC98" s="1">
        <v>0</v>
      </c>
      <c r="CD98" s="1">
        <v>107.3</v>
      </c>
      <c r="CE98" s="1">
        <v>0</v>
      </c>
      <c r="CF98" s="17">
        <v>102.4</v>
      </c>
      <c r="CG98" s="1"/>
      <c r="CH98" s="15"/>
      <c r="CI98" s="18" t="s">
        <v>105</v>
      </c>
      <c r="CJ98" s="15">
        <v>104.9</v>
      </c>
      <c r="CK98" s="1">
        <v>0</v>
      </c>
      <c r="CL98" s="1">
        <v>104.4</v>
      </c>
      <c r="CM98" s="1">
        <v>105.2</v>
      </c>
      <c r="CN98" s="1">
        <v>103.9</v>
      </c>
      <c r="CO98" s="1">
        <v>0</v>
      </c>
      <c r="CP98" s="1">
        <v>107.2</v>
      </c>
      <c r="CQ98" s="1">
        <v>0</v>
      </c>
      <c r="CR98" s="17">
        <v>102.1</v>
      </c>
    </row>
    <row r="99" spans="2:96" x14ac:dyDescent="0.45">
      <c r="B99" s="15"/>
      <c r="C99" s="18" t="s">
        <v>42</v>
      </c>
      <c r="D99" s="15">
        <v>106.3</v>
      </c>
      <c r="E99" s="1">
        <v>104.9</v>
      </c>
      <c r="F99" s="1">
        <v>105.7</v>
      </c>
      <c r="G99" s="1">
        <v>106</v>
      </c>
      <c r="H99" s="1">
        <v>105.1</v>
      </c>
      <c r="I99" s="1">
        <v>102.1</v>
      </c>
      <c r="J99" s="1">
        <v>108.7</v>
      </c>
      <c r="K99" s="1">
        <v>105.6</v>
      </c>
      <c r="L99" s="17">
        <v>103.8</v>
      </c>
      <c r="N99" s="15"/>
      <c r="O99" s="18" t="s">
        <v>42</v>
      </c>
      <c r="P99" s="15">
        <v>106.8</v>
      </c>
      <c r="Q99" s="1">
        <v>105.8</v>
      </c>
      <c r="R99" s="1">
        <v>106</v>
      </c>
      <c r="S99" s="1">
        <v>106.4</v>
      </c>
      <c r="T99" s="1">
        <v>105.8</v>
      </c>
      <c r="U99" s="1">
        <v>102.3</v>
      </c>
      <c r="V99" s="1">
        <v>109.2</v>
      </c>
      <c r="W99" s="1">
        <v>104.8</v>
      </c>
      <c r="X99" s="17">
        <v>105.9</v>
      </c>
      <c r="Z99" s="15"/>
      <c r="AA99" s="18" t="s">
        <v>42</v>
      </c>
      <c r="AB99" s="15">
        <v>106.6</v>
      </c>
      <c r="AC99" s="1">
        <v>105.2</v>
      </c>
      <c r="AD99" s="1">
        <v>105.8</v>
      </c>
      <c r="AE99" s="1">
        <v>106.8</v>
      </c>
      <c r="AF99" s="1">
        <v>105.2</v>
      </c>
      <c r="AG99" s="1">
        <v>102.3</v>
      </c>
      <c r="AH99" s="1">
        <v>109.1</v>
      </c>
      <c r="AI99" s="1">
        <v>104.5</v>
      </c>
      <c r="AJ99" s="17">
        <v>104.1</v>
      </c>
      <c r="AK99" s="1"/>
      <c r="AL99" s="15"/>
      <c r="AM99" s="18" t="s">
        <v>42</v>
      </c>
      <c r="AN99" s="15">
        <v>106.3</v>
      </c>
      <c r="AO99" s="1">
        <v>104.8</v>
      </c>
      <c r="AP99" s="1">
        <v>105.8</v>
      </c>
      <c r="AQ99" s="1">
        <v>105.8</v>
      </c>
      <c r="AR99" s="1">
        <v>104.8</v>
      </c>
      <c r="AS99" s="1">
        <v>102.6</v>
      </c>
      <c r="AT99" s="1">
        <v>109.2</v>
      </c>
      <c r="AU99" s="1">
        <v>105.6</v>
      </c>
      <c r="AV99" s="17">
        <v>103.6</v>
      </c>
      <c r="AW99" s="1"/>
      <c r="AX99" s="15"/>
      <c r="AY99" s="18" t="s">
        <v>42</v>
      </c>
      <c r="AZ99" s="15">
        <v>106.2</v>
      </c>
      <c r="BA99" s="1">
        <v>104.8</v>
      </c>
      <c r="BB99" s="1">
        <v>105.9</v>
      </c>
      <c r="BC99" s="1">
        <v>105.6</v>
      </c>
      <c r="BD99" s="1">
        <v>105.4</v>
      </c>
      <c r="BE99" s="1">
        <v>102</v>
      </c>
      <c r="BF99" s="1">
        <v>108.8</v>
      </c>
      <c r="BG99" s="1">
        <v>106.7</v>
      </c>
      <c r="BH99" s="17">
        <v>104.4</v>
      </c>
      <c r="BI99" s="1"/>
      <c r="BJ99" s="15"/>
      <c r="BK99" s="18" t="s">
        <v>42</v>
      </c>
      <c r="BL99" s="15">
        <v>105.9</v>
      </c>
      <c r="BM99" s="1">
        <v>104.6</v>
      </c>
      <c r="BN99" s="1">
        <v>105.4</v>
      </c>
      <c r="BO99" s="1">
        <v>105.9</v>
      </c>
      <c r="BP99" s="1">
        <v>104.5</v>
      </c>
      <c r="BQ99" s="1">
        <v>0</v>
      </c>
      <c r="BR99" s="1">
        <v>108.5</v>
      </c>
      <c r="BS99" s="1">
        <v>108.6</v>
      </c>
      <c r="BT99" s="17">
        <v>103.3</v>
      </c>
      <c r="BU99" s="1"/>
      <c r="BV99" s="15"/>
      <c r="BW99" s="18" t="s">
        <v>42</v>
      </c>
      <c r="BX99" s="15">
        <v>106.1</v>
      </c>
      <c r="BY99" s="1">
        <v>105.2</v>
      </c>
      <c r="BZ99" s="1">
        <v>105.8</v>
      </c>
      <c r="CA99" s="1">
        <v>106</v>
      </c>
      <c r="CB99" s="1">
        <v>105.1</v>
      </c>
      <c r="CC99" s="1">
        <v>0</v>
      </c>
      <c r="CD99" s="1">
        <v>108.5</v>
      </c>
      <c r="CE99" s="1">
        <v>0</v>
      </c>
      <c r="CF99" s="17">
        <v>103.1</v>
      </c>
      <c r="CG99" s="1"/>
      <c r="CH99" s="15"/>
      <c r="CI99" s="18" t="s">
        <v>42</v>
      </c>
      <c r="CJ99" s="15">
        <v>105.7</v>
      </c>
      <c r="CK99" s="1">
        <v>0</v>
      </c>
      <c r="CL99" s="1">
        <v>105.3</v>
      </c>
      <c r="CM99" s="1">
        <v>105.9</v>
      </c>
      <c r="CN99" s="1">
        <v>104.8</v>
      </c>
      <c r="CO99" s="1">
        <v>0</v>
      </c>
      <c r="CP99" s="1">
        <v>108.1</v>
      </c>
      <c r="CQ99" s="1">
        <v>0</v>
      </c>
      <c r="CR99" s="17">
        <v>102.7</v>
      </c>
    </row>
    <row r="100" spans="2:96" x14ac:dyDescent="0.45">
      <c r="B100" s="15"/>
      <c r="C100" s="18" t="s">
        <v>43</v>
      </c>
      <c r="D100" s="15">
        <v>107.4</v>
      </c>
      <c r="E100" s="1">
        <v>106.2</v>
      </c>
      <c r="F100" s="1">
        <v>106.9</v>
      </c>
      <c r="G100" s="1">
        <v>106.9</v>
      </c>
      <c r="H100" s="1">
        <v>106.1</v>
      </c>
      <c r="I100" s="1">
        <v>102.6</v>
      </c>
      <c r="J100" s="1">
        <v>110.1</v>
      </c>
      <c r="K100" s="1">
        <v>106.4</v>
      </c>
      <c r="L100" s="17">
        <v>104.9</v>
      </c>
      <c r="N100" s="15"/>
      <c r="O100" s="18" t="s">
        <v>43</v>
      </c>
      <c r="P100" s="15">
        <v>107.8</v>
      </c>
      <c r="Q100" s="1">
        <v>107</v>
      </c>
      <c r="R100" s="1">
        <v>107.2</v>
      </c>
      <c r="S100" s="1">
        <v>107.3</v>
      </c>
      <c r="T100" s="1">
        <v>106.8</v>
      </c>
      <c r="U100" s="1">
        <v>102.8</v>
      </c>
      <c r="V100" s="1">
        <v>110.6</v>
      </c>
      <c r="W100" s="1">
        <v>105.6</v>
      </c>
      <c r="X100" s="17">
        <v>106.7</v>
      </c>
      <c r="Z100" s="15"/>
      <c r="AA100" s="18" t="s">
        <v>43</v>
      </c>
      <c r="AB100" s="15">
        <v>107.7</v>
      </c>
      <c r="AC100" s="1">
        <v>106.6</v>
      </c>
      <c r="AD100" s="1">
        <v>107.1</v>
      </c>
      <c r="AE100" s="1">
        <v>107.6</v>
      </c>
      <c r="AF100" s="1">
        <v>106.3</v>
      </c>
      <c r="AG100" s="1">
        <v>102.8</v>
      </c>
      <c r="AH100" s="1">
        <v>110.6</v>
      </c>
      <c r="AI100" s="1">
        <v>105.3</v>
      </c>
      <c r="AJ100" s="17">
        <v>105.2</v>
      </c>
      <c r="AK100" s="1"/>
      <c r="AL100" s="15"/>
      <c r="AM100" s="18" t="s">
        <v>43</v>
      </c>
      <c r="AN100" s="15">
        <v>107.4</v>
      </c>
      <c r="AO100" s="1">
        <v>106.3</v>
      </c>
      <c r="AP100" s="1">
        <v>107</v>
      </c>
      <c r="AQ100" s="1">
        <v>106.7</v>
      </c>
      <c r="AR100" s="1">
        <v>105.9</v>
      </c>
      <c r="AS100" s="1">
        <v>103.1</v>
      </c>
      <c r="AT100" s="1">
        <v>110.6</v>
      </c>
      <c r="AU100" s="1">
        <v>106.3</v>
      </c>
      <c r="AV100" s="17">
        <v>104.7</v>
      </c>
      <c r="AW100" s="1"/>
      <c r="AX100" s="15"/>
      <c r="AY100" s="18" t="s">
        <v>43</v>
      </c>
      <c r="AZ100" s="15">
        <v>107.4</v>
      </c>
      <c r="BA100" s="1">
        <v>106.2</v>
      </c>
      <c r="BB100" s="1">
        <v>107</v>
      </c>
      <c r="BC100" s="1">
        <v>106.6</v>
      </c>
      <c r="BD100" s="1">
        <v>106.3</v>
      </c>
      <c r="BE100" s="1">
        <v>102.5</v>
      </c>
      <c r="BF100" s="1">
        <v>110.3</v>
      </c>
      <c r="BG100" s="1">
        <v>107.4</v>
      </c>
      <c r="BH100" s="17">
        <v>105.4</v>
      </c>
      <c r="BI100" s="1"/>
      <c r="BJ100" s="15"/>
      <c r="BK100" s="18" t="s">
        <v>43</v>
      </c>
      <c r="BL100" s="15">
        <v>107.1</v>
      </c>
      <c r="BM100" s="1">
        <v>105.8</v>
      </c>
      <c r="BN100" s="1">
        <v>106.6</v>
      </c>
      <c r="BO100" s="1">
        <v>106.8</v>
      </c>
      <c r="BP100" s="1">
        <v>105.4</v>
      </c>
      <c r="BQ100" s="1">
        <v>0</v>
      </c>
      <c r="BR100" s="1">
        <v>110</v>
      </c>
      <c r="BS100" s="1">
        <v>109.3</v>
      </c>
      <c r="BT100" s="17">
        <v>104.4</v>
      </c>
      <c r="BU100" s="1"/>
      <c r="BV100" s="15"/>
      <c r="BW100" s="18" t="s">
        <v>43</v>
      </c>
      <c r="BX100" s="15">
        <v>107.2</v>
      </c>
      <c r="BY100" s="1">
        <v>106.2</v>
      </c>
      <c r="BZ100" s="1">
        <v>106.9</v>
      </c>
      <c r="CA100" s="1">
        <v>106.9</v>
      </c>
      <c r="CB100" s="1">
        <v>106.1</v>
      </c>
      <c r="CC100" s="1">
        <v>0</v>
      </c>
      <c r="CD100" s="1">
        <v>109.8</v>
      </c>
      <c r="CE100" s="1">
        <v>0</v>
      </c>
      <c r="CF100" s="17">
        <v>104.2</v>
      </c>
      <c r="CG100" s="1"/>
      <c r="CH100" s="15"/>
      <c r="CI100" s="18" t="s">
        <v>43</v>
      </c>
      <c r="CJ100" s="15">
        <v>106.8</v>
      </c>
      <c r="CK100" s="1">
        <v>0</v>
      </c>
      <c r="CL100" s="1">
        <v>106.3</v>
      </c>
      <c r="CM100" s="1">
        <v>106.6</v>
      </c>
      <c r="CN100" s="1">
        <v>105.8</v>
      </c>
      <c r="CO100" s="1">
        <v>0</v>
      </c>
      <c r="CP100" s="1">
        <v>109.7</v>
      </c>
      <c r="CQ100" s="1">
        <v>0</v>
      </c>
      <c r="CR100" s="17">
        <v>103.8</v>
      </c>
    </row>
    <row r="101" spans="2:96" x14ac:dyDescent="0.45">
      <c r="B101" s="15"/>
      <c r="C101" s="18" t="s">
        <v>44</v>
      </c>
      <c r="D101" s="15">
        <v>107.1</v>
      </c>
      <c r="E101" s="1">
        <v>105.8</v>
      </c>
      <c r="F101" s="1">
        <v>106.6</v>
      </c>
      <c r="G101" s="1">
        <v>106.6</v>
      </c>
      <c r="H101" s="1">
        <v>105.7</v>
      </c>
      <c r="I101" s="1">
        <v>102.4</v>
      </c>
      <c r="J101" s="1">
        <v>110</v>
      </c>
      <c r="K101" s="1">
        <v>105.6</v>
      </c>
      <c r="L101" s="17">
        <v>104.3</v>
      </c>
      <c r="N101" s="15"/>
      <c r="O101" s="18" t="s">
        <v>44</v>
      </c>
      <c r="P101" s="15">
        <v>107.4</v>
      </c>
      <c r="Q101" s="1">
        <v>106.3</v>
      </c>
      <c r="R101" s="1">
        <v>106.8</v>
      </c>
      <c r="S101" s="1">
        <v>106.9</v>
      </c>
      <c r="T101" s="1">
        <v>106.1</v>
      </c>
      <c r="U101" s="1">
        <v>102.5</v>
      </c>
      <c r="V101" s="1">
        <v>110.2</v>
      </c>
      <c r="W101" s="1">
        <v>105.1</v>
      </c>
      <c r="X101" s="17">
        <v>105.8</v>
      </c>
      <c r="Z101" s="15"/>
      <c r="AA101" s="18" t="s">
        <v>44</v>
      </c>
      <c r="AB101" s="15">
        <v>107.3</v>
      </c>
      <c r="AC101" s="1">
        <v>106.1</v>
      </c>
      <c r="AD101" s="1">
        <v>106.8</v>
      </c>
      <c r="AE101" s="1">
        <v>107</v>
      </c>
      <c r="AF101" s="1">
        <v>105.8</v>
      </c>
      <c r="AG101" s="1">
        <v>102.5</v>
      </c>
      <c r="AH101" s="1">
        <v>110.4</v>
      </c>
      <c r="AI101" s="1">
        <v>104.9</v>
      </c>
      <c r="AJ101" s="17">
        <v>104.5</v>
      </c>
      <c r="AK101" s="1"/>
      <c r="AL101" s="15"/>
      <c r="AM101" s="18" t="s">
        <v>44</v>
      </c>
      <c r="AN101" s="15">
        <v>107.1</v>
      </c>
      <c r="AO101" s="1">
        <v>105.9</v>
      </c>
      <c r="AP101" s="1">
        <v>106.6</v>
      </c>
      <c r="AQ101" s="1">
        <v>106.4</v>
      </c>
      <c r="AR101" s="1">
        <v>105.5</v>
      </c>
      <c r="AS101" s="1">
        <v>102.8</v>
      </c>
      <c r="AT101" s="1">
        <v>110.3</v>
      </c>
      <c r="AU101" s="1">
        <v>105.6</v>
      </c>
      <c r="AV101" s="17">
        <v>104.2</v>
      </c>
      <c r="AW101" s="1"/>
      <c r="AX101" s="15"/>
      <c r="AY101" s="18" t="s">
        <v>44</v>
      </c>
      <c r="AZ101" s="15">
        <v>107.2</v>
      </c>
      <c r="BA101" s="1">
        <v>105.8</v>
      </c>
      <c r="BB101" s="1">
        <v>106.7</v>
      </c>
      <c r="BC101" s="1">
        <v>106.6</v>
      </c>
      <c r="BD101" s="1">
        <v>105.8</v>
      </c>
      <c r="BE101" s="1">
        <v>102.2</v>
      </c>
      <c r="BF101" s="1">
        <v>110.2</v>
      </c>
      <c r="BG101" s="1">
        <v>106.3</v>
      </c>
      <c r="BH101" s="17">
        <v>104.7</v>
      </c>
      <c r="BI101" s="1"/>
      <c r="BJ101" s="15"/>
      <c r="BK101" s="18" t="s">
        <v>44</v>
      </c>
      <c r="BL101" s="15">
        <v>106.9</v>
      </c>
      <c r="BM101" s="1">
        <v>105.5</v>
      </c>
      <c r="BN101" s="1">
        <v>106.3</v>
      </c>
      <c r="BO101" s="1">
        <v>106.6</v>
      </c>
      <c r="BP101" s="1">
        <v>105</v>
      </c>
      <c r="BQ101" s="1">
        <v>0</v>
      </c>
      <c r="BR101" s="1">
        <v>110</v>
      </c>
      <c r="BS101" s="1">
        <v>107.6</v>
      </c>
      <c r="BT101" s="17">
        <v>103.9</v>
      </c>
      <c r="BU101" s="1"/>
      <c r="BV101" s="15"/>
      <c r="BW101" s="18" t="s">
        <v>44</v>
      </c>
      <c r="BX101" s="15">
        <v>106.9</v>
      </c>
      <c r="BY101" s="1">
        <v>105.6</v>
      </c>
      <c r="BZ101" s="1">
        <v>106.5</v>
      </c>
      <c r="CA101" s="1">
        <v>106.6</v>
      </c>
      <c r="CB101" s="1">
        <v>105.6</v>
      </c>
      <c r="CC101" s="1">
        <v>0</v>
      </c>
      <c r="CD101" s="1">
        <v>109.4</v>
      </c>
      <c r="CE101" s="1">
        <v>0</v>
      </c>
      <c r="CF101" s="17">
        <v>103.9</v>
      </c>
      <c r="CG101" s="1"/>
      <c r="CH101" s="15"/>
      <c r="CI101" s="18" t="s">
        <v>44</v>
      </c>
      <c r="CJ101" s="15">
        <v>106.6</v>
      </c>
      <c r="CK101" s="1">
        <v>0</v>
      </c>
      <c r="CL101" s="1">
        <v>106.1</v>
      </c>
      <c r="CM101" s="1">
        <v>106.3</v>
      </c>
      <c r="CN101" s="1">
        <v>105.4</v>
      </c>
      <c r="CO101" s="1">
        <v>0</v>
      </c>
      <c r="CP101" s="1">
        <v>109.8</v>
      </c>
      <c r="CQ101" s="1">
        <v>0</v>
      </c>
      <c r="CR101" s="17">
        <v>103.6</v>
      </c>
    </row>
    <row r="102" spans="2:96" x14ac:dyDescent="0.45">
      <c r="B102" s="15"/>
      <c r="C102" s="18" t="s">
        <v>45</v>
      </c>
      <c r="D102" s="15">
        <v>107.9</v>
      </c>
      <c r="E102" s="1">
        <v>106.4</v>
      </c>
      <c r="F102" s="1">
        <v>107.3</v>
      </c>
      <c r="G102" s="1">
        <v>107.3</v>
      </c>
      <c r="H102" s="1">
        <v>106</v>
      </c>
      <c r="I102" s="1">
        <v>102.8</v>
      </c>
      <c r="J102" s="1">
        <v>111.5</v>
      </c>
      <c r="K102" s="1">
        <v>106.3</v>
      </c>
      <c r="L102" s="17">
        <v>104.6</v>
      </c>
      <c r="N102" s="15"/>
      <c r="O102" s="18" t="s">
        <v>45</v>
      </c>
      <c r="P102" s="15">
        <v>108.2</v>
      </c>
      <c r="Q102" s="1">
        <v>106.9</v>
      </c>
      <c r="R102" s="1">
        <v>107.6</v>
      </c>
      <c r="S102" s="1">
        <v>107.6</v>
      </c>
      <c r="T102" s="1">
        <v>106.7</v>
      </c>
      <c r="U102" s="1">
        <v>102.9</v>
      </c>
      <c r="V102" s="1">
        <v>111.8</v>
      </c>
      <c r="W102" s="1">
        <v>105.8</v>
      </c>
      <c r="X102" s="17">
        <v>106.3</v>
      </c>
      <c r="Z102" s="15"/>
      <c r="AA102" s="18" t="s">
        <v>45</v>
      </c>
      <c r="AB102" s="15">
        <v>108.2</v>
      </c>
      <c r="AC102" s="1">
        <v>106.7</v>
      </c>
      <c r="AD102" s="1">
        <v>107.5</v>
      </c>
      <c r="AE102" s="1">
        <v>107.8</v>
      </c>
      <c r="AF102" s="1">
        <v>106.2</v>
      </c>
      <c r="AG102" s="1">
        <v>102.9</v>
      </c>
      <c r="AH102" s="1">
        <v>111.9</v>
      </c>
      <c r="AI102" s="1">
        <v>105.6</v>
      </c>
      <c r="AJ102" s="17">
        <v>105</v>
      </c>
      <c r="AL102" s="15"/>
      <c r="AM102" s="18" t="s">
        <v>45</v>
      </c>
      <c r="AN102" s="15">
        <v>107.9</v>
      </c>
      <c r="AO102" s="1">
        <v>106.5</v>
      </c>
      <c r="AP102" s="1">
        <v>107.3</v>
      </c>
      <c r="AQ102" s="1">
        <v>107.1</v>
      </c>
      <c r="AR102" s="1">
        <v>105.8</v>
      </c>
      <c r="AS102" s="1">
        <v>103.2</v>
      </c>
      <c r="AT102" s="1">
        <v>111.8</v>
      </c>
      <c r="AU102" s="1">
        <v>106.3</v>
      </c>
      <c r="AV102" s="17">
        <v>104.6</v>
      </c>
      <c r="AX102" s="15"/>
      <c r="AY102" s="18" t="s">
        <v>45</v>
      </c>
      <c r="AZ102" s="15">
        <v>107.9</v>
      </c>
      <c r="BA102" s="1">
        <v>106.4</v>
      </c>
      <c r="BB102" s="1">
        <v>107.3</v>
      </c>
      <c r="BC102" s="1">
        <v>107.3</v>
      </c>
      <c r="BD102" s="1">
        <v>106</v>
      </c>
      <c r="BE102" s="1">
        <v>102.7</v>
      </c>
      <c r="BF102" s="1">
        <v>111.6</v>
      </c>
      <c r="BG102" s="1">
        <v>107</v>
      </c>
      <c r="BH102" s="17">
        <v>105.1</v>
      </c>
      <c r="BJ102" s="15"/>
      <c r="BK102" s="18" t="s">
        <v>45</v>
      </c>
      <c r="BL102" s="15">
        <v>107.6</v>
      </c>
      <c r="BM102" s="1">
        <v>105.8</v>
      </c>
      <c r="BN102" s="1">
        <v>107</v>
      </c>
      <c r="BO102" s="1">
        <v>107.3</v>
      </c>
      <c r="BP102" s="1">
        <v>105.5</v>
      </c>
      <c r="BQ102" s="1">
        <v>0</v>
      </c>
      <c r="BR102" s="1">
        <v>111.6</v>
      </c>
      <c r="BS102" s="1">
        <v>108.4</v>
      </c>
      <c r="BT102" s="17">
        <v>104.2</v>
      </c>
      <c r="BV102" s="15"/>
      <c r="BW102" s="18" t="s">
        <v>45</v>
      </c>
      <c r="BX102" s="15">
        <v>107.5</v>
      </c>
      <c r="BY102" s="1">
        <v>106.3</v>
      </c>
      <c r="BZ102" s="1">
        <v>107.2</v>
      </c>
      <c r="CA102" s="1">
        <v>107.2</v>
      </c>
      <c r="CB102" s="1">
        <v>105.7</v>
      </c>
      <c r="CC102" s="1">
        <v>0</v>
      </c>
      <c r="CD102" s="1">
        <v>110.7</v>
      </c>
      <c r="CE102" s="1">
        <v>0</v>
      </c>
      <c r="CF102" s="17">
        <v>104</v>
      </c>
      <c r="CH102" s="15"/>
      <c r="CI102" s="18" t="s">
        <v>45</v>
      </c>
      <c r="CJ102" s="15">
        <v>107.2</v>
      </c>
      <c r="CK102" s="1">
        <v>0</v>
      </c>
      <c r="CL102" s="1">
        <v>106.6</v>
      </c>
      <c r="CM102" s="1">
        <v>106.9</v>
      </c>
      <c r="CN102" s="1">
        <v>105.5</v>
      </c>
      <c r="CO102" s="1">
        <v>0</v>
      </c>
      <c r="CP102" s="1">
        <v>111.3</v>
      </c>
      <c r="CQ102" s="1">
        <v>0</v>
      </c>
      <c r="CR102" s="17">
        <v>103.6</v>
      </c>
    </row>
    <row r="103" spans="2:96" x14ac:dyDescent="0.45">
      <c r="B103" s="15"/>
      <c r="C103" s="18" t="s">
        <v>46</v>
      </c>
      <c r="D103" s="15">
        <v>108.6</v>
      </c>
      <c r="E103" s="1">
        <v>107.2</v>
      </c>
      <c r="F103" s="1">
        <v>108.1</v>
      </c>
      <c r="G103" s="1">
        <v>107.9</v>
      </c>
      <c r="H103" s="1">
        <v>106.8</v>
      </c>
      <c r="I103" s="1">
        <v>103.2</v>
      </c>
      <c r="J103" s="1">
        <v>112.3</v>
      </c>
      <c r="K103" s="1">
        <v>107.2</v>
      </c>
      <c r="L103" s="17">
        <v>105.3</v>
      </c>
      <c r="N103" s="15"/>
      <c r="O103" s="18" t="s">
        <v>46</v>
      </c>
      <c r="P103" s="15">
        <v>109.1</v>
      </c>
      <c r="Q103" s="1">
        <v>107.8</v>
      </c>
      <c r="R103" s="1">
        <v>108.5</v>
      </c>
      <c r="S103" s="1">
        <v>108.3</v>
      </c>
      <c r="T103" s="1">
        <v>107.6</v>
      </c>
      <c r="U103" s="1">
        <v>103.3</v>
      </c>
      <c r="V103" s="1">
        <v>112.8</v>
      </c>
      <c r="W103" s="1">
        <v>106.6</v>
      </c>
      <c r="X103" s="17">
        <v>107.1</v>
      </c>
      <c r="Z103" s="15"/>
      <c r="AA103" s="18" t="s">
        <v>46</v>
      </c>
      <c r="AB103" s="15">
        <v>109</v>
      </c>
      <c r="AC103" s="1">
        <v>107.5</v>
      </c>
      <c r="AD103" s="1">
        <v>108.3</v>
      </c>
      <c r="AE103" s="1">
        <v>108.5</v>
      </c>
      <c r="AF103" s="1">
        <v>107.1</v>
      </c>
      <c r="AG103" s="1">
        <v>103.3</v>
      </c>
      <c r="AH103" s="1">
        <v>112.8</v>
      </c>
      <c r="AI103" s="1">
        <v>106.4</v>
      </c>
      <c r="AJ103" s="17">
        <v>105.7</v>
      </c>
      <c r="AL103" s="15"/>
      <c r="AM103" s="18" t="s">
        <v>46</v>
      </c>
      <c r="AN103" s="15">
        <v>108.7</v>
      </c>
      <c r="AO103" s="1">
        <v>107.3</v>
      </c>
      <c r="AP103" s="1">
        <v>108.1</v>
      </c>
      <c r="AQ103" s="1">
        <v>107.7</v>
      </c>
      <c r="AR103" s="1">
        <v>106.6</v>
      </c>
      <c r="AS103" s="1">
        <v>103.6</v>
      </c>
      <c r="AT103" s="1">
        <v>112.8</v>
      </c>
      <c r="AU103" s="1">
        <v>107.2</v>
      </c>
      <c r="AV103" s="17">
        <v>105.2</v>
      </c>
      <c r="AX103" s="15"/>
      <c r="AY103" s="18" t="s">
        <v>46</v>
      </c>
      <c r="AZ103" s="15">
        <v>108.7</v>
      </c>
      <c r="BA103" s="1">
        <v>107.1</v>
      </c>
      <c r="BB103" s="1">
        <v>108.1</v>
      </c>
      <c r="BC103" s="1">
        <v>107.8</v>
      </c>
      <c r="BD103" s="1">
        <v>106.8</v>
      </c>
      <c r="BE103" s="1">
        <v>103.1</v>
      </c>
      <c r="BF103" s="1">
        <v>112.5</v>
      </c>
      <c r="BG103" s="1">
        <v>108</v>
      </c>
      <c r="BH103" s="17">
        <v>105.8</v>
      </c>
      <c r="BJ103" s="15"/>
      <c r="BK103" s="18" t="s">
        <v>46</v>
      </c>
      <c r="BL103" s="15">
        <v>108.3</v>
      </c>
      <c r="BM103" s="1">
        <v>106.6</v>
      </c>
      <c r="BN103" s="1">
        <v>107.8</v>
      </c>
      <c r="BO103" s="1">
        <v>107.9</v>
      </c>
      <c r="BP103" s="1">
        <v>106.1</v>
      </c>
      <c r="BQ103" s="1">
        <v>0</v>
      </c>
      <c r="BR103" s="1">
        <v>112.4</v>
      </c>
      <c r="BS103" s="1">
        <v>109.6</v>
      </c>
      <c r="BT103" s="17">
        <v>104.8</v>
      </c>
      <c r="BV103" s="15"/>
      <c r="BW103" s="18" t="s">
        <v>46</v>
      </c>
      <c r="BX103" s="15">
        <v>108.3</v>
      </c>
      <c r="BY103" s="1">
        <v>107</v>
      </c>
      <c r="BZ103" s="1">
        <v>108</v>
      </c>
      <c r="CA103" s="1">
        <v>107.8</v>
      </c>
      <c r="CB103" s="1">
        <v>106.6</v>
      </c>
      <c r="CC103" s="1">
        <v>0</v>
      </c>
      <c r="CD103" s="1">
        <v>111.7</v>
      </c>
      <c r="CE103" s="1">
        <v>0</v>
      </c>
      <c r="CF103" s="17">
        <v>104.6</v>
      </c>
      <c r="CH103" s="15"/>
      <c r="CI103" s="18" t="s">
        <v>46</v>
      </c>
      <c r="CJ103" s="15">
        <v>107.9</v>
      </c>
      <c r="CK103" s="1">
        <v>0</v>
      </c>
      <c r="CL103" s="1">
        <v>107.3</v>
      </c>
      <c r="CM103" s="1">
        <v>107.4</v>
      </c>
      <c r="CN103" s="1">
        <v>106.4</v>
      </c>
      <c r="CO103" s="1">
        <v>0</v>
      </c>
      <c r="CP103" s="1">
        <v>112</v>
      </c>
      <c r="CQ103" s="1">
        <v>0</v>
      </c>
      <c r="CR103" s="17">
        <v>104.2</v>
      </c>
    </row>
    <row r="104" spans="2:96" x14ac:dyDescent="0.45">
      <c r="B104" s="15"/>
      <c r="C104" s="18" t="s">
        <v>47</v>
      </c>
      <c r="D104" s="15">
        <v>108.5</v>
      </c>
      <c r="E104" s="1">
        <v>106.9</v>
      </c>
      <c r="F104" s="1">
        <v>107.8</v>
      </c>
      <c r="G104" s="1">
        <v>108</v>
      </c>
      <c r="H104" s="1">
        <v>106.3</v>
      </c>
      <c r="I104" s="1">
        <v>102.7</v>
      </c>
      <c r="J104" s="1">
        <v>112.3</v>
      </c>
      <c r="K104" s="1">
        <v>106.3</v>
      </c>
      <c r="L104" s="17">
        <v>104.8</v>
      </c>
      <c r="N104" s="15"/>
      <c r="O104" s="18" t="s">
        <v>47</v>
      </c>
      <c r="P104" s="15">
        <v>108.7</v>
      </c>
      <c r="Q104" s="1">
        <v>107.1</v>
      </c>
      <c r="R104" s="1">
        <v>108</v>
      </c>
      <c r="S104" s="1">
        <v>108.1</v>
      </c>
      <c r="T104" s="1">
        <v>106.8</v>
      </c>
      <c r="U104" s="1">
        <v>102.8</v>
      </c>
      <c r="V104" s="1">
        <v>112.4</v>
      </c>
      <c r="W104" s="1">
        <v>106.1</v>
      </c>
      <c r="X104" s="17">
        <v>106</v>
      </c>
      <c r="Z104" s="15"/>
      <c r="AA104" s="18" t="s">
        <v>47</v>
      </c>
      <c r="AB104" s="15">
        <v>108.8</v>
      </c>
      <c r="AC104" s="1">
        <v>107.1</v>
      </c>
      <c r="AD104" s="1">
        <v>108</v>
      </c>
      <c r="AE104" s="1">
        <v>108.1</v>
      </c>
      <c r="AF104" s="1">
        <v>106.6</v>
      </c>
      <c r="AG104" s="1">
        <v>102.8</v>
      </c>
      <c r="AH104" s="1">
        <v>112.7</v>
      </c>
      <c r="AI104" s="1">
        <v>105.9</v>
      </c>
      <c r="AJ104" s="17">
        <v>105</v>
      </c>
      <c r="AL104" s="15"/>
      <c r="AM104" s="18" t="s">
        <v>47</v>
      </c>
      <c r="AN104" s="15">
        <v>108.6</v>
      </c>
      <c r="AO104" s="1">
        <v>107</v>
      </c>
      <c r="AP104" s="1">
        <v>107.8</v>
      </c>
      <c r="AQ104" s="1">
        <v>107.8</v>
      </c>
      <c r="AR104" s="1">
        <v>106.3</v>
      </c>
      <c r="AS104" s="1">
        <v>103.1</v>
      </c>
      <c r="AT104" s="1">
        <v>112.5</v>
      </c>
      <c r="AU104" s="1">
        <v>106.3</v>
      </c>
      <c r="AV104" s="17">
        <v>104.7</v>
      </c>
      <c r="AX104" s="15"/>
      <c r="AY104" s="18" t="s">
        <v>47</v>
      </c>
      <c r="AZ104" s="15">
        <v>108.6</v>
      </c>
      <c r="BA104" s="1">
        <v>106.9</v>
      </c>
      <c r="BB104" s="1">
        <v>107.8</v>
      </c>
      <c r="BC104" s="1">
        <v>108.2</v>
      </c>
      <c r="BD104" s="1">
        <v>106.3</v>
      </c>
      <c r="BE104" s="1">
        <v>102.6</v>
      </c>
      <c r="BF104" s="1">
        <v>112.5</v>
      </c>
      <c r="BG104" s="1">
        <v>106.7</v>
      </c>
      <c r="BH104" s="17">
        <v>105.1</v>
      </c>
      <c r="BJ104" s="15"/>
      <c r="BK104" s="18" t="s">
        <v>47</v>
      </c>
      <c r="BL104" s="15">
        <v>108.4</v>
      </c>
      <c r="BM104" s="1">
        <v>106.4</v>
      </c>
      <c r="BN104" s="1">
        <v>107.6</v>
      </c>
      <c r="BO104" s="1">
        <v>108</v>
      </c>
      <c r="BP104" s="1">
        <v>106</v>
      </c>
      <c r="BQ104" s="1">
        <v>0</v>
      </c>
      <c r="BR104" s="1">
        <v>112.6</v>
      </c>
      <c r="BS104" s="1">
        <v>107.5</v>
      </c>
      <c r="BT104" s="17">
        <v>104.5</v>
      </c>
      <c r="BV104" s="15"/>
      <c r="BW104" s="18" t="s">
        <v>47</v>
      </c>
      <c r="BX104" s="15">
        <v>108.1</v>
      </c>
      <c r="BY104" s="1">
        <v>106.6</v>
      </c>
      <c r="BZ104" s="1">
        <v>107.6</v>
      </c>
      <c r="CA104" s="1">
        <v>107.8</v>
      </c>
      <c r="CB104" s="1">
        <v>106.1</v>
      </c>
      <c r="CC104" s="1">
        <v>0</v>
      </c>
      <c r="CD104" s="1">
        <v>111.3</v>
      </c>
      <c r="CE104" s="1">
        <v>0</v>
      </c>
      <c r="CF104" s="17">
        <v>104.3</v>
      </c>
      <c r="CH104" s="15"/>
      <c r="CI104" s="18" t="s">
        <v>47</v>
      </c>
      <c r="CJ104" s="15">
        <v>108</v>
      </c>
      <c r="CK104" s="1">
        <v>0</v>
      </c>
      <c r="CL104" s="1">
        <v>107.2</v>
      </c>
      <c r="CM104" s="1">
        <v>107.4</v>
      </c>
      <c r="CN104" s="1">
        <v>105.9</v>
      </c>
      <c r="CO104" s="1">
        <v>0</v>
      </c>
      <c r="CP104" s="1">
        <v>112.5</v>
      </c>
      <c r="CQ104" s="1">
        <v>0</v>
      </c>
      <c r="CR104" s="17">
        <v>104.1</v>
      </c>
    </row>
    <row r="105" spans="2:96" x14ac:dyDescent="0.45">
      <c r="B105" s="24"/>
      <c r="C105" s="25" t="s">
        <v>48</v>
      </c>
      <c r="D105" s="24">
        <v>109.5</v>
      </c>
      <c r="E105" s="26">
        <v>107.8</v>
      </c>
      <c r="F105" s="26">
        <v>108.7</v>
      </c>
      <c r="G105" s="26">
        <v>108.9</v>
      </c>
      <c r="H105" s="26">
        <v>107</v>
      </c>
      <c r="I105" s="26">
        <v>103.5</v>
      </c>
      <c r="J105" s="26">
        <v>113.9</v>
      </c>
      <c r="K105" s="26">
        <v>107.4</v>
      </c>
      <c r="L105" s="27">
        <v>105.3</v>
      </c>
      <c r="N105" s="24"/>
      <c r="O105" s="25" t="s">
        <v>48</v>
      </c>
      <c r="P105" s="24">
        <v>109.8</v>
      </c>
      <c r="Q105" s="26">
        <v>108.1</v>
      </c>
      <c r="R105" s="26">
        <v>109.1</v>
      </c>
      <c r="S105" s="26">
        <v>109.1</v>
      </c>
      <c r="T105" s="26">
        <v>107.7</v>
      </c>
      <c r="U105" s="26">
        <v>103.6</v>
      </c>
      <c r="V105" s="26">
        <v>114.2</v>
      </c>
      <c r="W105" s="26">
        <v>107</v>
      </c>
      <c r="X105" s="27">
        <v>106.9</v>
      </c>
      <c r="Z105" s="24"/>
      <c r="AA105" s="25" t="s">
        <v>48</v>
      </c>
      <c r="AB105" s="24">
        <v>109.8</v>
      </c>
      <c r="AC105" s="26">
        <v>108</v>
      </c>
      <c r="AD105" s="26">
        <v>109.1</v>
      </c>
      <c r="AE105" s="26">
        <v>109.2</v>
      </c>
      <c r="AF105" s="26">
        <v>107.4</v>
      </c>
      <c r="AG105" s="26">
        <v>103.6</v>
      </c>
      <c r="AH105" s="26">
        <v>114.4</v>
      </c>
      <c r="AI105" s="26">
        <v>106.9</v>
      </c>
      <c r="AJ105" s="27">
        <v>105.7</v>
      </c>
      <c r="AL105" s="24"/>
      <c r="AM105" s="25" t="s">
        <v>48</v>
      </c>
      <c r="AN105" s="24">
        <v>109.6</v>
      </c>
      <c r="AO105" s="26">
        <v>107.9</v>
      </c>
      <c r="AP105" s="26">
        <v>108.7</v>
      </c>
      <c r="AQ105" s="26">
        <v>108.6</v>
      </c>
      <c r="AR105" s="26">
        <v>107</v>
      </c>
      <c r="AS105" s="26">
        <v>103.9</v>
      </c>
      <c r="AT105" s="26">
        <v>114.3</v>
      </c>
      <c r="AU105" s="26">
        <v>107.4</v>
      </c>
      <c r="AV105" s="27">
        <v>105.3</v>
      </c>
      <c r="AX105" s="24"/>
      <c r="AY105" s="25" t="s">
        <v>48</v>
      </c>
      <c r="AZ105" s="24">
        <v>109.6</v>
      </c>
      <c r="BA105" s="26">
        <v>107.7</v>
      </c>
      <c r="BB105" s="26">
        <v>108.8</v>
      </c>
      <c r="BC105" s="26">
        <v>109.1</v>
      </c>
      <c r="BD105" s="26">
        <v>106.9</v>
      </c>
      <c r="BE105" s="26">
        <v>103.4</v>
      </c>
      <c r="BF105" s="26">
        <v>114.2</v>
      </c>
      <c r="BG105" s="26">
        <v>107.9</v>
      </c>
      <c r="BH105" s="27">
        <v>105.7</v>
      </c>
      <c r="BJ105" s="24"/>
      <c r="BK105" s="25" t="s">
        <v>48</v>
      </c>
      <c r="BL105" s="24">
        <v>109.3</v>
      </c>
      <c r="BM105" s="26">
        <v>107.1</v>
      </c>
      <c r="BN105" s="26">
        <v>108.5</v>
      </c>
      <c r="BO105" s="26">
        <v>109</v>
      </c>
      <c r="BP105" s="26">
        <v>106.6</v>
      </c>
      <c r="BQ105" s="26">
        <v>0</v>
      </c>
      <c r="BR105" s="26">
        <v>114.2</v>
      </c>
      <c r="BS105" s="26">
        <v>109.1</v>
      </c>
      <c r="BT105" s="27">
        <v>104.9</v>
      </c>
      <c r="BV105" s="24"/>
      <c r="BW105" s="25" t="s">
        <v>48</v>
      </c>
      <c r="BX105" s="24">
        <v>109.1</v>
      </c>
      <c r="BY105" s="26">
        <v>107.4</v>
      </c>
      <c r="BZ105" s="26">
        <v>108.6</v>
      </c>
      <c r="CA105" s="26">
        <v>108.7</v>
      </c>
      <c r="CB105" s="26">
        <v>106.8</v>
      </c>
      <c r="CC105" s="26">
        <v>0</v>
      </c>
      <c r="CD105" s="26">
        <v>112.9</v>
      </c>
      <c r="CE105" s="26">
        <v>0</v>
      </c>
      <c r="CF105" s="27">
        <v>104.8</v>
      </c>
      <c r="CH105" s="24"/>
      <c r="CI105" s="25" t="s">
        <v>48</v>
      </c>
      <c r="CJ105" s="24">
        <v>108.8</v>
      </c>
      <c r="CK105" s="26">
        <v>0</v>
      </c>
      <c r="CL105" s="26">
        <v>107.9</v>
      </c>
      <c r="CM105" s="26">
        <v>108.1</v>
      </c>
      <c r="CN105" s="26">
        <v>106.6</v>
      </c>
      <c r="CO105" s="26">
        <v>0</v>
      </c>
      <c r="CP105" s="26">
        <v>113.9</v>
      </c>
      <c r="CQ105" s="26">
        <v>0</v>
      </c>
      <c r="CR105" s="27">
        <v>104.3</v>
      </c>
    </row>
    <row r="106" spans="2:96" x14ac:dyDescent="0.45">
      <c r="B106" s="15" t="s">
        <v>55</v>
      </c>
      <c r="C106" s="19" t="s">
        <v>37</v>
      </c>
      <c r="D106" s="15">
        <v>110.3</v>
      </c>
      <c r="E106" s="1">
        <v>108.7</v>
      </c>
      <c r="F106" s="1">
        <v>109.4</v>
      </c>
      <c r="G106" s="1">
        <v>109.5</v>
      </c>
      <c r="H106" s="1">
        <v>107.7</v>
      </c>
      <c r="I106" s="1">
        <v>103.7</v>
      </c>
      <c r="J106" s="1">
        <v>114.7</v>
      </c>
      <c r="K106" s="1">
        <v>107.6</v>
      </c>
      <c r="L106" s="17">
        <v>106.3</v>
      </c>
      <c r="N106" s="15" t="s">
        <v>71</v>
      </c>
      <c r="O106" s="19" t="s">
        <v>37</v>
      </c>
      <c r="P106" s="15">
        <v>110.4</v>
      </c>
      <c r="Q106" s="1">
        <v>108.8</v>
      </c>
      <c r="R106" s="1">
        <v>109.7</v>
      </c>
      <c r="S106" s="1">
        <v>109.5</v>
      </c>
      <c r="T106" s="1">
        <v>108.1</v>
      </c>
      <c r="U106" s="1">
        <v>103.8</v>
      </c>
      <c r="V106" s="1">
        <v>114.8</v>
      </c>
      <c r="W106" s="1">
        <v>107.3</v>
      </c>
      <c r="X106" s="17">
        <v>107.3</v>
      </c>
      <c r="Z106" s="15" t="s">
        <v>71</v>
      </c>
      <c r="AA106" s="19" t="s">
        <v>37</v>
      </c>
      <c r="AB106" s="15">
        <v>110.4</v>
      </c>
      <c r="AC106" s="1">
        <v>108.9</v>
      </c>
      <c r="AD106" s="1">
        <v>109.7</v>
      </c>
      <c r="AE106" s="1">
        <v>109.5</v>
      </c>
      <c r="AF106" s="1">
        <v>107.9</v>
      </c>
      <c r="AG106" s="1">
        <v>103.8</v>
      </c>
      <c r="AH106" s="1">
        <v>115.2</v>
      </c>
      <c r="AI106" s="1">
        <v>107.2</v>
      </c>
      <c r="AJ106" s="17">
        <v>106.5</v>
      </c>
      <c r="AL106" s="15" t="s">
        <v>71</v>
      </c>
      <c r="AM106" s="19" t="s">
        <v>37</v>
      </c>
      <c r="AN106" s="15">
        <v>110.3</v>
      </c>
      <c r="AO106" s="1">
        <v>108.9</v>
      </c>
      <c r="AP106" s="1">
        <v>109.4</v>
      </c>
      <c r="AQ106" s="1">
        <v>109.1</v>
      </c>
      <c r="AR106" s="1">
        <v>107.7</v>
      </c>
      <c r="AS106" s="1">
        <v>104</v>
      </c>
      <c r="AT106" s="1">
        <v>115</v>
      </c>
      <c r="AU106" s="1">
        <v>107.6</v>
      </c>
      <c r="AV106" s="17">
        <v>106.2</v>
      </c>
      <c r="AX106" s="15" t="s">
        <v>71</v>
      </c>
      <c r="AY106" s="19" t="s">
        <v>37</v>
      </c>
      <c r="AZ106" s="15">
        <v>110.4</v>
      </c>
      <c r="BA106" s="1">
        <v>108.8</v>
      </c>
      <c r="BB106" s="1">
        <v>109.4</v>
      </c>
      <c r="BC106" s="1">
        <v>109.7</v>
      </c>
      <c r="BD106" s="1">
        <v>107.7</v>
      </c>
      <c r="BE106" s="1">
        <v>103.6</v>
      </c>
      <c r="BF106" s="1">
        <v>115</v>
      </c>
      <c r="BG106" s="1">
        <v>108</v>
      </c>
      <c r="BH106" s="17">
        <v>106.6</v>
      </c>
      <c r="BJ106" s="15" t="s">
        <v>71</v>
      </c>
      <c r="BK106" s="19" t="s">
        <v>37</v>
      </c>
      <c r="BL106" s="15">
        <v>110.1</v>
      </c>
      <c r="BM106" s="1">
        <v>108.3</v>
      </c>
      <c r="BN106" s="1">
        <v>109.1</v>
      </c>
      <c r="BO106" s="1">
        <v>109.5</v>
      </c>
      <c r="BP106" s="1">
        <v>107.1</v>
      </c>
      <c r="BQ106" s="1">
        <v>0</v>
      </c>
      <c r="BR106" s="1">
        <v>115.1</v>
      </c>
      <c r="BS106" s="1">
        <v>109</v>
      </c>
      <c r="BT106" s="17">
        <v>105.9</v>
      </c>
      <c r="BV106" s="15" t="s">
        <v>71</v>
      </c>
      <c r="BW106" s="19" t="s">
        <v>37</v>
      </c>
      <c r="BX106" s="15">
        <v>109.9</v>
      </c>
      <c r="BY106" s="1">
        <v>108.1</v>
      </c>
      <c r="BZ106" s="1">
        <v>109.2</v>
      </c>
      <c r="CA106" s="1">
        <v>109.3</v>
      </c>
      <c r="CB106" s="1">
        <v>107.6</v>
      </c>
      <c r="CC106" s="1">
        <v>0</v>
      </c>
      <c r="CD106" s="1">
        <v>113.5</v>
      </c>
      <c r="CE106" s="1">
        <v>0</v>
      </c>
      <c r="CF106" s="17">
        <v>106</v>
      </c>
      <c r="CH106" s="15" t="s">
        <v>71</v>
      </c>
      <c r="CI106" s="19" t="s">
        <v>37</v>
      </c>
      <c r="CJ106" s="15">
        <v>109.7</v>
      </c>
      <c r="CK106" s="1">
        <v>0</v>
      </c>
      <c r="CL106" s="1">
        <v>108.8</v>
      </c>
      <c r="CM106" s="1">
        <v>108.6</v>
      </c>
      <c r="CN106" s="1">
        <v>107.6</v>
      </c>
      <c r="CO106" s="1">
        <v>0</v>
      </c>
      <c r="CP106" s="1">
        <v>114.9</v>
      </c>
      <c r="CQ106" s="1">
        <v>0</v>
      </c>
      <c r="CR106" s="17">
        <v>105.6</v>
      </c>
    </row>
    <row r="107" spans="2:96" x14ac:dyDescent="0.45">
      <c r="B107" s="15"/>
      <c r="C107" s="18" t="s">
        <v>38</v>
      </c>
      <c r="D107" s="15">
        <v>110.5</v>
      </c>
      <c r="E107" s="1">
        <v>109</v>
      </c>
      <c r="F107" s="1">
        <v>109.7</v>
      </c>
      <c r="G107" s="1">
        <v>109.7</v>
      </c>
      <c r="H107" s="1">
        <v>108</v>
      </c>
      <c r="I107" s="1">
        <v>103.7</v>
      </c>
      <c r="J107" s="1">
        <v>115</v>
      </c>
      <c r="K107" s="1">
        <v>107.9</v>
      </c>
      <c r="L107" s="17">
        <v>106.5</v>
      </c>
      <c r="N107" s="15"/>
      <c r="O107" s="18" t="s">
        <v>38</v>
      </c>
      <c r="P107" s="15">
        <v>110.6</v>
      </c>
      <c r="Q107" s="1">
        <v>109.1</v>
      </c>
      <c r="R107" s="1">
        <v>110</v>
      </c>
      <c r="S107" s="1">
        <v>109.7</v>
      </c>
      <c r="T107" s="1">
        <v>108.4</v>
      </c>
      <c r="U107" s="1">
        <v>103.9</v>
      </c>
      <c r="V107" s="1">
        <v>115</v>
      </c>
      <c r="W107" s="1">
        <v>107.7</v>
      </c>
      <c r="X107" s="17">
        <v>107.3</v>
      </c>
      <c r="Z107" s="15"/>
      <c r="AA107" s="18" t="s">
        <v>38</v>
      </c>
      <c r="AB107" s="15">
        <v>110.6</v>
      </c>
      <c r="AC107" s="1">
        <v>109.2</v>
      </c>
      <c r="AD107" s="1">
        <v>110</v>
      </c>
      <c r="AE107" s="1">
        <v>109.6</v>
      </c>
      <c r="AF107" s="1">
        <v>108.3</v>
      </c>
      <c r="AG107" s="1">
        <v>103.9</v>
      </c>
      <c r="AH107" s="1">
        <v>115.4</v>
      </c>
      <c r="AI107" s="1">
        <v>107.6</v>
      </c>
      <c r="AJ107" s="17">
        <v>106.6</v>
      </c>
      <c r="AL107" s="15"/>
      <c r="AM107" s="18" t="s">
        <v>38</v>
      </c>
      <c r="AN107" s="15">
        <v>110.5</v>
      </c>
      <c r="AO107" s="1">
        <v>109.2</v>
      </c>
      <c r="AP107" s="1">
        <v>109.7</v>
      </c>
      <c r="AQ107" s="1">
        <v>109.4</v>
      </c>
      <c r="AR107" s="1">
        <v>108.1</v>
      </c>
      <c r="AS107" s="1">
        <v>104</v>
      </c>
      <c r="AT107" s="1">
        <v>115.2</v>
      </c>
      <c r="AU107" s="1">
        <v>107.9</v>
      </c>
      <c r="AV107" s="17">
        <v>106.4</v>
      </c>
      <c r="AX107" s="15"/>
      <c r="AY107" s="18" t="s">
        <v>38</v>
      </c>
      <c r="AZ107" s="15">
        <v>110.6</v>
      </c>
      <c r="BA107" s="1">
        <v>109.1</v>
      </c>
      <c r="BB107" s="1">
        <v>109.7</v>
      </c>
      <c r="BC107" s="1">
        <v>110</v>
      </c>
      <c r="BD107" s="1">
        <v>108</v>
      </c>
      <c r="BE107" s="1">
        <v>103.6</v>
      </c>
      <c r="BF107" s="1">
        <v>115.3</v>
      </c>
      <c r="BG107" s="1">
        <v>108.2</v>
      </c>
      <c r="BH107" s="17">
        <v>106.7</v>
      </c>
      <c r="BJ107" s="15"/>
      <c r="BK107" s="18" t="s">
        <v>38</v>
      </c>
      <c r="BL107" s="15">
        <v>110.4</v>
      </c>
      <c r="BM107" s="1">
        <v>108.7</v>
      </c>
      <c r="BN107" s="1">
        <v>109.5</v>
      </c>
      <c r="BO107" s="1">
        <v>109.8</v>
      </c>
      <c r="BP107" s="1">
        <v>107.6</v>
      </c>
      <c r="BQ107" s="1">
        <v>0</v>
      </c>
      <c r="BR107" s="1">
        <v>115.4</v>
      </c>
      <c r="BS107" s="1">
        <v>108.9</v>
      </c>
      <c r="BT107" s="17">
        <v>106.2</v>
      </c>
      <c r="BV107" s="15"/>
      <c r="BW107" s="18" t="s">
        <v>38</v>
      </c>
      <c r="BX107" s="15">
        <v>110.1</v>
      </c>
      <c r="BY107" s="1">
        <v>108.4</v>
      </c>
      <c r="BZ107" s="1">
        <v>109.5</v>
      </c>
      <c r="CA107" s="1">
        <v>109.5</v>
      </c>
      <c r="CB107" s="1">
        <v>108</v>
      </c>
      <c r="CC107" s="1">
        <v>0</v>
      </c>
      <c r="CD107" s="1">
        <v>113.7</v>
      </c>
      <c r="CE107" s="1">
        <v>0</v>
      </c>
      <c r="CF107" s="17">
        <v>106.3</v>
      </c>
      <c r="CH107" s="15"/>
      <c r="CI107" s="18" t="s">
        <v>38</v>
      </c>
      <c r="CJ107" s="15">
        <v>110</v>
      </c>
      <c r="CK107" s="1">
        <v>0</v>
      </c>
      <c r="CL107" s="1">
        <v>109.2</v>
      </c>
      <c r="CM107" s="1">
        <v>108.9</v>
      </c>
      <c r="CN107" s="1">
        <v>108</v>
      </c>
      <c r="CO107" s="1">
        <v>0</v>
      </c>
      <c r="CP107" s="1">
        <v>115.3</v>
      </c>
      <c r="CQ107" s="1">
        <v>0</v>
      </c>
      <c r="CR107" s="17">
        <v>105.9</v>
      </c>
    </row>
    <row r="108" spans="2:96" x14ac:dyDescent="0.45">
      <c r="B108" s="15"/>
      <c r="C108" s="18" t="s">
        <v>39</v>
      </c>
      <c r="D108" s="15">
        <v>111.2</v>
      </c>
      <c r="E108" s="1">
        <v>109.7</v>
      </c>
      <c r="F108" s="1">
        <v>110.6</v>
      </c>
      <c r="G108" s="1">
        <v>110.7</v>
      </c>
      <c r="H108" s="1">
        <v>108.7</v>
      </c>
      <c r="I108" s="1">
        <v>105.2</v>
      </c>
      <c r="J108" s="1">
        <v>115.7</v>
      </c>
      <c r="K108" s="1">
        <v>108.8</v>
      </c>
      <c r="L108" s="17">
        <v>106.7</v>
      </c>
      <c r="N108" s="15"/>
      <c r="O108" s="18" t="s">
        <v>39</v>
      </c>
      <c r="P108" s="15">
        <v>111.3</v>
      </c>
      <c r="Q108" s="1">
        <v>109.6</v>
      </c>
      <c r="R108" s="1">
        <v>110.9</v>
      </c>
      <c r="S108" s="1">
        <v>110.6</v>
      </c>
      <c r="T108" s="1">
        <v>109.2</v>
      </c>
      <c r="U108" s="1">
        <v>105.3</v>
      </c>
      <c r="V108" s="1">
        <v>115.8</v>
      </c>
      <c r="W108" s="1">
        <v>108.7</v>
      </c>
      <c r="X108" s="17">
        <v>107.6</v>
      </c>
      <c r="Z108" s="15"/>
      <c r="AA108" s="18" t="s">
        <v>39</v>
      </c>
      <c r="AB108" s="15">
        <v>111.4</v>
      </c>
      <c r="AC108" s="1">
        <v>109.8</v>
      </c>
      <c r="AD108" s="1">
        <v>111</v>
      </c>
      <c r="AE108" s="1">
        <v>110.5</v>
      </c>
      <c r="AF108" s="1">
        <v>109.1</v>
      </c>
      <c r="AG108" s="1">
        <v>105.3</v>
      </c>
      <c r="AH108" s="1">
        <v>116.2</v>
      </c>
      <c r="AI108" s="1">
        <v>108.7</v>
      </c>
      <c r="AJ108" s="17">
        <v>106.9</v>
      </c>
      <c r="AL108" s="15"/>
      <c r="AM108" s="18" t="s">
        <v>39</v>
      </c>
      <c r="AN108" s="15">
        <v>111.3</v>
      </c>
      <c r="AO108" s="1">
        <v>109.9</v>
      </c>
      <c r="AP108" s="1">
        <v>110.6</v>
      </c>
      <c r="AQ108" s="1">
        <v>110.3</v>
      </c>
      <c r="AR108" s="1">
        <v>109</v>
      </c>
      <c r="AS108" s="1">
        <v>105.4</v>
      </c>
      <c r="AT108" s="1">
        <v>115.9</v>
      </c>
      <c r="AU108" s="1">
        <v>108.7</v>
      </c>
      <c r="AV108" s="17">
        <v>106.7</v>
      </c>
      <c r="AX108" s="15"/>
      <c r="AY108" s="18" t="s">
        <v>39</v>
      </c>
      <c r="AZ108" s="15">
        <v>111.4</v>
      </c>
      <c r="BA108" s="1">
        <v>109.7</v>
      </c>
      <c r="BB108" s="1">
        <v>110.6</v>
      </c>
      <c r="BC108" s="1">
        <v>111.1</v>
      </c>
      <c r="BD108" s="1">
        <v>108.5</v>
      </c>
      <c r="BE108" s="1">
        <v>105.1</v>
      </c>
      <c r="BF108" s="1">
        <v>116</v>
      </c>
      <c r="BG108" s="1">
        <v>108.9</v>
      </c>
      <c r="BH108" s="17">
        <v>107</v>
      </c>
      <c r="BJ108" s="15"/>
      <c r="BK108" s="18" t="s">
        <v>39</v>
      </c>
      <c r="BL108" s="15">
        <v>111.1</v>
      </c>
      <c r="BM108" s="1">
        <v>109.2</v>
      </c>
      <c r="BN108" s="1">
        <v>110.4</v>
      </c>
      <c r="BO108" s="1">
        <v>110.8</v>
      </c>
      <c r="BP108" s="1">
        <v>108.2</v>
      </c>
      <c r="BQ108" s="1">
        <v>0</v>
      </c>
      <c r="BR108" s="1">
        <v>116.2</v>
      </c>
      <c r="BS108" s="1">
        <v>109.4</v>
      </c>
      <c r="BT108" s="17">
        <v>106.4</v>
      </c>
      <c r="BV108" s="15"/>
      <c r="BW108" s="18" t="s">
        <v>39</v>
      </c>
      <c r="BX108" s="15">
        <v>110.8</v>
      </c>
      <c r="BY108" s="1">
        <v>108.8</v>
      </c>
      <c r="BZ108" s="1">
        <v>110.3</v>
      </c>
      <c r="CA108" s="1">
        <v>110.4</v>
      </c>
      <c r="CB108" s="1">
        <v>108.6</v>
      </c>
      <c r="CC108" s="1">
        <v>0</v>
      </c>
      <c r="CD108" s="1">
        <v>114.3</v>
      </c>
      <c r="CE108" s="1">
        <v>0</v>
      </c>
      <c r="CF108" s="17">
        <v>106.5</v>
      </c>
      <c r="CH108" s="15"/>
      <c r="CI108" s="18" t="s">
        <v>39</v>
      </c>
      <c r="CJ108" s="15">
        <v>110.6</v>
      </c>
      <c r="CK108" s="1">
        <v>0</v>
      </c>
      <c r="CL108" s="1">
        <v>109.9</v>
      </c>
      <c r="CM108" s="1">
        <v>109.5</v>
      </c>
      <c r="CN108" s="1">
        <v>108.6</v>
      </c>
      <c r="CO108" s="1">
        <v>0</v>
      </c>
      <c r="CP108" s="1">
        <v>116</v>
      </c>
      <c r="CQ108" s="1">
        <v>0</v>
      </c>
      <c r="CR108" s="17">
        <v>106</v>
      </c>
    </row>
    <row r="109" spans="2:96" x14ac:dyDescent="0.45">
      <c r="B109" s="15"/>
      <c r="C109" s="18" t="s">
        <v>40</v>
      </c>
      <c r="D109" s="15">
        <v>111.8</v>
      </c>
      <c r="E109" s="1">
        <v>110</v>
      </c>
      <c r="F109" s="1">
        <v>111.1</v>
      </c>
      <c r="G109" s="1">
        <v>111.4</v>
      </c>
      <c r="H109" s="1">
        <v>108.9</v>
      </c>
      <c r="I109" s="1">
        <v>105.3</v>
      </c>
      <c r="J109" s="1">
        <v>116.3</v>
      </c>
      <c r="K109" s="1">
        <v>108.9</v>
      </c>
      <c r="L109" s="17">
        <v>106.8</v>
      </c>
      <c r="N109" s="15"/>
      <c r="O109" s="18" t="s">
        <v>40</v>
      </c>
      <c r="P109" s="15">
        <v>111.9</v>
      </c>
      <c r="Q109" s="1">
        <v>109.9</v>
      </c>
      <c r="R109" s="1">
        <v>111.5</v>
      </c>
      <c r="S109" s="1">
        <v>111.3</v>
      </c>
      <c r="T109" s="1">
        <v>109.5</v>
      </c>
      <c r="U109" s="1">
        <v>105.4</v>
      </c>
      <c r="V109" s="1">
        <v>116.4</v>
      </c>
      <c r="W109" s="1">
        <v>108.9</v>
      </c>
      <c r="X109" s="17">
        <v>107.7</v>
      </c>
      <c r="Z109" s="15"/>
      <c r="AA109" s="18" t="s">
        <v>40</v>
      </c>
      <c r="AB109" s="15">
        <v>112</v>
      </c>
      <c r="AC109" s="1">
        <v>110.1</v>
      </c>
      <c r="AD109" s="1">
        <v>111.5</v>
      </c>
      <c r="AE109" s="1">
        <v>111.1</v>
      </c>
      <c r="AF109" s="1">
        <v>109.4</v>
      </c>
      <c r="AG109" s="1">
        <v>105.4</v>
      </c>
      <c r="AH109" s="1">
        <v>116.8</v>
      </c>
      <c r="AI109" s="1">
        <v>108.9</v>
      </c>
      <c r="AJ109" s="17">
        <v>107</v>
      </c>
      <c r="AL109" s="15"/>
      <c r="AM109" s="18" t="s">
        <v>40</v>
      </c>
      <c r="AN109" s="15">
        <v>111.8</v>
      </c>
      <c r="AO109" s="1">
        <v>110.2</v>
      </c>
      <c r="AP109" s="1">
        <v>111.1</v>
      </c>
      <c r="AQ109" s="1">
        <v>110.9</v>
      </c>
      <c r="AR109" s="1">
        <v>109.2</v>
      </c>
      <c r="AS109" s="1">
        <v>105.6</v>
      </c>
      <c r="AT109" s="1">
        <v>116.5</v>
      </c>
      <c r="AU109" s="1">
        <v>108.9</v>
      </c>
      <c r="AV109" s="17">
        <v>106.9</v>
      </c>
      <c r="AX109" s="15"/>
      <c r="AY109" s="18" t="s">
        <v>40</v>
      </c>
      <c r="AZ109" s="15">
        <v>111.9</v>
      </c>
      <c r="BA109" s="1">
        <v>110</v>
      </c>
      <c r="BB109" s="1">
        <v>111.1</v>
      </c>
      <c r="BC109" s="1">
        <v>111.9</v>
      </c>
      <c r="BD109" s="1">
        <v>108.7</v>
      </c>
      <c r="BE109" s="1">
        <v>105.3</v>
      </c>
      <c r="BF109" s="1">
        <v>116.6</v>
      </c>
      <c r="BG109" s="1">
        <v>109</v>
      </c>
      <c r="BH109" s="17">
        <v>107.1</v>
      </c>
      <c r="BJ109" s="15"/>
      <c r="BK109" s="18" t="s">
        <v>40</v>
      </c>
      <c r="BL109" s="15">
        <v>111.7</v>
      </c>
      <c r="BM109" s="1">
        <v>109.3</v>
      </c>
      <c r="BN109" s="1">
        <v>110.9</v>
      </c>
      <c r="BO109" s="1">
        <v>111.5</v>
      </c>
      <c r="BP109" s="1">
        <v>108.6</v>
      </c>
      <c r="BQ109" s="1">
        <v>0</v>
      </c>
      <c r="BR109" s="1">
        <v>116.8</v>
      </c>
      <c r="BS109" s="1">
        <v>109.6</v>
      </c>
      <c r="BT109" s="17">
        <v>106.4</v>
      </c>
      <c r="BV109" s="15"/>
      <c r="BW109" s="18" t="s">
        <v>40</v>
      </c>
      <c r="BX109" s="15">
        <v>111.2</v>
      </c>
      <c r="BY109" s="1">
        <v>109.1</v>
      </c>
      <c r="BZ109" s="1">
        <v>110.7</v>
      </c>
      <c r="CA109" s="1">
        <v>111</v>
      </c>
      <c r="CB109" s="1">
        <v>108.7</v>
      </c>
      <c r="CC109" s="1">
        <v>0</v>
      </c>
      <c r="CD109" s="1">
        <v>114.8</v>
      </c>
      <c r="CE109" s="1">
        <v>0</v>
      </c>
      <c r="CF109" s="17">
        <v>106.6</v>
      </c>
      <c r="CH109" s="15"/>
      <c r="CI109" s="18" t="s">
        <v>40</v>
      </c>
      <c r="CJ109" s="15">
        <v>111.1</v>
      </c>
      <c r="CK109" s="1">
        <v>0</v>
      </c>
      <c r="CL109" s="1">
        <v>110.3</v>
      </c>
      <c r="CM109" s="1">
        <v>110</v>
      </c>
      <c r="CN109" s="1">
        <v>108.7</v>
      </c>
      <c r="CO109" s="1">
        <v>0</v>
      </c>
      <c r="CP109" s="1">
        <v>116.6</v>
      </c>
      <c r="CQ109" s="1">
        <v>0</v>
      </c>
      <c r="CR109" s="17">
        <v>106</v>
      </c>
    </row>
    <row r="110" spans="2:96" x14ac:dyDescent="0.45">
      <c r="B110" s="15"/>
      <c r="C110" s="18" t="s">
        <v>41</v>
      </c>
      <c r="D110" s="15">
        <v>112.4</v>
      </c>
      <c r="E110" s="1">
        <v>110.3</v>
      </c>
      <c r="F110" s="1">
        <v>111.5</v>
      </c>
      <c r="G110" s="1">
        <v>112</v>
      </c>
      <c r="H110" s="1">
        <v>109</v>
      </c>
      <c r="I110" s="1">
        <v>105.4</v>
      </c>
      <c r="J110" s="1">
        <v>117.1</v>
      </c>
      <c r="K110" s="1">
        <v>108.8</v>
      </c>
      <c r="L110" s="17">
        <v>107</v>
      </c>
      <c r="N110" s="15"/>
      <c r="O110" s="18" t="s">
        <v>105</v>
      </c>
      <c r="P110" s="15">
        <v>112.3</v>
      </c>
      <c r="Q110" s="1">
        <v>110</v>
      </c>
      <c r="R110" s="1">
        <v>111.9</v>
      </c>
      <c r="S110" s="1">
        <v>111.8</v>
      </c>
      <c r="T110" s="1">
        <v>109.4</v>
      </c>
      <c r="U110" s="1">
        <v>105.5</v>
      </c>
      <c r="V110" s="1">
        <v>117.1</v>
      </c>
      <c r="W110" s="1">
        <v>108.9</v>
      </c>
      <c r="X110" s="17">
        <v>107.6</v>
      </c>
      <c r="Z110" s="15"/>
      <c r="AA110" s="18" t="s">
        <v>105</v>
      </c>
      <c r="AB110" s="15">
        <v>112.5</v>
      </c>
      <c r="AC110" s="1">
        <v>110.4</v>
      </c>
      <c r="AD110" s="1">
        <v>112</v>
      </c>
      <c r="AE110" s="1">
        <v>111.5</v>
      </c>
      <c r="AF110" s="1">
        <v>109.5</v>
      </c>
      <c r="AG110" s="1">
        <v>105.5</v>
      </c>
      <c r="AH110" s="1">
        <v>117.7</v>
      </c>
      <c r="AI110" s="1">
        <v>108.9</v>
      </c>
      <c r="AJ110" s="17">
        <v>107.2</v>
      </c>
      <c r="AL110" s="15"/>
      <c r="AM110" s="18" t="s">
        <v>105</v>
      </c>
      <c r="AN110" s="15">
        <v>112.4</v>
      </c>
      <c r="AO110" s="1">
        <v>110.6</v>
      </c>
      <c r="AP110" s="1">
        <v>111.5</v>
      </c>
      <c r="AQ110" s="1">
        <v>111.5</v>
      </c>
      <c r="AR110" s="1">
        <v>109.4</v>
      </c>
      <c r="AS110" s="1">
        <v>105.6</v>
      </c>
      <c r="AT110" s="1">
        <v>117.3</v>
      </c>
      <c r="AU110" s="1">
        <v>108.8</v>
      </c>
      <c r="AV110" s="17">
        <v>107.1</v>
      </c>
      <c r="AX110" s="15"/>
      <c r="AY110" s="18" t="s">
        <v>105</v>
      </c>
      <c r="AZ110" s="15">
        <v>112.5</v>
      </c>
      <c r="BA110" s="1">
        <v>110.4</v>
      </c>
      <c r="BB110" s="1">
        <v>111.5</v>
      </c>
      <c r="BC110" s="1">
        <v>112.8</v>
      </c>
      <c r="BD110" s="1">
        <v>108.8</v>
      </c>
      <c r="BE110" s="1">
        <v>105.3</v>
      </c>
      <c r="BF110" s="1">
        <v>117.5</v>
      </c>
      <c r="BG110" s="1">
        <v>108.7</v>
      </c>
      <c r="BH110" s="17">
        <v>107.2</v>
      </c>
      <c r="BJ110" s="15"/>
      <c r="BK110" s="18" t="s">
        <v>105</v>
      </c>
      <c r="BL110" s="15">
        <v>112.3</v>
      </c>
      <c r="BM110" s="1">
        <v>109.8</v>
      </c>
      <c r="BN110" s="1">
        <v>111.3</v>
      </c>
      <c r="BO110" s="1">
        <v>112.1</v>
      </c>
      <c r="BP110" s="1">
        <v>108.6</v>
      </c>
      <c r="BQ110" s="1">
        <v>0</v>
      </c>
      <c r="BR110" s="1">
        <v>117.8</v>
      </c>
      <c r="BS110" s="1">
        <v>109</v>
      </c>
      <c r="BT110" s="17">
        <v>106.7</v>
      </c>
      <c r="BV110" s="15"/>
      <c r="BW110" s="18" t="s">
        <v>105</v>
      </c>
      <c r="BX110" s="15">
        <v>111.7</v>
      </c>
      <c r="BY110" s="1">
        <v>109.3</v>
      </c>
      <c r="BZ110" s="1">
        <v>111.1</v>
      </c>
      <c r="CA110" s="1">
        <v>111.6</v>
      </c>
      <c r="CB110" s="1">
        <v>108.9</v>
      </c>
      <c r="CC110" s="1">
        <v>0</v>
      </c>
      <c r="CD110" s="1">
        <v>115.5</v>
      </c>
      <c r="CE110" s="1">
        <v>0</v>
      </c>
      <c r="CF110" s="17">
        <v>107</v>
      </c>
      <c r="CH110" s="15"/>
      <c r="CI110" s="18" t="s">
        <v>105</v>
      </c>
      <c r="CJ110" s="15">
        <v>111.7</v>
      </c>
      <c r="CK110" s="1">
        <v>0</v>
      </c>
      <c r="CL110" s="1">
        <v>110.7</v>
      </c>
      <c r="CM110" s="1">
        <v>110.4</v>
      </c>
      <c r="CN110" s="1">
        <v>108.9</v>
      </c>
      <c r="CO110" s="1">
        <v>0</v>
      </c>
      <c r="CP110" s="1">
        <v>117.7</v>
      </c>
      <c r="CQ110" s="1">
        <v>0</v>
      </c>
      <c r="CR110" s="17">
        <v>106.5</v>
      </c>
    </row>
    <row r="111" spans="2:96" x14ac:dyDescent="0.45">
      <c r="B111" s="15"/>
      <c r="C111" s="18" t="s">
        <v>42</v>
      </c>
      <c r="D111" s="15">
        <v>113.5</v>
      </c>
      <c r="E111" s="1">
        <v>111.4</v>
      </c>
      <c r="F111" s="1">
        <v>112.6</v>
      </c>
      <c r="G111" s="1">
        <v>112.9</v>
      </c>
      <c r="H111" s="1">
        <v>110.1</v>
      </c>
      <c r="I111" s="1">
        <v>106.1</v>
      </c>
      <c r="J111" s="1">
        <v>118.6</v>
      </c>
      <c r="K111" s="1">
        <v>109.9</v>
      </c>
      <c r="L111" s="17">
        <v>108.3</v>
      </c>
      <c r="N111" s="15"/>
      <c r="O111" s="18" t="s">
        <v>42</v>
      </c>
      <c r="P111" s="15">
        <v>113.4</v>
      </c>
      <c r="Q111" s="1">
        <v>111.1</v>
      </c>
      <c r="R111" s="1">
        <v>112.9</v>
      </c>
      <c r="S111" s="1">
        <v>112.7</v>
      </c>
      <c r="T111" s="1">
        <v>110.5</v>
      </c>
      <c r="U111" s="1">
        <v>106.2</v>
      </c>
      <c r="V111" s="1">
        <v>118.6</v>
      </c>
      <c r="W111" s="1">
        <v>110</v>
      </c>
      <c r="X111" s="17">
        <v>108.6</v>
      </c>
      <c r="Z111" s="15"/>
      <c r="AA111" s="18" t="s">
        <v>42</v>
      </c>
      <c r="AB111" s="15">
        <v>113.6</v>
      </c>
      <c r="AC111" s="1">
        <v>111.5</v>
      </c>
      <c r="AD111" s="1">
        <v>113.1</v>
      </c>
      <c r="AE111" s="1">
        <v>112.4</v>
      </c>
      <c r="AF111" s="1">
        <v>110.5</v>
      </c>
      <c r="AG111" s="1">
        <v>106.2</v>
      </c>
      <c r="AH111" s="1">
        <v>119.2</v>
      </c>
      <c r="AI111" s="1">
        <v>110</v>
      </c>
      <c r="AJ111" s="17">
        <v>108.3</v>
      </c>
      <c r="AL111" s="15"/>
      <c r="AM111" s="18" t="s">
        <v>42</v>
      </c>
      <c r="AN111" s="15">
        <v>113.5</v>
      </c>
      <c r="AO111" s="1">
        <v>111.8</v>
      </c>
      <c r="AP111" s="1">
        <v>112.6</v>
      </c>
      <c r="AQ111" s="1">
        <v>112.4</v>
      </c>
      <c r="AR111" s="1">
        <v>110.5</v>
      </c>
      <c r="AS111" s="1">
        <v>106.3</v>
      </c>
      <c r="AT111" s="1">
        <v>118.8</v>
      </c>
      <c r="AU111" s="1">
        <v>109.9</v>
      </c>
      <c r="AV111" s="17">
        <v>108.3</v>
      </c>
      <c r="AX111" s="15"/>
      <c r="AY111" s="18" t="s">
        <v>42</v>
      </c>
      <c r="AZ111" s="15">
        <v>113.7</v>
      </c>
      <c r="BA111" s="1">
        <v>111.6</v>
      </c>
      <c r="BB111" s="1">
        <v>112.6</v>
      </c>
      <c r="BC111" s="1">
        <v>113.7</v>
      </c>
      <c r="BD111" s="1">
        <v>109.9</v>
      </c>
      <c r="BE111" s="1">
        <v>106</v>
      </c>
      <c r="BF111" s="1">
        <v>119</v>
      </c>
      <c r="BG111" s="1">
        <v>109.8</v>
      </c>
      <c r="BH111" s="17">
        <v>108.4</v>
      </c>
      <c r="BJ111" s="15"/>
      <c r="BK111" s="18" t="s">
        <v>42</v>
      </c>
      <c r="BL111" s="15">
        <v>113.5</v>
      </c>
      <c r="BM111" s="1">
        <v>111.1</v>
      </c>
      <c r="BN111" s="1">
        <v>112.3</v>
      </c>
      <c r="BO111" s="1">
        <v>113</v>
      </c>
      <c r="BP111" s="1">
        <v>109.5</v>
      </c>
      <c r="BQ111" s="1">
        <v>0</v>
      </c>
      <c r="BR111" s="1">
        <v>119.3</v>
      </c>
      <c r="BS111" s="1">
        <v>110.1</v>
      </c>
      <c r="BT111" s="17">
        <v>107.9</v>
      </c>
      <c r="BV111" s="15"/>
      <c r="BW111" s="18" t="s">
        <v>42</v>
      </c>
      <c r="BX111" s="15">
        <v>112.9</v>
      </c>
      <c r="BY111" s="1">
        <v>110.3</v>
      </c>
      <c r="BZ111" s="1">
        <v>112.2</v>
      </c>
      <c r="CA111" s="1">
        <v>112.5</v>
      </c>
      <c r="CB111" s="1">
        <v>110.1</v>
      </c>
      <c r="CC111" s="1">
        <v>0</v>
      </c>
      <c r="CD111" s="1">
        <v>116.8</v>
      </c>
      <c r="CE111" s="1">
        <v>0</v>
      </c>
      <c r="CF111" s="17">
        <v>108.3</v>
      </c>
      <c r="CH111" s="15"/>
      <c r="CI111" s="18" t="s">
        <v>42</v>
      </c>
      <c r="CJ111" s="15">
        <v>112.9</v>
      </c>
      <c r="CK111" s="1">
        <v>0</v>
      </c>
      <c r="CL111" s="1">
        <v>111.8</v>
      </c>
      <c r="CM111" s="1">
        <v>111.2</v>
      </c>
      <c r="CN111" s="1">
        <v>110.1</v>
      </c>
      <c r="CO111" s="1">
        <v>0</v>
      </c>
      <c r="CP111" s="1">
        <v>119.2</v>
      </c>
      <c r="CQ111" s="1">
        <v>0</v>
      </c>
      <c r="CR111" s="17">
        <v>107.8</v>
      </c>
    </row>
    <row r="112" spans="2:96" x14ac:dyDescent="0.45">
      <c r="B112" s="15"/>
      <c r="C112" s="18" t="s">
        <v>43</v>
      </c>
      <c r="D112" s="15">
        <v>115</v>
      </c>
      <c r="E112" s="1">
        <v>113</v>
      </c>
      <c r="F112" s="1">
        <v>114</v>
      </c>
      <c r="G112" s="1">
        <v>114.4</v>
      </c>
      <c r="H112" s="1">
        <v>111.6</v>
      </c>
      <c r="I112" s="1">
        <v>107</v>
      </c>
      <c r="J112" s="1">
        <v>120.2</v>
      </c>
      <c r="K112" s="1">
        <v>111.3</v>
      </c>
      <c r="L112" s="17">
        <v>109.8</v>
      </c>
      <c r="N112" s="15"/>
      <c r="O112" s="18" t="s">
        <v>43</v>
      </c>
      <c r="P112" s="15">
        <v>114.9</v>
      </c>
      <c r="Q112" s="1">
        <v>112.7</v>
      </c>
      <c r="R112" s="1">
        <v>114.5</v>
      </c>
      <c r="S112" s="1">
        <v>114.1</v>
      </c>
      <c r="T112" s="1">
        <v>112.2</v>
      </c>
      <c r="U112" s="1">
        <v>107.2</v>
      </c>
      <c r="V112" s="1">
        <v>120.2</v>
      </c>
      <c r="W112" s="1">
        <v>111.4</v>
      </c>
      <c r="X112" s="17">
        <v>110</v>
      </c>
      <c r="Z112" s="15"/>
      <c r="AA112" s="18" t="s">
        <v>43</v>
      </c>
      <c r="AB112" s="15">
        <v>115.1</v>
      </c>
      <c r="AC112" s="1">
        <v>113.2</v>
      </c>
      <c r="AD112" s="1">
        <v>114.6</v>
      </c>
      <c r="AE112" s="1">
        <v>113.9</v>
      </c>
      <c r="AF112" s="1">
        <v>112.2</v>
      </c>
      <c r="AG112" s="1">
        <v>107.1</v>
      </c>
      <c r="AH112" s="1">
        <v>120.8</v>
      </c>
      <c r="AI112" s="1">
        <v>111.4</v>
      </c>
      <c r="AJ112" s="17">
        <v>109.9</v>
      </c>
      <c r="AL112" s="15"/>
      <c r="AM112" s="18" t="s">
        <v>43</v>
      </c>
      <c r="AN112" s="15">
        <v>115</v>
      </c>
      <c r="AO112" s="1">
        <v>113.5</v>
      </c>
      <c r="AP112" s="1">
        <v>114.1</v>
      </c>
      <c r="AQ112" s="1">
        <v>113.7</v>
      </c>
      <c r="AR112" s="1">
        <v>112.2</v>
      </c>
      <c r="AS112" s="1">
        <v>107.2</v>
      </c>
      <c r="AT112" s="1">
        <v>120.4</v>
      </c>
      <c r="AU112" s="1">
        <v>111.3</v>
      </c>
      <c r="AV112" s="17">
        <v>109.9</v>
      </c>
      <c r="AX112" s="15"/>
      <c r="AY112" s="18" t="s">
        <v>43</v>
      </c>
      <c r="AZ112" s="15">
        <v>115.2</v>
      </c>
      <c r="BA112" s="1">
        <v>113.2</v>
      </c>
      <c r="BB112" s="1">
        <v>114.1</v>
      </c>
      <c r="BC112" s="1">
        <v>115.2</v>
      </c>
      <c r="BD112" s="1">
        <v>111.3</v>
      </c>
      <c r="BE112" s="1">
        <v>107</v>
      </c>
      <c r="BF112" s="1">
        <v>120.6</v>
      </c>
      <c r="BG112" s="1">
        <v>111.3</v>
      </c>
      <c r="BH112" s="17">
        <v>109.9</v>
      </c>
      <c r="BJ112" s="15"/>
      <c r="BK112" s="18" t="s">
        <v>43</v>
      </c>
      <c r="BL112" s="15">
        <v>114.9</v>
      </c>
      <c r="BM112" s="1">
        <v>112.6</v>
      </c>
      <c r="BN112" s="1">
        <v>113.8</v>
      </c>
      <c r="BO112" s="1">
        <v>114.5</v>
      </c>
      <c r="BP112" s="1">
        <v>110.9</v>
      </c>
      <c r="BQ112" s="1">
        <v>0</v>
      </c>
      <c r="BR112" s="1">
        <v>120.9</v>
      </c>
      <c r="BS112" s="1">
        <v>111.7</v>
      </c>
      <c r="BT112" s="17">
        <v>109.5</v>
      </c>
      <c r="BV112" s="15"/>
      <c r="BW112" s="18" t="s">
        <v>43</v>
      </c>
      <c r="BX112" s="15">
        <v>114.3</v>
      </c>
      <c r="BY112" s="1">
        <v>111.6</v>
      </c>
      <c r="BZ112" s="1">
        <v>113.6</v>
      </c>
      <c r="CA112" s="1">
        <v>113.8</v>
      </c>
      <c r="CB112" s="1">
        <v>111.7</v>
      </c>
      <c r="CC112" s="1">
        <v>0</v>
      </c>
      <c r="CD112" s="1">
        <v>118.4</v>
      </c>
      <c r="CE112" s="1">
        <v>0</v>
      </c>
      <c r="CF112" s="17">
        <v>109.9</v>
      </c>
      <c r="CH112" s="15"/>
      <c r="CI112" s="18" t="s">
        <v>43</v>
      </c>
      <c r="CJ112" s="15">
        <v>114.2</v>
      </c>
      <c r="CK112" s="1">
        <v>0</v>
      </c>
      <c r="CL112" s="1">
        <v>113.2</v>
      </c>
      <c r="CM112" s="1">
        <v>112.5</v>
      </c>
      <c r="CN112" s="1">
        <v>111.7</v>
      </c>
      <c r="CO112" s="1">
        <v>0</v>
      </c>
      <c r="CP112" s="1">
        <v>120.7</v>
      </c>
      <c r="CQ112" s="1">
        <v>0</v>
      </c>
      <c r="CR112" s="17">
        <v>109.2</v>
      </c>
    </row>
    <row r="113" spans="2:96" x14ac:dyDescent="0.45">
      <c r="B113" s="15"/>
      <c r="C113" s="18" t="s">
        <v>44</v>
      </c>
      <c r="D113" s="15">
        <v>115.6</v>
      </c>
      <c r="E113" s="1">
        <v>113.8</v>
      </c>
      <c r="F113" s="1">
        <v>114.9</v>
      </c>
      <c r="G113" s="1">
        <v>115</v>
      </c>
      <c r="H113" s="1">
        <v>112</v>
      </c>
      <c r="I113" s="1">
        <v>109.7</v>
      </c>
      <c r="J113" s="1">
        <v>121</v>
      </c>
      <c r="K113" s="1">
        <v>112.3</v>
      </c>
      <c r="L113" s="17">
        <v>110.4</v>
      </c>
      <c r="N113" s="15"/>
      <c r="O113" s="18" t="s">
        <v>44</v>
      </c>
      <c r="P113" s="15">
        <v>115.3</v>
      </c>
      <c r="Q113" s="1">
        <v>113</v>
      </c>
      <c r="R113" s="1">
        <v>115.3</v>
      </c>
      <c r="S113" s="1">
        <v>114.5</v>
      </c>
      <c r="T113" s="1">
        <v>112.2</v>
      </c>
      <c r="U113" s="1">
        <v>109.7</v>
      </c>
      <c r="V113" s="1">
        <v>120.8</v>
      </c>
      <c r="W113" s="1">
        <v>113.1</v>
      </c>
      <c r="X113" s="17">
        <v>109.9</v>
      </c>
      <c r="Z113" s="15"/>
      <c r="AA113" s="18" t="s">
        <v>44</v>
      </c>
      <c r="AB113" s="15">
        <v>115.6</v>
      </c>
      <c r="AC113" s="1">
        <v>113.8</v>
      </c>
      <c r="AD113" s="1">
        <v>115.6</v>
      </c>
      <c r="AE113" s="1">
        <v>114</v>
      </c>
      <c r="AF113" s="1">
        <v>112.5</v>
      </c>
      <c r="AG113" s="1">
        <v>109.7</v>
      </c>
      <c r="AH113" s="1">
        <v>121.6</v>
      </c>
      <c r="AI113" s="1">
        <v>113.2</v>
      </c>
      <c r="AJ113" s="17">
        <v>110.4</v>
      </c>
      <c r="AL113" s="15"/>
      <c r="AM113" s="18" t="s">
        <v>44</v>
      </c>
      <c r="AN113" s="15">
        <v>115.6</v>
      </c>
      <c r="AO113" s="1">
        <v>114.2</v>
      </c>
      <c r="AP113" s="1">
        <v>115</v>
      </c>
      <c r="AQ113" s="1">
        <v>114.4</v>
      </c>
      <c r="AR113" s="1">
        <v>112.7</v>
      </c>
      <c r="AS113" s="1">
        <v>109.6</v>
      </c>
      <c r="AT113" s="1">
        <v>121.1</v>
      </c>
      <c r="AU113" s="1">
        <v>112.3</v>
      </c>
      <c r="AV113" s="17">
        <v>110.7</v>
      </c>
      <c r="AX113" s="15"/>
      <c r="AY113" s="18" t="s">
        <v>44</v>
      </c>
      <c r="AZ113" s="15">
        <v>115.8</v>
      </c>
      <c r="BA113" s="1">
        <v>114</v>
      </c>
      <c r="BB113" s="1">
        <v>114.9</v>
      </c>
      <c r="BC113" s="1">
        <v>116.2</v>
      </c>
      <c r="BD113" s="1">
        <v>111.6</v>
      </c>
      <c r="BE113" s="1">
        <v>109.8</v>
      </c>
      <c r="BF113" s="1">
        <v>121.5</v>
      </c>
      <c r="BG113" s="1">
        <v>111.4</v>
      </c>
      <c r="BH113" s="17">
        <v>110.3</v>
      </c>
      <c r="BJ113" s="15"/>
      <c r="BK113" s="18" t="s">
        <v>44</v>
      </c>
      <c r="BL113" s="15">
        <v>115.7</v>
      </c>
      <c r="BM113" s="1">
        <v>113.4</v>
      </c>
      <c r="BN113" s="1">
        <v>114.8</v>
      </c>
      <c r="BO113" s="1">
        <v>115.2</v>
      </c>
      <c r="BP113" s="1">
        <v>111.6</v>
      </c>
      <c r="BQ113" s="1">
        <v>0</v>
      </c>
      <c r="BR113" s="1">
        <v>122</v>
      </c>
      <c r="BS113" s="1">
        <v>110.6</v>
      </c>
      <c r="BT113" s="17">
        <v>110.2</v>
      </c>
      <c r="BV113" s="15"/>
      <c r="BW113" s="18" t="s">
        <v>44</v>
      </c>
      <c r="BX113" s="15">
        <v>114.9</v>
      </c>
      <c r="BY113" s="1">
        <v>112.2</v>
      </c>
      <c r="BZ113" s="1">
        <v>114.4</v>
      </c>
      <c r="CA113" s="1">
        <v>114.5</v>
      </c>
      <c r="CB113" s="1">
        <v>112</v>
      </c>
      <c r="CC113" s="1">
        <v>0</v>
      </c>
      <c r="CD113" s="1">
        <v>118.8</v>
      </c>
      <c r="CE113" s="1">
        <v>0</v>
      </c>
      <c r="CF113" s="17">
        <v>110.8</v>
      </c>
      <c r="CH113" s="15"/>
      <c r="CI113" s="18" t="s">
        <v>44</v>
      </c>
      <c r="CJ113" s="15">
        <v>115</v>
      </c>
      <c r="CK113" s="1">
        <v>0</v>
      </c>
      <c r="CL113" s="1">
        <v>114.2</v>
      </c>
      <c r="CM113" s="1">
        <v>112.9</v>
      </c>
      <c r="CN113" s="1">
        <v>112.1</v>
      </c>
      <c r="CO113" s="1">
        <v>0</v>
      </c>
      <c r="CP113" s="1">
        <v>121.9</v>
      </c>
      <c r="CQ113" s="1">
        <v>0</v>
      </c>
      <c r="CR113" s="17">
        <v>110.2</v>
      </c>
    </row>
    <row r="114" spans="2:96" x14ac:dyDescent="0.45">
      <c r="B114" s="15"/>
      <c r="C114" s="18" t="s">
        <v>45</v>
      </c>
      <c r="D114" s="15">
        <v>116.9</v>
      </c>
      <c r="E114" s="1">
        <v>115</v>
      </c>
      <c r="F114" s="1">
        <v>116.1</v>
      </c>
      <c r="G114" s="1">
        <v>116.4</v>
      </c>
      <c r="H114" s="1">
        <v>113.1</v>
      </c>
      <c r="I114" s="1">
        <v>110.5</v>
      </c>
      <c r="J114" s="1">
        <v>122.7</v>
      </c>
      <c r="K114" s="1">
        <v>113.5</v>
      </c>
      <c r="L114" s="17">
        <v>112.1</v>
      </c>
      <c r="N114" s="15"/>
      <c r="O114" s="18" t="s">
        <v>45</v>
      </c>
      <c r="P114" s="15">
        <v>116.6</v>
      </c>
      <c r="Q114" s="1">
        <v>114.1</v>
      </c>
      <c r="R114" s="1">
        <v>116.5</v>
      </c>
      <c r="S114" s="1">
        <v>115.9</v>
      </c>
      <c r="T114" s="1">
        <v>113.4</v>
      </c>
      <c r="U114" s="1">
        <v>110.5</v>
      </c>
      <c r="V114" s="1">
        <v>122.5</v>
      </c>
      <c r="W114" s="1">
        <v>114.2</v>
      </c>
      <c r="X114" s="17">
        <v>111.4</v>
      </c>
      <c r="Z114" s="15"/>
      <c r="AA114" s="18" t="s">
        <v>45</v>
      </c>
      <c r="AB114" s="15">
        <v>116.9</v>
      </c>
      <c r="AC114" s="1">
        <v>115</v>
      </c>
      <c r="AD114" s="1">
        <v>116.8</v>
      </c>
      <c r="AE114" s="1">
        <v>115.3</v>
      </c>
      <c r="AF114" s="1">
        <v>113.7</v>
      </c>
      <c r="AG114" s="1">
        <v>110.4</v>
      </c>
      <c r="AH114" s="1">
        <v>123.4</v>
      </c>
      <c r="AI114" s="1">
        <v>114.4</v>
      </c>
      <c r="AJ114" s="17">
        <v>112.2</v>
      </c>
      <c r="AL114" s="15"/>
      <c r="AM114" s="18" t="s">
        <v>45</v>
      </c>
      <c r="AN114" s="15">
        <v>116.9</v>
      </c>
      <c r="AO114" s="1">
        <v>115.5</v>
      </c>
      <c r="AP114" s="1">
        <v>116.1</v>
      </c>
      <c r="AQ114" s="1">
        <v>115.7</v>
      </c>
      <c r="AR114" s="1">
        <v>113.9</v>
      </c>
      <c r="AS114" s="1">
        <v>110.4</v>
      </c>
      <c r="AT114" s="1">
        <v>122.8</v>
      </c>
      <c r="AU114" s="1">
        <v>113.5</v>
      </c>
      <c r="AV114" s="17">
        <v>112.5</v>
      </c>
      <c r="AX114" s="15"/>
      <c r="AY114" s="18" t="s">
        <v>45</v>
      </c>
      <c r="AZ114" s="15">
        <v>117.1</v>
      </c>
      <c r="BA114" s="1">
        <v>115.2</v>
      </c>
      <c r="BB114" s="1">
        <v>116</v>
      </c>
      <c r="BC114" s="1">
        <v>117.6</v>
      </c>
      <c r="BD114" s="1">
        <v>112.6</v>
      </c>
      <c r="BE114" s="1">
        <v>110.5</v>
      </c>
      <c r="BF114" s="1">
        <v>123.2</v>
      </c>
      <c r="BG114" s="1">
        <v>112.6</v>
      </c>
      <c r="BH114" s="17">
        <v>112</v>
      </c>
      <c r="BJ114" s="15"/>
      <c r="BK114" s="18" t="s">
        <v>45</v>
      </c>
      <c r="BL114" s="15">
        <v>117</v>
      </c>
      <c r="BM114" s="1">
        <v>114.5</v>
      </c>
      <c r="BN114" s="1">
        <v>116</v>
      </c>
      <c r="BO114" s="1">
        <v>116.6</v>
      </c>
      <c r="BP114" s="1">
        <v>112.9</v>
      </c>
      <c r="BQ114" s="1">
        <v>0</v>
      </c>
      <c r="BR114" s="1">
        <v>123.7</v>
      </c>
      <c r="BS114" s="1">
        <v>111.9</v>
      </c>
      <c r="BT114" s="17">
        <v>112</v>
      </c>
      <c r="BV114" s="15"/>
      <c r="BW114" s="18" t="s">
        <v>45</v>
      </c>
      <c r="BX114" s="15">
        <v>116.1</v>
      </c>
      <c r="BY114" s="1">
        <v>113.5</v>
      </c>
      <c r="BZ114" s="1">
        <v>115.5</v>
      </c>
      <c r="CA114" s="1">
        <v>115.7</v>
      </c>
      <c r="CB114" s="1">
        <v>113.1</v>
      </c>
      <c r="CC114" s="1">
        <v>0</v>
      </c>
      <c r="CD114" s="1">
        <v>120.4</v>
      </c>
      <c r="CE114" s="1">
        <v>0</v>
      </c>
      <c r="CF114" s="17">
        <v>112.7</v>
      </c>
      <c r="CH114" s="15"/>
      <c r="CI114" s="18" t="s">
        <v>45</v>
      </c>
      <c r="CJ114" s="15">
        <v>116.3</v>
      </c>
      <c r="CK114" s="1">
        <v>0</v>
      </c>
      <c r="CL114" s="1">
        <v>115.3</v>
      </c>
      <c r="CM114" s="1">
        <v>114</v>
      </c>
      <c r="CN114" s="1">
        <v>113.2</v>
      </c>
      <c r="CO114" s="1">
        <v>0</v>
      </c>
      <c r="CP114" s="1">
        <v>123.5</v>
      </c>
      <c r="CQ114" s="1">
        <v>0</v>
      </c>
      <c r="CR114" s="17">
        <v>111.9</v>
      </c>
    </row>
    <row r="115" spans="2:96" x14ac:dyDescent="0.45">
      <c r="B115" s="15"/>
      <c r="C115" s="18" t="s">
        <v>46</v>
      </c>
      <c r="D115" s="15">
        <v>117.4</v>
      </c>
      <c r="E115" s="1">
        <v>115.5</v>
      </c>
      <c r="F115" s="1">
        <v>116.5</v>
      </c>
      <c r="G115" s="1">
        <v>117.3</v>
      </c>
      <c r="H115" s="1">
        <v>113.7</v>
      </c>
      <c r="I115" s="1">
        <v>110.8</v>
      </c>
      <c r="J115" s="1">
        <v>123.2</v>
      </c>
      <c r="K115" s="1">
        <v>114</v>
      </c>
      <c r="L115" s="17">
        <v>112.5</v>
      </c>
      <c r="N115" s="15"/>
      <c r="O115" s="18" t="s">
        <v>46</v>
      </c>
      <c r="P115" s="15">
        <v>117.1</v>
      </c>
      <c r="Q115" s="1">
        <v>114.7</v>
      </c>
      <c r="R115" s="1">
        <v>117</v>
      </c>
      <c r="S115" s="1">
        <v>116.8</v>
      </c>
      <c r="T115" s="1">
        <v>114</v>
      </c>
      <c r="U115" s="1">
        <v>110.8</v>
      </c>
      <c r="V115" s="1">
        <v>123</v>
      </c>
      <c r="W115" s="1">
        <v>114.7</v>
      </c>
      <c r="X115" s="17">
        <v>111.8</v>
      </c>
      <c r="Z115" s="15"/>
      <c r="AA115" s="18" t="s">
        <v>46</v>
      </c>
      <c r="AB115" s="15">
        <v>117.4</v>
      </c>
      <c r="AC115" s="1">
        <v>115.5</v>
      </c>
      <c r="AD115" s="1">
        <v>117.2</v>
      </c>
      <c r="AE115" s="1">
        <v>116.2</v>
      </c>
      <c r="AF115" s="1">
        <v>114.3</v>
      </c>
      <c r="AG115" s="1">
        <v>110.7</v>
      </c>
      <c r="AH115" s="1">
        <v>123.8</v>
      </c>
      <c r="AI115" s="1">
        <v>114.9</v>
      </c>
      <c r="AJ115" s="17">
        <v>112.6</v>
      </c>
      <c r="AL115" s="15"/>
      <c r="AM115" s="18" t="s">
        <v>46</v>
      </c>
      <c r="AN115" s="15">
        <v>117.4</v>
      </c>
      <c r="AO115" s="1">
        <v>116</v>
      </c>
      <c r="AP115" s="1">
        <v>116.6</v>
      </c>
      <c r="AQ115" s="1">
        <v>116.6</v>
      </c>
      <c r="AR115" s="1">
        <v>114.5</v>
      </c>
      <c r="AS115" s="1">
        <v>110.7</v>
      </c>
      <c r="AT115" s="1">
        <v>123.3</v>
      </c>
      <c r="AU115" s="1">
        <v>114</v>
      </c>
      <c r="AV115" s="17">
        <v>112.9</v>
      </c>
      <c r="AX115" s="15"/>
      <c r="AY115" s="18" t="s">
        <v>46</v>
      </c>
      <c r="AZ115" s="15">
        <v>117.7</v>
      </c>
      <c r="BA115" s="1">
        <v>115.7</v>
      </c>
      <c r="BB115" s="1">
        <v>116.5</v>
      </c>
      <c r="BC115" s="1">
        <v>118.5</v>
      </c>
      <c r="BD115" s="1">
        <v>113.2</v>
      </c>
      <c r="BE115" s="1">
        <v>110.9</v>
      </c>
      <c r="BF115" s="1">
        <v>123.7</v>
      </c>
      <c r="BG115" s="1">
        <v>113.2</v>
      </c>
      <c r="BH115" s="17">
        <v>112.4</v>
      </c>
      <c r="BJ115" s="15"/>
      <c r="BK115" s="18" t="s">
        <v>46</v>
      </c>
      <c r="BL115" s="15">
        <v>117.5</v>
      </c>
      <c r="BM115" s="1">
        <v>115</v>
      </c>
      <c r="BN115" s="1">
        <v>116.4</v>
      </c>
      <c r="BO115" s="1">
        <v>117.5</v>
      </c>
      <c r="BP115" s="1">
        <v>113.4</v>
      </c>
      <c r="BQ115" s="1">
        <v>0</v>
      </c>
      <c r="BR115" s="1">
        <v>124.1</v>
      </c>
      <c r="BS115" s="1">
        <v>112.5</v>
      </c>
      <c r="BT115" s="17">
        <v>112.3</v>
      </c>
      <c r="BV115" s="15"/>
      <c r="BW115" s="18" t="s">
        <v>46</v>
      </c>
      <c r="BX115" s="15">
        <v>116.7</v>
      </c>
      <c r="BY115" s="1">
        <v>113.9</v>
      </c>
      <c r="BZ115" s="1">
        <v>116</v>
      </c>
      <c r="CA115" s="1">
        <v>116.6</v>
      </c>
      <c r="CB115" s="1">
        <v>113.7</v>
      </c>
      <c r="CC115" s="1">
        <v>0</v>
      </c>
      <c r="CD115" s="1">
        <v>120.9</v>
      </c>
      <c r="CE115" s="1">
        <v>0</v>
      </c>
      <c r="CF115" s="17">
        <v>113</v>
      </c>
      <c r="CH115" s="15"/>
      <c r="CI115" s="18" t="s">
        <v>46</v>
      </c>
      <c r="CJ115" s="15">
        <v>116.8</v>
      </c>
      <c r="CK115" s="1">
        <v>0</v>
      </c>
      <c r="CL115" s="1">
        <v>115.7</v>
      </c>
      <c r="CM115" s="1">
        <v>114.8</v>
      </c>
      <c r="CN115" s="1">
        <v>113.9</v>
      </c>
      <c r="CO115" s="1">
        <v>0</v>
      </c>
      <c r="CP115" s="1">
        <v>124</v>
      </c>
      <c r="CQ115" s="1">
        <v>0</v>
      </c>
      <c r="CR115" s="17">
        <v>112.3</v>
      </c>
    </row>
    <row r="116" spans="2:96" x14ac:dyDescent="0.45">
      <c r="B116" s="15"/>
      <c r="C116" s="18" t="s">
        <v>47</v>
      </c>
      <c r="D116" s="15">
        <v>118.1</v>
      </c>
      <c r="E116" s="1">
        <v>115.7</v>
      </c>
      <c r="F116" s="1">
        <v>116.7</v>
      </c>
      <c r="G116" s="1">
        <v>117.6</v>
      </c>
      <c r="H116" s="1">
        <v>113.7</v>
      </c>
      <c r="I116" s="1">
        <v>111.3</v>
      </c>
      <c r="J116" s="1">
        <v>123.6</v>
      </c>
      <c r="K116" s="1">
        <v>114.2</v>
      </c>
      <c r="L116" s="17">
        <v>112.4</v>
      </c>
      <c r="N116" s="15"/>
      <c r="O116" s="18" t="s">
        <v>47</v>
      </c>
      <c r="P116" s="15">
        <v>117.6</v>
      </c>
      <c r="Q116" s="1">
        <v>114.7</v>
      </c>
      <c r="R116" s="1">
        <v>117.1</v>
      </c>
      <c r="S116" s="1">
        <v>117</v>
      </c>
      <c r="T116" s="1">
        <v>113.9</v>
      </c>
      <c r="U116" s="1">
        <v>111.3</v>
      </c>
      <c r="V116" s="1">
        <v>123.3</v>
      </c>
      <c r="W116" s="1">
        <v>115.2</v>
      </c>
      <c r="X116" s="17">
        <v>111.5</v>
      </c>
      <c r="Z116" s="15"/>
      <c r="AA116" s="18" t="s">
        <v>47</v>
      </c>
      <c r="AB116" s="15">
        <v>118</v>
      </c>
      <c r="AC116" s="1">
        <v>115.7</v>
      </c>
      <c r="AD116" s="1">
        <v>117.5</v>
      </c>
      <c r="AE116" s="1">
        <v>116.3</v>
      </c>
      <c r="AF116" s="1">
        <v>114.3</v>
      </c>
      <c r="AG116" s="1">
        <v>111.2</v>
      </c>
      <c r="AH116" s="1">
        <v>124.2</v>
      </c>
      <c r="AI116" s="1">
        <v>115.4</v>
      </c>
      <c r="AJ116" s="17">
        <v>112.4</v>
      </c>
      <c r="AL116" s="15"/>
      <c r="AM116" s="18" t="s">
        <v>47</v>
      </c>
      <c r="AN116" s="15">
        <v>118</v>
      </c>
      <c r="AO116" s="1">
        <v>116.2</v>
      </c>
      <c r="AP116" s="1">
        <v>116.7</v>
      </c>
      <c r="AQ116" s="1">
        <v>116.9</v>
      </c>
      <c r="AR116" s="1">
        <v>114.6</v>
      </c>
      <c r="AS116" s="1">
        <v>111.1</v>
      </c>
      <c r="AT116" s="1">
        <v>123.6</v>
      </c>
      <c r="AU116" s="1">
        <v>114.2</v>
      </c>
      <c r="AV116" s="17">
        <v>112.9</v>
      </c>
      <c r="AX116" s="15"/>
      <c r="AY116" s="18" t="s">
        <v>47</v>
      </c>
      <c r="AZ116" s="15">
        <v>118.3</v>
      </c>
      <c r="BA116" s="1">
        <v>116</v>
      </c>
      <c r="BB116" s="1">
        <v>116.7</v>
      </c>
      <c r="BC116" s="1">
        <v>119.1</v>
      </c>
      <c r="BD116" s="1">
        <v>113.1</v>
      </c>
      <c r="BE116" s="1">
        <v>111.3</v>
      </c>
      <c r="BF116" s="1">
        <v>124.1</v>
      </c>
      <c r="BG116" s="1">
        <v>113</v>
      </c>
      <c r="BH116" s="17">
        <v>112.2</v>
      </c>
      <c r="BJ116" s="15"/>
      <c r="BK116" s="18" t="s">
        <v>47</v>
      </c>
      <c r="BL116" s="15">
        <v>118.2</v>
      </c>
      <c r="BM116" s="1">
        <v>115.3</v>
      </c>
      <c r="BN116" s="1">
        <v>116.6</v>
      </c>
      <c r="BO116" s="1">
        <v>117.9</v>
      </c>
      <c r="BP116" s="1">
        <v>113.5</v>
      </c>
      <c r="BQ116" s="1">
        <v>0</v>
      </c>
      <c r="BR116" s="1">
        <v>124.7</v>
      </c>
      <c r="BS116" s="1">
        <v>111.9</v>
      </c>
      <c r="BT116" s="17">
        <v>112.3</v>
      </c>
      <c r="BV116" s="15"/>
      <c r="BW116" s="18" t="s">
        <v>47</v>
      </c>
      <c r="BX116" s="15">
        <v>117.2</v>
      </c>
      <c r="BY116" s="1">
        <v>113.9</v>
      </c>
      <c r="BZ116" s="1">
        <v>116.1</v>
      </c>
      <c r="CA116" s="1">
        <v>116.9</v>
      </c>
      <c r="CB116" s="1">
        <v>113.7</v>
      </c>
      <c r="CC116" s="1">
        <v>0</v>
      </c>
      <c r="CD116" s="1">
        <v>121.1</v>
      </c>
      <c r="CE116" s="1">
        <v>0</v>
      </c>
      <c r="CF116" s="17">
        <v>113.1</v>
      </c>
      <c r="CH116" s="15"/>
      <c r="CI116" s="18" t="s">
        <v>47</v>
      </c>
      <c r="CJ116" s="15">
        <v>117.4</v>
      </c>
      <c r="CK116" s="1">
        <v>0</v>
      </c>
      <c r="CL116" s="1">
        <v>116</v>
      </c>
      <c r="CM116" s="1">
        <v>115</v>
      </c>
      <c r="CN116" s="1">
        <v>114</v>
      </c>
      <c r="CO116" s="1">
        <v>0</v>
      </c>
      <c r="CP116" s="1">
        <v>124.6</v>
      </c>
      <c r="CQ116" s="1">
        <v>0</v>
      </c>
      <c r="CR116" s="17">
        <v>112.4</v>
      </c>
    </row>
    <row r="117" spans="2:96" x14ac:dyDescent="0.45">
      <c r="B117" s="24"/>
      <c r="C117" s="25" t="s">
        <v>48</v>
      </c>
      <c r="D117" s="24">
        <v>118.6</v>
      </c>
      <c r="E117" s="26">
        <v>116.3</v>
      </c>
      <c r="F117" s="26">
        <v>117.3</v>
      </c>
      <c r="G117" s="26">
        <v>118.3</v>
      </c>
      <c r="H117" s="26">
        <v>114.2</v>
      </c>
      <c r="I117" s="26">
        <v>111.4</v>
      </c>
      <c r="J117" s="26">
        <v>124.4</v>
      </c>
      <c r="K117" s="26">
        <v>114.7</v>
      </c>
      <c r="L117" s="27">
        <v>112.9</v>
      </c>
      <c r="N117" s="24"/>
      <c r="O117" s="25" t="s">
        <v>48</v>
      </c>
      <c r="P117" s="24">
        <v>118.2</v>
      </c>
      <c r="Q117" s="26">
        <v>115.3</v>
      </c>
      <c r="R117" s="26">
        <v>117.7</v>
      </c>
      <c r="S117" s="26">
        <v>117.7</v>
      </c>
      <c r="T117" s="26">
        <v>114.4</v>
      </c>
      <c r="U117" s="26">
        <v>111.4</v>
      </c>
      <c r="V117" s="26">
        <v>124.1</v>
      </c>
      <c r="W117" s="26">
        <v>115.6</v>
      </c>
      <c r="X117" s="27">
        <v>112.1</v>
      </c>
      <c r="Z117" s="24"/>
      <c r="AA117" s="25" t="s">
        <v>48</v>
      </c>
      <c r="AB117" s="24">
        <v>118.6</v>
      </c>
      <c r="AC117" s="26">
        <v>116.3</v>
      </c>
      <c r="AD117" s="26">
        <v>118</v>
      </c>
      <c r="AE117" s="26">
        <v>117</v>
      </c>
      <c r="AF117" s="26">
        <v>114.8</v>
      </c>
      <c r="AG117" s="26">
        <v>111.4</v>
      </c>
      <c r="AH117" s="26">
        <v>125</v>
      </c>
      <c r="AI117" s="26">
        <v>115.8</v>
      </c>
      <c r="AJ117" s="27">
        <v>112.9</v>
      </c>
      <c r="AL117" s="24"/>
      <c r="AM117" s="25" t="s">
        <v>48</v>
      </c>
      <c r="AN117" s="24">
        <v>118.6</v>
      </c>
      <c r="AO117" s="26">
        <v>116.8</v>
      </c>
      <c r="AP117" s="26">
        <v>117.2</v>
      </c>
      <c r="AQ117" s="26">
        <v>117.6</v>
      </c>
      <c r="AR117" s="26">
        <v>115</v>
      </c>
      <c r="AS117" s="26">
        <v>111.3</v>
      </c>
      <c r="AT117" s="26">
        <v>124.4</v>
      </c>
      <c r="AU117" s="26">
        <v>114.7</v>
      </c>
      <c r="AV117" s="27">
        <v>113.3</v>
      </c>
      <c r="AX117" s="24"/>
      <c r="AY117" s="25" t="s">
        <v>48</v>
      </c>
      <c r="AZ117" s="24">
        <v>118.9</v>
      </c>
      <c r="BA117" s="26">
        <v>116.5</v>
      </c>
      <c r="BB117" s="26">
        <v>117.2</v>
      </c>
      <c r="BC117" s="26">
        <v>119.7</v>
      </c>
      <c r="BD117" s="26">
        <v>113.6</v>
      </c>
      <c r="BE117" s="26">
        <v>111.5</v>
      </c>
      <c r="BF117" s="26">
        <v>124.9</v>
      </c>
      <c r="BG117" s="26">
        <v>113.6</v>
      </c>
      <c r="BH117" s="27">
        <v>112.7</v>
      </c>
      <c r="BJ117" s="24"/>
      <c r="BK117" s="25" t="s">
        <v>48</v>
      </c>
      <c r="BL117" s="24">
        <v>118.7</v>
      </c>
      <c r="BM117" s="26">
        <v>115.8</v>
      </c>
      <c r="BN117" s="26">
        <v>117.2</v>
      </c>
      <c r="BO117" s="26">
        <v>118.5</v>
      </c>
      <c r="BP117" s="26">
        <v>114</v>
      </c>
      <c r="BQ117" s="26">
        <v>0</v>
      </c>
      <c r="BR117" s="26">
        <v>125.5</v>
      </c>
      <c r="BS117" s="26">
        <v>112.5</v>
      </c>
      <c r="BT117" s="27">
        <v>112.7</v>
      </c>
      <c r="BV117" s="24"/>
      <c r="BW117" s="25" t="s">
        <v>48</v>
      </c>
      <c r="BX117" s="24">
        <v>117.7</v>
      </c>
      <c r="BY117" s="26">
        <v>114.5</v>
      </c>
      <c r="BZ117" s="26">
        <v>116.6</v>
      </c>
      <c r="CA117" s="26">
        <v>117.6</v>
      </c>
      <c r="CB117" s="26">
        <v>114.1</v>
      </c>
      <c r="CC117" s="26">
        <v>0</v>
      </c>
      <c r="CD117" s="26">
        <v>121.9</v>
      </c>
      <c r="CE117" s="26">
        <v>0</v>
      </c>
      <c r="CF117" s="27">
        <v>113.5</v>
      </c>
      <c r="CH117" s="24"/>
      <c r="CI117" s="25" t="s">
        <v>48</v>
      </c>
      <c r="CJ117" s="24">
        <v>117.9</v>
      </c>
      <c r="CK117" s="26">
        <v>0</v>
      </c>
      <c r="CL117" s="26">
        <v>116.5</v>
      </c>
      <c r="CM117" s="26">
        <v>115.6</v>
      </c>
      <c r="CN117" s="26">
        <v>114.5</v>
      </c>
      <c r="CO117" s="26">
        <v>0</v>
      </c>
      <c r="CP117" s="26">
        <v>125.5</v>
      </c>
      <c r="CQ117" s="26">
        <v>0</v>
      </c>
      <c r="CR117" s="27">
        <v>112.7</v>
      </c>
    </row>
    <row r="118" spans="2:96" x14ac:dyDescent="0.45">
      <c r="B118" s="15" t="s">
        <v>56</v>
      </c>
      <c r="C118" s="19" t="s">
        <v>37</v>
      </c>
      <c r="D118" s="15">
        <v>119.2</v>
      </c>
      <c r="E118" s="1">
        <v>116.9</v>
      </c>
      <c r="F118" s="1">
        <v>117.9</v>
      </c>
      <c r="G118" s="1">
        <v>118.9</v>
      </c>
      <c r="H118" s="1">
        <v>114.8</v>
      </c>
      <c r="I118" s="1">
        <v>111.8</v>
      </c>
      <c r="J118" s="1">
        <v>125.1</v>
      </c>
      <c r="K118" s="1">
        <v>115.4</v>
      </c>
      <c r="L118" s="17">
        <v>113.5</v>
      </c>
      <c r="N118" s="15" t="s">
        <v>72</v>
      </c>
      <c r="O118" s="19" t="s">
        <v>37</v>
      </c>
      <c r="P118" s="15">
        <v>118.9</v>
      </c>
      <c r="Q118" s="1">
        <v>116</v>
      </c>
      <c r="R118" s="1">
        <v>118.3</v>
      </c>
      <c r="S118" s="1">
        <v>118.3</v>
      </c>
      <c r="T118" s="1">
        <v>115.1</v>
      </c>
      <c r="U118" s="1">
        <v>111.8</v>
      </c>
      <c r="V118" s="1">
        <v>124.9</v>
      </c>
      <c r="W118" s="1">
        <v>116.1</v>
      </c>
      <c r="X118" s="17">
        <v>112.8</v>
      </c>
      <c r="Z118" s="15" t="s">
        <v>72</v>
      </c>
      <c r="AA118" s="19" t="s">
        <v>37</v>
      </c>
      <c r="AB118" s="15">
        <v>119.2</v>
      </c>
      <c r="AC118" s="1">
        <v>116.9</v>
      </c>
      <c r="AD118" s="1">
        <v>118.6</v>
      </c>
      <c r="AE118" s="1">
        <v>117.7</v>
      </c>
      <c r="AF118" s="1">
        <v>115.5</v>
      </c>
      <c r="AG118" s="1">
        <v>111.7</v>
      </c>
      <c r="AH118" s="1">
        <v>125.7</v>
      </c>
      <c r="AI118" s="1">
        <v>116.3</v>
      </c>
      <c r="AJ118" s="17">
        <v>113.5</v>
      </c>
      <c r="AL118" s="15" t="s">
        <v>72</v>
      </c>
      <c r="AM118" s="19" t="s">
        <v>37</v>
      </c>
      <c r="AN118" s="15">
        <v>119.2</v>
      </c>
      <c r="AO118" s="1">
        <v>117.4</v>
      </c>
      <c r="AP118" s="1">
        <v>117.9</v>
      </c>
      <c r="AQ118" s="1">
        <v>118.1</v>
      </c>
      <c r="AR118" s="1">
        <v>115.6</v>
      </c>
      <c r="AS118" s="1">
        <v>111.7</v>
      </c>
      <c r="AT118" s="1">
        <v>125.2</v>
      </c>
      <c r="AU118" s="1">
        <v>115.4</v>
      </c>
      <c r="AV118" s="17">
        <v>113.8</v>
      </c>
      <c r="AX118" s="15" t="s">
        <v>72</v>
      </c>
      <c r="AY118" s="19" t="s">
        <v>37</v>
      </c>
      <c r="AZ118" s="15">
        <v>119.5</v>
      </c>
      <c r="BA118" s="1">
        <v>117.1</v>
      </c>
      <c r="BB118" s="1">
        <v>117.8</v>
      </c>
      <c r="BC118" s="1">
        <v>120.2</v>
      </c>
      <c r="BD118" s="1">
        <v>114.2</v>
      </c>
      <c r="BE118" s="1">
        <v>111.8</v>
      </c>
      <c r="BF118" s="1">
        <v>125.6</v>
      </c>
      <c r="BG118" s="1">
        <v>114.5</v>
      </c>
      <c r="BH118" s="17">
        <v>113.3</v>
      </c>
      <c r="BJ118" s="15" t="s">
        <v>72</v>
      </c>
      <c r="BK118" s="19" t="s">
        <v>37</v>
      </c>
      <c r="BL118" s="15">
        <v>119.3</v>
      </c>
      <c r="BM118" s="1">
        <v>116.4</v>
      </c>
      <c r="BN118" s="1">
        <v>117.8</v>
      </c>
      <c r="BO118" s="1">
        <v>119.1</v>
      </c>
      <c r="BP118" s="1">
        <v>114.6</v>
      </c>
      <c r="BQ118" s="1">
        <v>0</v>
      </c>
      <c r="BR118" s="1">
        <v>126.1</v>
      </c>
      <c r="BS118" s="1">
        <v>113.7</v>
      </c>
      <c r="BT118" s="17">
        <v>113.3</v>
      </c>
      <c r="BV118" s="15" t="s">
        <v>72</v>
      </c>
      <c r="BW118" s="19" t="s">
        <v>37</v>
      </c>
      <c r="BX118" s="15">
        <v>118.4</v>
      </c>
      <c r="BY118" s="1">
        <v>115.1</v>
      </c>
      <c r="BZ118" s="1">
        <v>117.3</v>
      </c>
      <c r="CA118" s="1">
        <v>118.1</v>
      </c>
      <c r="CB118" s="1">
        <v>114.8</v>
      </c>
      <c r="CC118" s="1">
        <v>0</v>
      </c>
      <c r="CD118" s="1">
        <v>122.7</v>
      </c>
      <c r="CE118" s="1">
        <v>0</v>
      </c>
      <c r="CF118" s="17">
        <v>114</v>
      </c>
      <c r="CH118" s="15" t="s">
        <v>72</v>
      </c>
      <c r="CI118" s="19" t="s">
        <v>37</v>
      </c>
      <c r="CJ118" s="15">
        <v>118.5</v>
      </c>
      <c r="CK118" s="1">
        <v>0</v>
      </c>
      <c r="CL118" s="1">
        <v>117.1</v>
      </c>
      <c r="CM118" s="1">
        <v>116.2</v>
      </c>
      <c r="CN118" s="1">
        <v>115.2</v>
      </c>
      <c r="CO118" s="1">
        <v>0</v>
      </c>
      <c r="CP118" s="1">
        <v>126.1</v>
      </c>
      <c r="CQ118" s="1">
        <v>0</v>
      </c>
      <c r="CR118" s="17">
        <v>113.2</v>
      </c>
    </row>
    <row r="119" spans="2:96" x14ac:dyDescent="0.45">
      <c r="B119" s="15"/>
      <c r="C119" s="18" t="s">
        <v>38</v>
      </c>
      <c r="D119" s="15">
        <v>118.9</v>
      </c>
      <c r="E119" s="1">
        <v>116.5</v>
      </c>
      <c r="F119" s="1">
        <v>117.5</v>
      </c>
      <c r="G119" s="1">
        <v>118.6</v>
      </c>
      <c r="H119" s="1">
        <v>114.3</v>
      </c>
      <c r="I119" s="1">
        <v>111.5</v>
      </c>
      <c r="J119" s="1">
        <v>124.7</v>
      </c>
      <c r="K119" s="1">
        <v>114.9</v>
      </c>
      <c r="L119" s="17">
        <v>113.7</v>
      </c>
      <c r="N119" s="15"/>
      <c r="O119" s="18" t="s">
        <v>38</v>
      </c>
      <c r="P119" s="15">
        <v>118.4</v>
      </c>
      <c r="Q119" s="1">
        <v>115.4</v>
      </c>
      <c r="R119" s="1">
        <v>117.8</v>
      </c>
      <c r="S119" s="1">
        <v>118</v>
      </c>
      <c r="T119" s="1">
        <v>114.4</v>
      </c>
      <c r="U119" s="1">
        <v>111.5</v>
      </c>
      <c r="V119" s="1">
        <v>124.3</v>
      </c>
      <c r="W119" s="1">
        <v>115.9</v>
      </c>
      <c r="X119" s="17">
        <v>112.5</v>
      </c>
      <c r="Z119" s="15"/>
      <c r="AA119" s="18" t="s">
        <v>38</v>
      </c>
      <c r="AB119" s="15">
        <v>118.8</v>
      </c>
      <c r="AC119" s="1">
        <v>116.4</v>
      </c>
      <c r="AD119" s="1">
        <v>118.1</v>
      </c>
      <c r="AE119" s="1">
        <v>117.2</v>
      </c>
      <c r="AF119" s="1">
        <v>114.9</v>
      </c>
      <c r="AG119" s="1">
        <v>111.5</v>
      </c>
      <c r="AH119" s="1">
        <v>125.3</v>
      </c>
      <c r="AI119" s="1">
        <v>116.1</v>
      </c>
      <c r="AJ119" s="17">
        <v>113.7</v>
      </c>
      <c r="AL119" s="15"/>
      <c r="AM119" s="18" t="s">
        <v>38</v>
      </c>
      <c r="AN119" s="15">
        <v>118.9</v>
      </c>
      <c r="AO119" s="1">
        <v>117</v>
      </c>
      <c r="AP119" s="1">
        <v>117.4</v>
      </c>
      <c r="AQ119" s="1">
        <v>117.9</v>
      </c>
      <c r="AR119" s="1">
        <v>115.2</v>
      </c>
      <c r="AS119" s="1">
        <v>111.4</v>
      </c>
      <c r="AT119" s="1">
        <v>124.6</v>
      </c>
      <c r="AU119" s="1">
        <v>114.9</v>
      </c>
      <c r="AV119" s="17">
        <v>114.2</v>
      </c>
      <c r="AX119" s="15"/>
      <c r="AY119" s="18" t="s">
        <v>38</v>
      </c>
      <c r="AZ119" s="15">
        <v>119.2</v>
      </c>
      <c r="BA119" s="1">
        <v>116.8</v>
      </c>
      <c r="BB119" s="1">
        <v>117.4</v>
      </c>
      <c r="BC119" s="1">
        <v>120.1</v>
      </c>
      <c r="BD119" s="1">
        <v>113.8</v>
      </c>
      <c r="BE119" s="1">
        <v>111.6</v>
      </c>
      <c r="BF119" s="1">
        <v>125.2</v>
      </c>
      <c r="BG119" s="1">
        <v>113.7</v>
      </c>
      <c r="BH119" s="17">
        <v>113.4</v>
      </c>
      <c r="BJ119" s="15"/>
      <c r="BK119" s="18" t="s">
        <v>38</v>
      </c>
      <c r="BL119" s="15">
        <v>119.1</v>
      </c>
      <c r="BM119" s="1">
        <v>116.1</v>
      </c>
      <c r="BN119" s="1">
        <v>117.4</v>
      </c>
      <c r="BO119" s="1">
        <v>118.9</v>
      </c>
      <c r="BP119" s="1">
        <v>114.1</v>
      </c>
      <c r="BQ119" s="1">
        <v>0</v>
      </c>
      <c r="BR119" s="1">
        <v>125.8</v>
      </c>
      <c r="BS119" s="1">
        <v>112.5</v>
      </c>
      <c r="BT119" s="17">
        <v>113.6</v>
      </c>
      <c r="BV119" s="15"/>
      <c r="BW119" s="18" t="s">
        <v>38</v>
      </c>
      <c r="BX119" s="15">
        <v>118.1</v>
      </c>
      <c r="BY119" s="1">
        <v>114.7</v>
      </c>
      <c r="BZ119" s="1">
        <v>116.8</v>
      </c>
      <c r="CA119" s="1">
        <v>117.9</v>
      </c>
      <c r="CB119" s="1">
        <v>114.3</v>
      </c>
      <c r="CC119" s="1">
        <v>0</v>
      </c>
      <c r="CD119" s="1">
        <v>122.2</v>
      </c>
      <c r="CE119" s="1">
        <v>0</v>
      </c>
      <c r="CF119" s="17">
        <v>114.5</v>
      </c>
      <c r="CH119" s="15"/>
      <c r="CI119" s="18" t="s">
        <v>38</v>
      </c>
      <c r="CJ119" s="15">
        <v>118.3</v>
      </c>
      <c r="CK119" s="1">
        <v>0</v>
      </c>
      <c r="CL119" s="1">
        <v>116.8</v>
      </c>
      <c r="CM119" s="1">
        <v>115.9</v>
      </c>
      <c r="CN119" s="1">
        <v>114.6</v>
      </c>
      <c r="CO119" s="1">
        <v>0</v>
      </c>
      <c r="CP119" s="1">
        <v>125.9</v>
      </c>
      <c r="CQ119" s="1">
        <v>0</v>
      </c>
      <c r="CR119" s="17">
        <v>113.8</v>
      </c>
    </row>
    <row r="120" spans="2:96" x14ac:dyDescent="0.45">
      <c r="B120" s="15"/>
      <c r="C120" s="18" t="s">
        <v>39</v>
      </c>
      <c r="D120" s="15">
        <v>119.1</v>
      </c>
      <c r="E120" s="1">
        <v>116.8</v>
      </c>
      <c r="F120" s="1">
        <v>117.7</v>
      </c>
      <c r="G120" s="1">
        <v>119</v>
      </c>
      <c r="H120" s="1">
        <v>114.6</v>
      </c>
      <c r="I120" s="1">
        <v>111.7</v>
      </c>
      <c r="J120" s="1">
        <v>125</v>
      </c>
      <c r="K120" s="1">
        <v>115.1</v>
      </c>
      <c r="L120" s="17">
        <v>113.9</v>
      </c>
      <c r="N120" s="15"/>
      <c r="O120" s="18" t="s">
        <v>39</v>
      </c>
      <c r="P120" s="15">
        <v>118.7</v>
      </c>
      <c r="Q120" s="1">
        <v>115.7</v>
      </c>
      <c r="R120" s="1">
        <v>118</v>
      </c>
      <c r="S120" s="1">
        <v>118.3</v>
      </c>
      <c r="T120" s="1">
        <v>114.7</v>
      </c>
      <c r="U120" s="1">
        <v>111.7</v>
      </c>
      <c r="V120" s="1">
        <v>124.7</v>
      </c>
      <c r="W120" s="1">
        <v>116.1</v>
      </c>
      <c r="X120" s="17">
        <v>112.8</v>
      </c>
      <c r="Z120" s="15"/>
      <c r="AA120" s="18" t="s">
        <v>39</v>
      </c>
      <c r="AB120" s="15">
        <v>119.1</v>
      </c>
      <c r="AC120" s="1">
        <v>116.7</v>
      </c>
      <c r="AD120" s="1">
        <v>118.4</v>
      </c>
      <c r="AE120" s="1">
        <v>117.5</v>
      </c>
      <c r="AF120" s="1">
        <v>115.1</v>
      </c>
      <c r="AG120" s="1">
        <v>111.6</v>
      </c>
      <c r="AH120" s="1">
        <v>125.6</v>
      </c>
      <c r="AI120" s="1">
        <v>116.3</v>
      </c>
      <c r="AJ120" s="17">
        <v>114</v>
      </c>
      <c r="AL120" s="15"/>
      <c r="AM120" s="18" t="s">
        <v>39</v>
      </c>
      <c r="AN120" s="15">
        <v>119.1</v>
      </c>
      <c r="AO120" s="1">
        <v>117.3</v>
      </c>
      <c r="AP120" s="1">
        <v>117.6</v>
      </c>
      <c r="AQ120" s="1">
        <v>118.3</v>
      </c>
      <c r="AR120" s="1">
        <v>115.4</v>
      </c>
      <c r="AS120" s="1">
        <v>111.6</v>
      </c>
      <c r="AT120" s="1">
        <v>125</v>
      </c>
      <c r="AU120" s="1">
        <v>115.1</v>
      </c>
      <c r="AV120" s="17">
        <v>114.4</v>
      </c>
      <c r="AX120" s="15"/>
      <c r="AY120" s="18" t="s">
        <v>39</v>
      </c>
      <c r="AZ120" s="15">
        <v>119.4</v>
      </c>
      <c r="BA120" s="1">
        <v>117</v>
      </c>
      <c r="BB120" s="1">
        <v>117.6</v>
      </c>
      <c r="BC120" s="1">
        <v>120.5</v>
      </c>
      <c r="BD120" s="1">
        <v>114</v>
      </c>
      <c r="BE120" s="1">
        <v>111.7</v>
      </c>
      <c r="BF120" s="1">
        <v>125.5</v>
      </c>
      <c r="BG120" s="1">
        <v>113.9</v>
      </c>
      <c r="BH120" s="17">
        <v>113.7</v>
      </c>
      <c r="BJ120" s="15"/>
      <c r="BK120" s="18" t="s">
        <v>39</v>
      </c>
      <c r="BL120" s="15">
        <v>119.3</v>
      </c>
      <c r="BM120" s="1">
        <v>116.3</v>
      </c>
      <c r="BN120" s="1">
        <v>117.6</v>
      </c>
      <c r="BO120" s="1">
        <v>119.3</v>
      </c>
      <c r="BP120" s="1">
        <v>114.5</v>
      </c>
      <c r="BQ120" s="1">
        <v>0</v>
      </c>
      <c r="BR120" s="1">
        <v>126.2</v>
      </c>
      <c r="BS120" s="1">
        <v>112.7</v>
      </c>
      <c r="BT120" s="17">
        <v>113.9</v>
      </c>
      <c r="BV120" s="15"/>
      <c r="BW120" s="18" t="s">
        <v>39</v>
      </c>
      <c r="BX120" s="15">
        <v>118.3</v>
      </c>
      <c r="BY120" s="1">
        <v>115.1</v>
      </c>
      <c r="BZ120" s="1">
        <v>117</v>
      </c>
      <c r="CA120" s="1">
        <v>118.2</v>
      </c>
      <c r="CB120" s="1">
        <v>114.5</v>
      </c>
      <c r="CC120" s="1">
        <v>0</v>
      </c>
      <c r="CD120" s="1">
        <v>122.5</v>
      </c>
      <c r="CE120" s="1">
        <v>0</v>
      </c>
      <c r="CF120" s="17">
        <v>114.8</v>
      </c>
      <c r="CH120" s="15"/>
      <c r="CI120" s="18" t="s">
        <v>39</v>
      </c>
      <c r="CJ120" s="15">
        <v>118.5</v>
      </c>
      <c r="CK120" s="1">
        <v>0</v>
      </c>
      <c r="CL120" s="1">
        <v>117</v>
      </c>
      <c r="CM120" s="1">
        <v>116.2</v>
      </c>
      <c r="CN120" s="1">
        <v>114.8</v>
      </c>
      <c r="CO120" s="1">
        <v>0</v>
      </c>
      <c r="CP120" s="1">
        <v>126.2</v>
      </c>
      <c r="CQ120" s="1">
        <v>0</v>
      </c>
      <c r="CR120" s="17">
        <v>113.9</v>
      </c>
    </row>
    <row r="121" spans="2:96" x14ac:dyDescent="0.45">
      <c r="B121" s="15"/>
      <c r="C121" s="18" t="s">
        <v>40</v>
      </c>
      <c r="D121" s="15">
        <v>119.8</v>
      </c>
      <c r="E121" s="1">
        <v>117.6</v>
      </c>
      <c r="F121" s="1">
        <v>118.4</v>
      </c>
      <c r="G121" s="1">
        <v>119.8</v>
      </c>
      <c r="H121" s="1">
        <v>115.4</v>
      </c>
      <c r="I121" s="1">
        <v>112.1</v>
      </c>
      <c r="J121" s="1">
        <v>125.6</v>
      </c>
      <c r="K121" s="1">
        <v>115.8</v>
      </c>
      <c r="L121" s="17">
        <v>114.6</v>
      </c>
      <c r="N121" s="15"/>
      <c r="O121" s="18" t="s">
        <v>40</v>
      </c>
      <c r="P121" s="15">
        <v>119.4</v>
      </c>
      <c r="Q121" s="1">
        <v>116.5</v>
      </c>
      <c r="R121" s="1">
        <v>118.8</v>
      </c>
      <c r="S121" s="1">
        <v>119.2</v>
      </c>
      <c r="T121" s="1">
        <v>115.6</v>
      </c>
      <c r="U121" s="1">
        <v>112.1</v>
      </c>
      <c r="V121" s="1">
        <v>125.3</v>
      </c>
      <c r="W121" s="1">
        <v>116.6</v>
      </c>
      <c r="X121" s="17">
        <v>113.6</v>
      </c>
      <c r="Z121" s="15"/>
      <c r="AA121" s="18" t="s">
        <v>40</v>
      </c>
      <c r="AB121" s="15">
        <v>119.8</v>
      </c>
      <c r="AC121" s="1">
        <v>117.5</v>
      </c>
      <c r="AD121" s="1">
        <v>119.1</v>
      </c>
      <c r="AE121" s="1">
        <v>118.4</v>
      </c>
      <c r="AF121" s="1">
        <v>116</v>
      </c>
      <c r="AG121" s="1">
        <v>112</v>
      </c>
      <c r="AH121" s="1">
        <v>126.2</v>
      </c>
      <c r="AI121" s="1">
        <v>116.8</v>
      </c>
      <c r="AJ121" s="17">
        <v>114.7</v>
      </c>
      <c r="AL121" s="15"/>
      <c r="AM121" s="18" t="s">
        <v>40</v>
      </c>
      <c r="AN121" s="15">
        <v>119.8</v>
      </c>
      <c r="AO121" s="1">
        <v>118.1</v>
      </c>
      <c r="AP121" s="1">
        <v>118.3</v>
      </c>
      <c r="AQ121" s="1">
        <v>119.1</v>
      </c>
      <c r="AR121" s="1">
        <v>116.2</v>
      </c>
      <c r="AS121" s="1">
        <v>112</v>
      </c>
      <c r="AT121" s="1">
        <v>125.6</v>
      </c>
      <c r="AU121" s="1">
        <v>115.7</v>
      </c>
      <c r="AV121" s="17">
        <v>115.1</v>
      </c>
      <c r="AX121" s="15"/>
      <c r="AY121" s="18" t="s">
        <v>40</v>
      </c>
      <c r="AZ121" s="15">
        <v>120.1</v>
      </c>
      <c r="BA121" s="1">
        <v>117.8</v>
      </c>
      <c r="BB121" s="1">
        <v>118.3</v>
      </c>
      <c r="BC121" s="1">
        <v>121.3</v>
      </c>
      <c r="BD121" s="1">
        <v>114.8</v>
      </c>
      <c r="BE121" s="1">
        <v>112.1</v>
      </c>
      <c r="BF121" s="1">
        <v>126.1</v>
      </c>
      <c r="BG121" s="1">
        <v>114.7</v>
      </c>
      <c r="BH121" s="17">
        <v>114.4</v>
      </c>
      <c r="BJ121" s="15"/>
      <c r="BK121" s="18" t="s">
        <v>40</v>
      </c>
      <c r="BL121" s="15">
        <v>120</v>
      </c>
      <c r="BM121" s="1">
        <v>117</v>
      </c>
      <c r="BN121" s="1">
        <v>118.3</v>
      </c>
      <c r="BO121" s="1">
        <v>120.1</v>
      </c>
      <c r="BP121" s="1">
        <v>115.5</v>
      </c>
      <c r="BQ121" s="1">
        <v>0</v>
      </c>
      <c r="BR121" s="1">
        <v>126.7</v>
      </c>
      <c r="BS121" s="1">
        <v>113.8</v>
      </c>
      <c r="BT121" s="17">
        <v>114.5</v>
      </c>
      <c r="BV121" s="15"/>
      <c r="BW121" s="18" t="s">
        <v>40</v>
      </c>
      <c r="BX121" s="15">
        <v>119</v>
      </c>
      <c r="BY121" s="1">
        <v>116</v>
      </c>
      <c r="BZ121" s="1">
        <v>117.8</v>
      </c>
      <c r="CA121" s="1">
        <v>119</v>
      </c>
      <c r="CB121" s="1">
        <v>115.3</v>
      </c>
      <c r="CC121" s="1">
        <v>0</v>
      </c>
      <c r="CD121" s="1">
        <v>123.1</v>
      </c>
      <c r="CE121" s="1">
        <v>0</v>
      </c>
      <c r="CF121" s="17">
        <v>115.3</v>
      </c>
      <c r="CH121" s="15"/>
      <c r="CI121" s="18" t="s">
        <v>40</v>
      </c>
      <c r="CJ121" s="15">
        <v>119.1</v>
      </c>
      <c r="CK121" s="1">
        <v>0</v>
      </c>
      <c r="CL121" s="1">
        <v>117.6</v>
      </c>
      <c r="CM121" s="1">
        <v>116.9</v>
      </c>
      <c r="CN121" s="1">
        <v>115.5</v>
      </c>
      <c r="CO121" s="1">
        <v>0</v>
      </c>
      <c r="CP121" s="1">
        <v>126.7</v>
      </c>
      <c r="CQ121" s="1">
        <v>0</v>
      </c>
      <c r="CR121" s="17">
        <v>114.4</v>
      </c>
    </row>
    <row r="122" spans="2:96" x14ac:dyDescent="0.45">
      <c r="B122" s="15"/>
      <c r="C122" s="18" t="s">
        <v>41</v>
      </c>
      <c r="D122" s="15">
        <v>119.9</v>
      </c>
      <c r="E122" s="1">
        <v>117.6</v>
      </c>
      <c r="F122" s="1">
        <v>118.5</v>
      </c>
      <c r="G122" s="1">
        <v>119.7</v>
      </c>
      <c r="H122" s="1">
        <v>115.6</v>
      </c>
      <c r="I122" s="1">
        <v>112.4</v>
      </c>
      <c r="J122" s="1">
        <v>125.8</v>
      </c>
      <c r="K122" s="1">
        <v>115.8</v>
      </c>
      <c r="L122" s="17">
        <v>114.7</v>
      </c>
      <c r="N122" s="15"/>
      <c r="O122" s="18" t="s">
        <v>105</v>
      </c>
      <c r="P122" s="15">
        <v>119.4</v>
      </c>
      <c r="Q122" s="1">
        <v>116.5</v>
      </c>
      <c r="R122" s="1">
        <v>118.9</v>
      </c>
      <c r="S122" s="1">
        <v>119.1</v>
      </c>
      <c r="T122" s="1">
        <v>115.8</v>
      </c>
      <c r="U122" s="1">
        <v>112.4</v>
      </c>
      <c r="V122" s="1">
        <v>125.5</v>
      </c>
      <c r="W122" s="1">
        <v>116.8</v>
      </c>
      <c r="X122" s="17">
        <v>113.5</v>
      </c>
      <c r="Z122" s="15"/>
      <c r="AA122" s="18" t="s">
        <v>105</v>
      </c>
      <c r="AB122" s="15">
        <v>119.8</v>
      </c>
      <c r="AC122" s="1">
        <v>117.5</v>
      </c>
      <c r="AD122" s="1">
        <v>119.2</v>
      </c>
      <c r="AE122" s="1">
        <v>118.3</v>
      </c>
      <c r="AF122" s="1">
        <v>116.3</v>
      </c>
      <c r="AG122" s="1">
        <v>112.4</v>
      </c>
      <c r="AH122" s="1">
        <v>126.4</v>
      </c>
      <c r="AI122" s="1">
        <v>117</v>
      </c>
      <c r="AJ122" s="17">
        <v>114.8</v>
      </c>
      <c r="AL122" s="15"/>
      <c r="AM122" s="18" t="s">
        <v>105</v>
      </c>
      <c r="AN122" s="15">
        <v>119.9</v>
      </c>
      <c r="AO122" s="1">
        <v>118.1</v>
      </c>
      <c r="AP122" s="1">
        <v>118.5</v>
      </c>
      <c r="AQ122" s="1">
        <v>119.1</v>
      </c>
      <c r="AR122" s="1">
        <v>116.5</v>
      </c>
      <c r="AS122" s="1">
        <v>112.3</v>
      </c>
      <c r="AT122" s="1">
        <v>125.8</v>
      </c>
      <c r="AU122" s="1">
        <v>115.8</v>
      </c>
      <c r="AV122" s="17">
        <v>115.2</v>
      </c>
      <c r="AX122" s="15"/>
      <c r="AY122" s="18" t="s">
        <v>105</v>
      </c>
      <c r="AZ122" s="15">
        <v>120.2</v>
      </c>
      <c r="BA122" s="1">
        <v>117.8</v>
      </c>
      <c r="BB122" s="1">
        <v>118.4</v>
      </c>
      <c r="BC122" s="1">
        <v>121.2</v>
      </c>
      <c r="BD122" s="1">
        <v>115</v>
      </c>
      <c r="BE122" s="1">
        <v>112.4</v>
      </c>
      <c r="BF122" s="1">
        <v>126.3</v>
      </c>
      <c r="BG122" s="1">
        <v>114.6</v>
      </c>
      <c r="BH122" s="17">
        <v>114.5</v>
      </c>
      <c r="BJ122" s="15"/>
      <c r="BK122" s="18" t="s">
        <v>105</v>
      </c>
      <c r="BL122" s="15">
        <v>120.1</v>
      </c>
      <c r="BM122" s="1">
        <v>117.1</v>
      </c>
      <c r="BN122" s="1">
        <v>118.5</v>
      </c>
      <c r="BO122" s="1">
        <v>120</v>
      </c>
      <c r="BP122" s="1">
        <v>115.7</v>
      </c>
      <c r="BQ122" s="1">
        <v>0</v>
      </c>
      <c r="BR122" s="1">
        <v>127</v>
      </c>
      <c r="BS122" s="1">
        <v>113.5</v>
      </c>
      <c r="BT122" s="17">
        <v>114.7</v>
      </c>
      <c r="BV122" s="15"/>
      <c r="BW122" s="18" t="s">
        <v>105</v>
      </c>
      <c r="BX122" s="15">
        <v>119.1</v>
      </c>
      <c r="BY122" s="1">
        <v>116.1</v>
      </c>
      <c r="BZ122" s="1">
        <v>117.9</v>
      </c>
      <c r="CA122" s="1">
        <v>119</v>
      </c>
      <c r="CB122" s="1">
        <v>115.6</v>
      </c>
      <c r="CC122" s="1">
        <v>0</v>
      </c>
      <c r="CD122" s="1">
        <v>123.3</v>
      </c>
      <c r="CE122" s="1">
        <v>0</v>
      </c>
      <c r="CF122" s="17">
        <v>115.6</v>
      </c>
      <c r="CH122" s="15"/>
      <c r="CI122" s="18" t="s">
        <v>105</v>
      </c>
      <c r="CJ122" s="15">
        <v>119.2</v>
      </c>
      <c r="CK122" s="1">
        <v>0</v>
      </c>
      <c r="CL122" s="1">
        <v>117.8</v>
      </c>
      <c r="CM122" s="1">
        <v>116.9</v>
      </c>
      <c r="CN122" s="1">
        <v>115.7</v>
      </c>
      <c r="CO122" s="1">
        <v>0</v>
      </c>
      <c r="CP122" s="1">
        <v>127</v>
      </c>
      <c r="CQ122" s="1">
        <v>0</v>
      </c>
      <c r="CR122" s="17">
        <v>114.7</v>
      </c>
    </row>
    <row r="123" spans="2:96" x14ac:dyDescent="0.45">
      <c r="B123" s="15"/>
      <c r="C123" s="18" t="s">
        <v>42</v>
      </c>
      <c r="D123" s="15">
        <v>120.3</v>
      </c>
      <c r="E123" s="1">
        <v>118.1</v>
      </c>
      <c r="F123" s="1">
        <v>119</v>
      </c>
      <c r="G123" s="1">
        <v>120.1</v>
      </c>
      <c r="H123" s="1">
        <v>116.2</v>
      </c>
      <c r="I123" s="1">
        <v>112.8</v>
      </c>
      <c r="J123" s="1">
        <v>126.5</v>
      </c>
      <c r="K123" s="1">
        <v>116.3</v>
      </c>
      <c r="L123" s="17">
        <v>115.2</v>
      </c>
      <c r="N123" s="15"/>
      <c r="O123" s="18" t="s">
        <v>42</v>
      </c>
      <c r="P123" s="15">
        <v>119.9</v>
      </c>
      <c r="Q123" s="1">
        <v>117</v>
      </c>
      <c r="R123" s="1">
        <v>119.3</v>
      </c>
      <c r="S123" s="1">
        <v>119.5</v>
      </c>
      <c r="T123" s="1">
        <v>116.3</v>
      </c>
      <c r="U123" s="1">
        <v>112.8</v>
      </c>
      <c r="V123" s="1">
        <v>126.2</v>
      </c>
      <c r="W123" s="1">
        <v>117.2</v>
      </c>
      <c r="X123" s="17">
        <v>114</v>
      </c>
      <c r="Z123" s="15"/>
      <c r="AA123" s="18" t="s">
        <v>42</v>
      </c>
      <c r="AB123" s="15">
        <v>120.2</v>
      </c>
      <c r="AC123" s="1">
        <v>118</v>
      </c>
      <c r="AD123" s="1">
        <v>119.6</v>
      </c>
      <c r="AE123" s="1">
        <v>118.7</v>
      </c>
      <c r="AF123" s="1">
        <v>116.7</v>
      </c>
      <c r="AG123" s="1">
        <v>112.8</v>
      </c>
      <c r="AH123" s="1">
        <v>127.1</v>
      </c>
      <c r="AI123" s="1">
        <v>117.4</v>
      </c>
      <c r="AJ123" s="17">
        <v>115.2</v>
      </c>
      <c r="AL123" s="15"/>
      <c r="AM123" s="18" t="s">
        <v>42</v>
      </c>
      <c r="AN123" s="15">
        <v>120.3</v>
      </c>
      <c r="AO123" s="1">
        <v>118.6</v>
      </c>
      <c r="AP123" s="1">
        <v>119</v>
      </c>
      <c r="AQ123" s="1">
        <v>119.5</v>
      </c>
      <c r="AR123" s="1">
        <v>117</v>
      </c>
      <c r="AS123" s="1">
        <v>112.7</v>
      </c>
      <c r="AT123" s="1">
        <v>126.5</v>
      </c>
      <c r="AU123" s="1">
        <v>116.3</v>
      </c>
      <c r="AV123" s="17">
        <v>115.6</v>
      </c>
      <c r="AX123" s="15"/>
      <c r="AY123" s="18" t="s">
        <v>42</v>
      </c>
      <c r="AZ123" s="15">
        <v>120.6</v>
      </c>
      <c r="BA123" s="1">
        <v>118.3</v>
      </c>
      <c r="BB123" s="1">
        <v>118.9</v>
      </c>
      <c r="BC123" s="1">
        <v>121.5</v>
      </c>
      <c r="BD123" s="1">
        <v>115.7</v>
      </c>
      <c r="BE123" s="1">
        <v>112.8</v>
      </c>
      <c r="BF123" s="1">
        <v>127</v>
      </c>
      <c r="BG123" s="1">
        <v>115.2</v>
      </c>
      <c r="BH123" s="17">
        <v>115</v>
      </c>
      <c r="BJ123" s="15"/>
      <c r="BK123" s="18" t="s">
        <v>42</v>
      </c>
      <c r="BL123" s="15">
        <v>120.6</v>
      </c>
      <c r="BM123" s="1">
        <v>117.8</v>
      </c>
      <c r="BN123" s="1">
        <v>118.9</v>
      </c>
      <c r="BO123" s="1">
        <v>120.4</v>
      </c>
      <c r="BP123" s="1">
        <v>116.1</v>
      </c>
      <c r="BQ123" s="1">
        <v>0</v>
      </c>
      <c r="BR123" s="1">
        <v>127.6</v>
      </c>
      <c r="BS123" s="1">
        <v>114.3</v>
      </c>
      <c r="BT123" s="17">
        <v>115.1</v>
      </c>
      <c r="BV123" s="15"/>
      <c r="BW123" s="18" t="s">
        <v>42</v>
      </c>
      <c r="BX123" s="15">
        <v>119.6</v>
      </c>
      <c r="BY123" s="1">
        <v>116.6</v>
      </c>
      <c r="BZ123" s="1">
        <v>118.4</v>
      </c>
      <c r="CA123" s="1">
        <v>119.4</v>
      </c>
      <c r="CB123" s="1">
        <v>116.2</v>
      </c>
      <c r="CC123" s="1">
        <v>0</v>
      </c>
      <c r="CD123" s="1">
        <v>123.9</v>
      </c>
      <c r="CE123" s="1">
        <v>0</v>
      </c>
      <c r="CF123" s="17">
        <v>116</v>
      </c>
      <c r="CH123" s="15"/>
      <c r="CI123" s="18" t="s">
        <v>42</v>
      </c>
      <c r="CJ123" s="15">
        <v>119.7</v>
      </c>
      <c r="CK123" s="1">
        <v>0</v>
      </c>
      <c r="CL123" s="1">
        <v>118.3</v>
      </c>
      <c r="CM123" s="1">
        <v>117.4</v>
      </c>
      <c r="CN123" s="1">
        <v>116.3</v>
      </c>
      <c r="CO123" s="1">
        <v>0</v>
      </c>
      <c r="CP123" s="1">
        <v>127.7</v>
      </c>
      <c r="CQ123" s="1">
        <v>0</v>
      </c>
      <c r="CR123" s="17">
        <v>115.2</v>
      </c>
    </row>
    <row r="124" spans="2:96" x14ac:dyDescent="0.45">
      <c r="B124" s="15"/>
      <c r="C124" s="18" t="s">
        <v>43</v>
      </c>
      <c r="D124" s="15">
        <v>121.1</v>
      </c>
      <c r="E124" s="1">
        <v>119</v>
      </c>
      <c r="F124" s="1">
        <v>119.7</v>
      </c>
      <c r="G124" s="1">
        <v>121.1</v>
      </c>
      <c r="H124" s="1">
        <v>117.2</v>
      </c>
      <c r="I124" s="1">
        <v>113.3</v>
      </c>
      <c r="J124" s="1">
        <v>126.9</v>
      </c>
      <c r="K124" s="1">
        <v>116.7</v>
      </c>
      <c r="L124" s="17">
        <v>115.6</v>
      </c>
      <c r="N124" s="15"/>
      <c r="O124" s="18" t="s">
        <v>43</v>
      </c>
      <c r="P124" s="15">
        <v>120.5</v>
      </c>
      <c r="Q124" s="1">
        <v>117.8</v>
      </c>
      <c r="R124" s="1">
        <v>120</v>
      </c>
      <c r="S124" s="1">
        <v>120.4</v>
      </c>
      <c r="T124" s="1">
        <v>117.1</v>
      </c>
      <c r="U124" s="1">
        <v>113.3</v>
      </c>
      <c r="V124" s="1">
        <v>126.6</v>
      </c>
      <c r="W124" s="1">
        <v>117.6</v>
      </c>
      <c r="X124" s="17">
        <v>114.3</v>
      </c>
      <c r="Z124" s="15"/>
      <c r="AA124" s="18" t="s">
        <v>43</v>
      </c>
      <c r="AB124" s="15">
        <v>120.9</v>
      </c>
      <c r="AC124" s="1">
        <v>118.9</v>
      </c>
      <c r="AD124" s="1">
        <v>120.4</v>
      </c>
      <c r="AE124" s="1">
        <v>119.5</v>
      </c>
      <c r="AF124" s="1">
        <v>117.7</v>
      </c>
      <c r="AG124" s="1">
        <v>113.3</v>
      </c>
      <c r="AH124" s="1">
        <v>127.6</v>
      </c>
      <c r="AI124" s="1">
        <v>117.8</v>
      </c>
      <c r="AJ124" s="17">
        <v>115.5</v>
      </c>
      <c r="AL124" s="15"/>
      <c r="AM124" s="18" t="s">
        <v>43</v>
      </c>
      <c r="AN124" s="15">
        <v>121</v>
      </c>
      <c r="AO124" s="1">
        <v>119.5</v>
      </c>
      <c r="AP124" s="1">
        <v>119.7</v>
      </c>
      <c r="AQ124" s="1">
        <v>120.4</v>
      </c>
      <c r="AR124" s="1">
        <v>118.1</v>
      </c>
      <c r="AS124" s="1">
        <v>113.1</v>
      </c>
      <c r="AT124" s="1">
        <v>126.9</v>
      </c>
      <c r="AU124" s="1">
        <v>116.7</v>
      </c>
      <c r="AV124" s="17">
        <v>116</v>
      </c>
      <c r="AX124" s="15"/>
      <c r="AY124" s="18" t="s">
        <v>43</v>
      </c>
      <c r="AZ124" s="15">
        <v>121.3</v>
      </c>
      <c r="BA124" s="1">
        <v>119.3</v>
      </c>
      <c r="BB124" s="1">
        <v>119.6</v>
      </c>
      <c r="BC124" s="1">
        <v>122.6</v>
      </c>
      <c r="BD124" s="1">
        <v>116.6</v>
      </c>
      <c r="BE124" s="1">
        <v>113.3</v>
      </c>
      <c r="BF124" s="1">
        <v>127.5</v>
      </c>
      <c r="BG124" s="1">
        <v>115.6</v>
      </c>
      <c r="BH124" s="17">
        <v>115.4</v>
      </c>
      <c r="BJ124" s="15"/>
      <c r="BK124" s="18" t="s">
        <v>43</v>
      </c>
      <c r="BL124" s="15">
        <v>121.3</v>
      </c>
      <c r="BM124" s="1">
        <v>118.8</v>
      </c>
      <c r="BN124" s="1">
        <v>119.6</v>
      </c>
      <c r="BO124" s="1">
        <v>121.4</v>
      </c>
      <c r="BP124" s="1">
        <v>117</v>
      </c>
      <c r="BQ124" s="1">
        <v>0</v>
      </c>
      <c r="BR124" s="1">
        <v>128.1</v>
      </c>
      <c r="BS124" s="1">
        <v>114.6</v>
      </c>
      <c r="BT124" s="17">
        <v>115.6</v>
      </c>
      <c r="BV124" s="15"/>
      <c r="BW124" s="18" t="s">
        <v>43</v>
      </c>
      <c r="BX124" s="15">
        <v>120.3</v>
      </c>
      <c r="BY124" s="1">
        <v>117.4</v>
      </c>
      <c r="BZ124" s="1">
        <v>119.1</v>
      </c>
      <c r="CA124" s="1">
        <v>120.3</v>
      </c>
      <c r="CB124" s="1">
        <v>117.3</v>
      </c>
      <c r="CC124" s="1">
        <v>0</v>
      </c>
      <c r="CD124" s="1">
        <v>124.4</v>
      </c>
      <c r="CE124" s="1">
        <v>0</v>
      </c>
      <c r="CF124" s="17">
        <v>116.5</v>
      </c>
      <c r="CH124" s="15"/>
      <c r="CI124" s="18" t="s">
        <v>43</v>
      </c>
      <c r="CJ124" s="15">
        <v>120.5</v>
      </c>
      <c r="CK124" s="1">
        <v>0</v>
      </c>
      <c r="CL124" s="1">
        <v>119</v>
      </c>
      <c r="CM124" s="1">
        <v>118.2</v>
      </c>
      <c r="CN124" s="1">
        <v>117.3</v>
      </c>
      <c r="CO124" s="1">
        <v>0</v>
      </c>
      <c r="CP124" s="1">
        <v>128.19999999999999</v>
      </c>
      <c r="CQ124" s="1">
        <v>0</v>
      </c>
      <c r="CR124" s="17">
        <v>115.7</v>
      </c>
    </row>
    <row r="125" spans="2:96" x14ac:dyDescent="0.45">
      <c r="B125" s="15"/>
      <c r="C125" s="18" t="s">
        <v>44</v>
      </c>
      <c r="D125" s="15">
        <v>121.5</v>
      </c>
      <c r="E125" s="1">
        <v>119.9</v>
      </c>
      <c r="F125" s="1">
        <v>120</v>
      </c>
      <c r="G125" s="1">
        <v>122</v>
      </c>
      <c r="H125" s="1">
        <v>117.5</v>
      </c>
      <c r="I125" s="1">
        <v>113.4</v>
      </c>
      <c r="J125" s="1">
        <v>127.2</v>
      </c>
      <c r="K125" s="1">
        <v>116.7</v>
      </c>
      <c r="L125" s="17">
        <v>116.3</v>
      </c>
      <c r="N125" s="15"/>
      <c r="O125" s="18" t="s">
        <v>44</v>
      </c>
      <c r="P125" s="15">
        <v>120.8</v>
      </c>
      <c r="Q125" s="1">
        <v>118.4</v>
      </c>
      <c r="R125" s="1">
        <v>120.3</v>
      </c>
      <c r="S125" s="1">
        <v>121.1</v>
      </c>
      <c r="T125" s="1">
        <v>117.4</v>
      </c>
      <c r="U125" s="1">
        <v>113.4</v>
      </c>
      <c r="V125" s="1">
        <v>126.8</v>
      </c>
      <c r="W125" s="1">
        <v>117.8</v>
      </c>
      <c r="X125" s="17">
        <v>114.5</v>
      </c>
      <c r="Z125" s="15"/>
      <c r="AA125" s="18" t="s">
        <v>44</v>
      </c>
      <c r="AB125" s="15">
        <v>121.3</v>
      </c>
      <c r="AC125" s="1">
        <v>119.7</v>
      </c>
      <c r="AD125" s="1">
        <v>120.7</v>
      </c>
      <c r="AE125" s="1">
        <v>120.1</v>
      </c>
      <c r="AF125" s="1">
        <v>118.1</v>
      </c>
      <c r="AG125" s="1">
        <v>113.4</v>
      </c>
      <c r="AH125" s="1">
        <v>127.8</v>
      </c>
      <c r="AI125" s="1">
        <v>118</v>
      </c>
      <c r="AJ125" s="17">
        <v>116.1</v>
      </c>
      <c r="AL125" s="15"/>
      <c r="AM125" s="18" t="s">
        <v>44</v>
      </c>
      <c r="AN125" s="15">
        <v>121.4</v>
      </c>
      <c r="AO125" s="1">
        <v>120.5</v>
      </c>
      <c r="AP125" s="1">
        <v>120</v>
      </c>
      <c r="AQ125" s="1">
        <v>121.2</v>
      </c>
      <c r="AR125" s="1">
        <v>118.6</v>
      </c>
      <c r="AS125" s="1">
        <v>113.2</v>
      </c>
      <c r="AT125" s="1">
        <v>127.1</v>
      </c>
      <c r="AU125" s="1">
        <v>116.7</v>
      </c>
      <c r="AV125" s="17">
        <v>116.8</v>
      </c>
      <c r="AX125" s="15"/>
      <c r="AY125" s="18" t="s">
        <v>44</v>
      </c>
      <c r="AZ125" s="15">
        <v>121.8</v>
      </c>
      <c r="BA125" s="1">
        <v>120.2</v>
      </c>
      <c r="BB125" s="1">
        <v>119.9</v>
      </c>
      <c r="BC125" s="1">
        <v>123.8</v>
      </c>
      <c r="BD125" s="1">
        <v>116.8</v>
      </c>
      <c r="BE125" s="1">
        <v>113.4</v>
      </c>
      <c r="BF125" s="1">
        <v>127.8</v>
      </c>
      <c r="BG125" s="1">
        <v>115.3</v>
      </c>
      <c r="BH125" s="17">
        <v>115.9</v>
      </c>
      <c r="BJ125" s="15"/>
      <c r="BK125" s="18" t="s">
        <v>44</v>
      </c>
      <c r="BL125" s="15">
        <v>121.8</v>
      </c>
      <c r="BM125" s="1">
        <v>119.6</v>
      </c>
      <c r="BN125" s="1">
        <v>119.9</v>
      </c>
      <c r="BO125" s="1">
        <v>122.3</v>
      </c>
      <c r="BP125" s="1">
        <v>117.3</v>
      </c>
      <c r="BQ125" s="1">
        <v>0</v>
      </c>
      <c r="BR125" s="1">
        <v>128.5</v>
      </c>
      <c r="BS125" s="1">
        <v>114</v>
      </c>
      <c r="BT125" s="17">
        <v>116.3</v>
      </c>
      <c r="BV125" s="15"/>
      <c r="BW125" s="18" t="s">
        <v>44</v>
      </c>
      <c r="BX125" s="15">
        <v>120.7</v>
      </c>
      <c r="BY125" s="1">
        <v>117.8</v>
      </c>
      <c r="BZ125" s="1">
        <v>119.3</v>
      </c>
      <c r="CA125" s="1">
        <v>121.1</v>
      </c>
      <c r="CB125" s="1">
        <v>117.6</v>
      </c>
      <c r="CC125" s="1">
        <v>0</v>
      </c>
      <c r="CD125" s="1">
        <v>124.5</v>
      </c>
      <c r="CE125" s="1">
        <v>0</v>
      </c>
      <c r="CF125" s="17">
        <v>117.4</v>
      </c>
      <c r="CH125" s="15"/>
      <c r="CI125" s="18" t="s">
        <v>44</v>
      </c>
      <c r="CJ125" s="15">
        <v>120.9</v>
      </c>
      <c r="CK125" s="1">
        <v>0</v>
      </c>
      <c r="CL125" s="1">
        <v>119.3</v>
      </c>
      <c r="CM125" s="1">
        <v>118.8</v>
      </c>
      <c r="CN125" s="1">
        <v>117.5</v>
      </c>
      <c r="CO125" s="1">
        <v>0</v>
      </c>
      <c r="CP125" s="1">
        <v>128.6</v>
      </c>
      <c r="CQ125" s="1">
        <v>0</v>
      </c>
      <c r="CR125" s="17">
        <v>116.5</v>
      </c>
    </row>
    <row r="126" spans="2:96" x14ac:dyDescent="0.45">
      <c r="B126" s="15"/>
      <c r="C126" s="18" t="s">
        <v>45</v>
      </c>
      <c r="D126" s="15">
        <v>122.4</v>
      </c>
      <c r="E126" s="1">
        <v>121.1</v>
      </c>
      <c r="F126" s="1">
        <v>121</v>
      </c>
      <c r="G126" s="1">
        <v>123.3</v>
      </c>
      <c r="H126" s="1">
        <v>118.3</v>
      </c>
      <c r="I126" s="1">
        <v>114.5</v>
      </c>
      <c r="J126" s="1">
        <v>128.69999999999999</v>
      </c>
      <c r="K126" s="1">
        <v>117.7</v>
      </c>
      <c r="L126" s="17">
        <v>117.3</v>
      </c>
      <c r="N126" s="15"/>
      <c r="O126" s="18" t="s">
        <v>45</v>
      </c>
      <c r="P126" s="15">
        <v>121.9</v>
      </c>
      <c r="Q126" s="1">
        <v>119.5</v>
      </c>
      <c r="R126" s="1">
        <v>121.3</v>
      </c>
      <c r="S126" s="1">
        <v>122.5</v>
      </c>
      <c r="T126" s="1">
        <v>118.4</v>
      </c>
      <c r="U126" s="1">
        <v>114.5</v>
      </c>
      <c r="V126" s="1">
        <v>128.30000000000001</v>
      </c>
      <c r="W126" s="1">
        <v>118.8</v>
      </c>
      <c r="X126" s="17">
        <v>115.6</v>
      </c>
      <c r="Z126" s="15"/>
      <c r="AA126" s="18" t="s">
        <v>45</v>
      </c>
      <c r="AB126" s="15">
        <v>122.3</v>
      </c>
      <c r="AC126" s="1">
        <v>120.9</v>
      </c>
      <c r="AD126" s="1">
        <v>121.7</v>
      </c>
      <c r="AE126" s="1">
        <v>121.4</v>
      </c>
      <c r="AF126" s="1">
        <v>119.1</v>
      </c>
      <c r="AG126" s="1">
        <v>114.4</v>
      </c>
      <c r="AH126" s="1">
        <v>129.19999999999999</v>
      </c>
      <c r="AI126" s="1">
        <v>119</v>
      </c>
      <c r="AJ126" s="17">
        <v>117.3</v>
      </c>
      <c r="AL126" s="15"/>
      <c r="AM126" s="18" t="s">
        <v>45</v>
      </c>
      <c r="AN126" s="15">
        <v>122.4</v>
      </c>
      <c r="AO126" s="1">
        <v>121.7</v>
      </c>
      <c r="AP126" s="1">
        <v>120.9</v>
      </c>
      <c r="AQ126" s="1">
        <v>122.7</v>
      </c>
      <c r="AR126" s="1">
        <v>119.4</v>
      </c>
      <c r="AS126" s="1">
        <v>114.3</v>
      </c>
      <c r="AT126" s="1">
        <v>128.6</v>
      </c>
      <c r="AU126" s="1">
        <v>117.7</v>
      </c>
      <c r="AV126" s="17">
        <v>117.9</v>
      </c>
      <c r="AX126" s="15"/>
      <c r="AY126" s="18" t="s">
        <v>45</v>
      </c>
      <c r="AZ126" s="15">
        <v>122.7</v>
      </c>
      <c r="BA126" s="1">
        <v>121.3</v>
      </c>
      <c r="BB126" s="1">
        <v>120.8</v>
      </c>
      <c r="BC126" s="1">
        <v>125.2</v>
      </c>
      <c r="BD126" s="1">
        <v>117.5</v>
      </c>
      <c r="BE126" s="1">
        <v>114.6</v>
      </c>
      <c r="BF126" s="1">
        <v>129.19999999999999</v>
      </c>
      <c r="BG126" s="1">
        <v>116.3</v>
      </c>
      <c r="BH126" s="17">
        <v>116.9</v>
      </c>
      <c r="BJ126" s="15"/>
      <c r="BK126" s="18" t="s">
        <v>45</v>
      </c>
      <c r="BL126" s="15">
        <v>122.7</v>
      </c>
      <c r="BM126" s="1">
        <v>120.4</v>
      </c>
      <c r="BN126" s="1">
        <v>120.9</v>
      </c>
      <c r="BO126" s="1">
        <v>123.8</v>
      </c>
      <c r="BP126" s="1">
        <v>118.5</v>
      </c>
      <c r="BQ126" s="1">
        <v>0</v>
      </c>
      <c r="BR126" s="1">
        <v>130</v>
      </c>
      <c r="BS126" s="1">
        <v>115.1</v>
      </c>
      <c r="BT126" s="17">
        <v>117.3</v>
      </c>
      <c r="BV126" s="15"/>
      <c r="BW126" s="18" t="s">
        <v>45</v>
      </c>
      <c r="BX126" s="15">
        <v>121.5</v>
      </c>
      <c r="BY126" s="1">
        <v>119.2</v>
      </c>
      <c r="BZ126" s="1">
        <v>120.3</v>
      </c>
      <c r="CA126" s="1">
        <v>122.3</v>
      </c>
      <c r="CB126" s="1">
        <v>118.1</v>
      </c>
      <c r="CC126" s="1">
        <v>0</v>
      </c>
      <c r="CD126" s="1">
        <v>125.9</v>
      </c>
      <c r="CE126" s="1">
        <v>0</v>
      </c>
      <c r="CF126" s="17">
        <v>118.3</v>
      </c>
      <c r="CH126" s="15"/>
      <c r="CI126" s="18" t="s">
        <v>45</v>
      </c>
      <c r="CJ126" s="15">
        <v>121.6</v>
      </c>
      <c r="CK126" s="1">
        <v>0</v>
      </c>
      <c r="CL126" s="1">
        <v>120</v>
      </c>
      <c r="CM126" s="1">
        <v>119.9</v>
      </c>
      <c r="CN126" s="1">
        <v>118.1</v>
      </c>
      <c r="CO126" s="1">
        <v>0</v>
      </c>
      <c r="CP126" s="1">
        <v>130.1</v>
      </c>
      <c r="CQ126" s="1">
        <v>0</v>
      </c>
      <c r="CR126" s="17">
        <v>117.4</v>
      </c>
    </row>
    <row r="127" spans="2:96" x14ac:dyDescent="0.45">
      <c r="B127" s="15"/>
      <c r="C127" s="18" t="s">
        <v>46</v>
      </c>
      <c r="D127" s="15">
        <v>122.8</v>
      </c>
      <c r="E127" s="1">
        <v>121.6</v>
      </c>
      <c r="F127" s="1">
        <v>121.3</v>
      </c>
      <c r="G127" s="1">
        <v>124</v>
      </c>
      <c r="H127" s="1">
        <v>118.7</v>
      </c>
      <c r="I127" s="1">
        <v>114.7</v>
      </c>
      <c r="J127" s="1">
        <v>128.9</v>
      </c>
      <c r="K127" s="1">
        <v>117.7</v>
      </c>
      <c r="L127" s="17">
        <v>118.3</v>
      </c>
      <c r="N127" s="15"/>
      <c r="O127" s="18" t="s">
        <v>46</v>
      </c>
      <c r="P127" s="15">
        <v>122.2</v>
      </c>
      <c r="Q127" s="1">
        <v>119.9</v>
      </c>
      <c r="R127" s="1">
        <v>121.6</v>
      </c>
      <c r="S127" s="1">
        <v>123.1</v>
      </c>
      <c r="T127" s="1">
        <v>118.7</v>
      </c>
      <c r="U127" s="1">
        <v>114.7</v>
      </c>
      <c r="V127" s="1">
        <v>128.4</v>
      </c>
      <c r="W127" s="1">
        <v>118.8</v>
      </c>
      <c r="X127" s="17">
        <v>116.2</v>
      </c>
      <c r="Z127" s="15"/>
      <c r="AA127" s="18" t="s">
        <v>46</v>
      </c>
      <c r="AB127" s="15">
        <v>122.7</v>
      </c>
      <c r="AC127" s="1">
        <v>121.4</v>
      </c>
      <c r="AD127" s="1">
        <v>122</v>
      </c>
      <c r="AE127" s="1">
        <v>121.9</v>
      </c>
      <c r="AF127" s="1">
        <v>119.4</v>
      </c>
      <c r="AG127" s="1">
        <v>114.6</v>
      </c>
      <c r="AH127" s="1">
        <v>129.5</v>
      </c>
      <c r="AI127" s="1">
        <v>119</v>
      </c>
      <c r="AJ127" s="17">
        <v>118.3</v>
      </c>
      <c r="AL127" s="15"/>
      <c r="AM127" s="18" t="s">
        <v>46</v>
      </c>
      <c r="AN127" s="15">
        <v>122.8</v>
      </c>
      <c r="AO127" s="1">
        <v>122.2</v>
      </c>
      <c r="AP127" s="1">
        <v>121.2</v>
      </c>
      <c r="AQ127" s="1">
        <v>123.3</v>
      </c>
      <c r="AR127" s="1">
        <v>119.8</v>
      </c>
      <c r="AS127" s="1">
        <v>114.5</v>
      </c>
      <c r="AT127" s="1">
        <v>128.69999999999999</v>
      </c>
      <c r="AU127" s="1">
        <v>117.7</v>
      </c>
      <c r="AV127" s="17">
        <v>119.1</v>
      </c>
      <c r="AX127" s="15"/>
      <c r="AY127" s="18" t="s">
        <v>46</v>
      </c>
      <c r="AZ127" s="15">
        <v>123.2</v>
      </c>
      <c r="BA127" s="1">
        <v>121.9</v>
      </c>
      <c r="BB127" s="1">
        <v>121.1</v>
      </c>
      <c r="BC127" s="1">
        <v>126</v>
      </c>
      <c r="BD127" s="1">
        <v>117.9</v>
      </c>
      <c r="BE127" s="1">
        <v>114.7</v>
      </c>
      <c r="BF127" s="1">
        <v>129.4</v>
      </c>
      <c r="BG127" s="1">
        <v>116.2</v>
      </c>
      <c r="BH127" s="17">
        <v>117.8</v>
      </c>
      <c r="BJ127" s="15"/>
      <c r="BK127" s="18" t="s">
        <v>46</v>
      </c>
      <c r="BL127" s="15">
        <v>123.2</v>
      </c>
      <c r="BM127" s="1">
        <v>121</v>
      </c>
      <c r="BN127" s="1">
        <v>121.2</v>
      </c>
      <c r="BO127" s="1">
        <v>124.5</v>
      </c>
      <c r="BP127" s="1">
        <v>118.9</v>
      </c>
      <c r="BQ127" s="1">
        <v>0</v>
      </c>
      <c r="BR127" s="1">
        <v>130.30000000000001</v>
      </c>
      <c r="BS127" s="1">
        <v>114.9</v>
      </c>
      <c r="BT127" s="17">
        <v>118.4</v>
      </c>
      <c r="BV127" s="15"/>
      <c r="BW127" s="18" t="s">
        <v>46</v>
      </c>
      <c r="BX127" s="15">
        <v>122</v>
      </c>
      <c r="BY127" s="1">
        <v>119.7</v>
      </c>
      <c r="BZ127" s="1">
        <v>120.5</v>
      </c>
      <c r="CA127" s="1">
        <v>123.1</v>
      </c>
      <c r="CB127" s="1">
        <v>118.6</v>
      </c>
      <c r="CC127" s="1">
        <v>0</v>
      </c>
      <c r="CD127" s="1">
        <v>126.1</v>
      </c>
      <c r="CE127" s="1">
        <v>0</v>
      </c>
      <c r="CF127" s="17">
        <v>119.6</v>
      </c>
      <c r="CH127" s="15"/>
      <c r="CI127" s="18" t="s">
        <v>46</v>
      </c>
      <c r="CJ127" s="15">
        <v>122.2</v>
      </c>
      <c r="CK127" s="1">
        <v>0</v>
      </c>
      <c r="CL127" s="1">
        <v>120.5</v>
      </c>
      <c r="CM127" s="1">
        <v>120.5</v>
      </c>
      <c r="CN127" s="1">
        <v>118.6</v>
      </c>
      <c r="CO127" s="1">
        <v>0</v>
      </c>
      <c r="CP127" s="1">
        <v>130.4</v>
      </c>
      <c r="CQ127" s="1">
        <v>0</v>
      </c>
      <c r="CR127" s="17">
        <v>118.6</v>
      </c>
    </row>
    <row r="128" spans="2:96" x14ac:dyDescent="0.45">
      <c r="B128" s="15"/>
      <c r="C128" s="18" t="s">
        <v>47</v>
      </c>
      <c r="D128" s="15">
        <v>123</v>
      </c>
      <c r="E128" s="1">
        <v>121.7</v>
      </c>
      <c r="F128" s="1">
        <v>121.3</v>
      </c>
      <c r="G128" s="1">
        <v>124.1</v>
      </c>
      <c r="H128" s="1">
        <v>118.8</v>
      </c>
      <c r="I128" s="1">
        <v>114.7</v>
      </c>
      <c r="J128" s="1">
        <v>129.1</v>
      </c>
      <c r="K128" s="1">
        <v>117.7</v>
      </c>
      <c r="L128" s="17">
        <v>118.5</v>
      </c>
      <c r="N128" s="15"/>
      <c r="O128" s="18" t="s">
        <v>47</v>
      </c>
      <c r="P128" s="15">
        <v>122.3</v>
      </c>
      <c r="Q128" s="1">
        <v>120</v>
      </c>
      <c r="R128" s="1">
        <v>121.6</v>
      </c>
      <c r="S128" s="1">
        <v>123.2</v>
      </c>
      <c r="T128" s="1">
        <v>118.7</v>
      </c>
      <c r="U128" s="1">
        <v>114.7</v>
      </c>
      <c r="V128" s="1">
        <v>128.6</v>
      </c>
      <c r="W128" s="1">
        <v>118.8</v>
      </c>
      <c r="X128" s="17">
        <v>116.4</v>
      </c>
      <c r="Z128" s="15"/>
      <c r="AA128" s="18" t="s">
        <v>47</v>
      </c>
      <c r="AB128" s="15">
        <v>122.8</v>
      </c>
      <c r="AC128" s="1">
        <v>121.4</v>
      </c>
      <c r="AD128" s="1">
        <v>122</v>
      </c>
      <c r="AE128" s="1">
        <v>122.1</v>
      </c>
      <c r="AF128" s="1">
        <v>119.4</v>
      </c>
      <c r="AG128" s="1">
        <v>114.6</v>
      </c>
      <c r="AH128" s="1">
        <v>129.6</v>
      </c>
      <c r="AI128" s="1">
        <v>119</v>
      </c>
      <c r="AJ128" s="17">
        <v>118.4</v>
      </c>
      <c r="AL128" s="15"/>
      <c r="AM128" s="18" t="s">
        <v>47</v>
      </c>
      <c r="AN128" s="15">
        <v>122.9</v>
      </c>
      <c r="AO128" s="1">
        <v>122.2</v>
      </c>
      <c r="AP128" s="1">
        <v>121.2</v>
      </c>
      <c r="AQ128" s="1">
        <v>123.5</v>
      </c>
      <c r="AR128" s="1">
        <v>119.8</v>
      </c>
      <c r="AS128" s="1">
        <v>114.5</v>
      </c>
      <c r="AT128" s="1">
        <v>128.9</v>
      </c>
      <c r="AU128" s="1">
        <v>117.7</v>
      </c>
      <c r="AV128" s="17">
        <v>119.1</v>
      </c>
      <c r="AX128" s="15"/>
      <c r="AY128" s="18" t="s">
        <v>47</v>
      </c>
      <c r="AZ128" s="15">
        <v>123.3</v>
      </c>
      <c r="BA128" s="1">
        <v>121.9</v>
      </c>
      <c r="BB128" s="1">
        <v>121.1</v>
      </c>
      <c r="BC128" s="1">
        <v>126.1</v>
      </c>
      <c r="BD128" s="1">
        <v>118.1</v>
      </c>
      <c r="BE128" s="1">
        <v>114.7</v>
      </c>
      <c r="BF128" s="1">
        <v>129.5</v>
      </c>
      <c r="BG128" s="1">
        <v>116.4</v>
      </c>
      <c r="BH128" s="17">
        <v>118</v>
      </c>
      <c r="BJ128" s="15"/>
      <c r="BK128" s="18" t="s">
        <v>47</v>
      </c>
      <c r="BL128" s="15">
        <v>123.3</v>
      </c>
      <c r="BM128" s="1">
        <v>121.1</v>
      </c>
      <c r="BN128" s="1">
        <v>121.3</v>
      </c>
      <c r="BO128" s="1">
        <v>124.6</v>
      </c>
      <c r="BP128" s="1">
        <v>119.2</v>
      </c>
      <c r="BQ128" s="1">
        <v>0</v>
      </c>
      <c r="BR128" s="1">
        <v>130.4</v>
      </c>
      <c r="BS128" s="1">
        <v>115.1</v>
      </c>
      <c r="BT128" s="17">
        <v>118.6</v>
      </c>
      <c r="BV128" s="15"/>
      <c r="BW128" s="18" t="s">
        <v>47</v>
      </c>
      <c r="BX128" s="15">
        <v>122.1</v>
      </c>
      <c r="BY128" s="1">
        <v>119.9</v>
      </c>
      <c r="BZ128" s="1">
        <v>120.6</v>
      </c>
      <c r="CA128" s="1">
        <v>123.2</v>
      </c>
      <c r="CB128" s="1">
        <v>118.7</v>
      </c>
      <c r="CC128" s="1">
        <v>0</v>
      </c>
      <c r="CD128" s="1">
        <v>126.3</v>
      </c>
      <c r="CE128" s="1">
        <v>0</v>
      </c>
      <c r="CF128" s="17">
        <v>119.7</v>
      </c>
      <c r="CH128" s="15"/>
      <c r="CI128" s="18" t="s">
        <v>47</v>
      </c>
      <c r="CJ128" s="15">
        <v>122.3</v>
      </c>
      <c r="CK128" s="1">
        <v>0</v>
      </c>
      <c r="CL128" s="1">
        <v>120.6</v>
      </c>
      <c r="CM128" s="1">
        <v>120.7</v>
      </c>
      <c r="CN128" s="1">
        <v>118.6</v>
      </c>
      <c r="CO128" s="1">
        <v>0</v>
      </c>
      <c r="CP128" s="1">
        <v>130.5</v>
      </c>
      <c r="CQ128" s="1">
        <v>0</v>
      </c>
      <c r="CR128" s="17">
        <v>118.7</v>
      </c>
    </row>
    <row r="129" spans="2:96" x14ac:dyDescent="0.45">
      <c r="B129" s="24"/>
      <c r="C129" s="25" t="s">
        <v>48</v>
      </c>
      <c r="D129" s="24">
        <v>123.2</v>
      </c>
      <c r="E129" s="26">
        <v>121.8</v>
      </c>
      <c r="F129" s="26">
        <v>121.4</v>
      </c>
      <c r="G129" s="26">
        <v>124.6</v>
      </c>
      <c r="H129" s="26">
        <v>119</v>
      </c>
      <c r="I129" s="26">
        <v>115.2</v>
      </c>
      <c r="J129" s="26">
        <v>129</v>
      </c>
      <c r="K129" s="26">
        <v>117.6</v>
      </c>
      <c r="L129" s="27">
        <v>118.8</v>
      </c>
      <c r="N129" s="24"/>
      <c r="O129" s="25" t="s">
        <v>48</v>
      </c>
      <c r="P129" s="24">
        <v>122.5</v>
      </c>
      <c r="Q129" s="26">
        <v>120</v>
      </c>
      <c r="R129" s="26">
        <v>121.7</v>
      </c>
      <c r="S129" s="26">
        <v>123.6</v>
      </c>
      <c r="T129" s="26">
        <v>118.8</v>
      </c>
      <c r="U129" s="26">
        <v>115.2</v>
      </c>
      <c r="V129" s="26">
        <v>128.5</v>
      </c>
      <c r="W129" s="26">
        <v>118.8</v>
      </c>
      <c r="X129" s="27">
        <v>116.5</v>
      </c>
      <c r="Z129" s="24"/>
      <c r="AA129" s="25" t="s">
        <v>48</v>
      </c>
      <c r="AB129" s="24">
        <v>123</v>
      </c>
      <c r="AC129" s="26">
        <v>121.5</v>
      </c>
      <c r="AD129" s="26">
        <v>122.1</v>
      </c>
      <c r="AE129" s="26">
        <v>122.4</v>
      </c>
      <c r="AF129" s="26">
        <v>119.6</v>
      </c>
      <c r="AG129" s="26">
        <v>115.1</v>
      </c>
      <c r="AH129" s="26">
        <v>129.6</v>
      </c>
      <c r="AI129" s="26">
        <v>119</v>
      </c>
      <c r="AJ129" s="27">
        <v>118.8</v>
      </c>
      <c r="AL129" s="24"/>
      <c r="AM129" s="25" t="s">
        <v>48</v>
      </c>
      <c r="AN129" s="24">
        <v>123.1</v>
      </c>
      <c r="AO129" s="26">
        <v>122.3</v>
      </c>
      <c r="AP129" s="26">
        <v>121.3</v>
      </c>
      <c r="AQ129" s="26">
        <v>123.9</v>
      </c>
      <c r="AR129" s="26">
        <v>120.1</v>
      </c>
      <c r="AS129" s="26">
        <v>115</v>
      </c>
      <c r="AT129" s="26">
        <v>128.80000000000001</v>
      </c>
      <c r="AU129" s="26">
        <v>117.6</v>
      </c>
      <c r="AV129" s="27">
        <v>119.6</v>
      </c>
      <c r="AX129" s="24"/>
      <c r="AY129" s="25" t="s">
        <v>48</v>
      </c>
      <c r="AZ129" s="24">
        <v>123.5</v>
      </c>
      <c r="BA129" s="26">
        <v>122.1</v>
      </c>
      <c r="BB129" s="26">
        <v>121.2</v>
      </c>
      <c r="BC129" s="26">
        <v>126.6</v>
      </c>
      <c r="BD129" s="26">
        <v>118.2</v>
      </c>
      <c r="BE129" s="26">
        <v>115.2</v>
      </c>
      <c r="BF129" s="26">
        <v>129.5</v>
      </c>
      <c r="BG129" s="26">
        <v>116.2</v>
      </c>
      <c r="BH129" s="27">
        <v>118.2</v>
      </c>
      <c r="BJ129" s="24"/>
      <c r="BK129" s="25" t="s">
        <v>48</v>
      </c>
      <c r="BL129" s="24">
        <v>123.5</v>
      </c>
      <c r="BM129" s="26">
        <v>121.3</v>
      </c>
      <c r="BN129" s="26">
        <v>121.4</v>
      </c>
      <c r="BO129" s="26">
        <v>125</v>
      </c>
      <c r="BP129" s="26">
        <v>119.3</v>
      </c>
      <c r="BQ129" s="26">
        <v>0</v>
      </c>
      <c r="BR129" s="26">
        <v>130.4</v>
      </c>
      <c r="BS129" s="26">
        <v>114.9</v>
      </c>
      <c r="BT129" s="27">
        <v>118.9</v>
      </c>
      <c r="BV129" s="24"/>
      <c r="BW129" s="25" t="s">
        <v>48</v>
      </c>
      <c r="BX129" s="24">
        <v>122.3</v>
      </c>
      <c r="BY129" s="26">
        <v>119.9</v>
      </c>
      <c r="BZ129" s="26">
        <v>120.7</v>
      </c>
      <c r="CA129" s="26">
        <v>123.6</v>
      </c>
      <c r="CB129" s="26">
        <v>118.9</v>
      </c>
      <c r="CC129" s="26">
        <v>0</v>
      </c>
      <c r="CD129" s="26">
        <v>126.2</v>
      </c>
      <c r="CE129" s="26">
        <v>0</v>
      </c>
      <c r="CF129" s="27">
        <v>120.2</v>
      </c>
      <c r="CH129" s="24"/>
      <c r="CI129" s="25" t="s">
        <v>48</v>
      </c>
      <c r="CJ129" s="24">
        <v>122.5</v>
      </c>
      <c r="CK129" s="26">
        <v>0</v>
      </c>
      <c r="CL129" s="26">
        <v>120.7</v>
      </c>
      <c r="CM129" s="26">
        <v>120.9</v>
      </c>
      <c r="CN129" s="26">
        <v>118.9</v>
      </c>
      <c r="CO129" s="26">
        <v>0</v>
      </c>
      <c r="CP129" s="26">
        <v>130.6</v>
      </c>
      <c r="CQ129" s="26">
        <v>0</v>
      </c>
      <c r="CR129" s="27">
        <v>119.2</v>
      </c>
    </row>
    <row r="130" spans="2:96" x14ac:dyDescent="0.45">
      <c r="B130" s="15" t="s">
        <v>58</v>
      </c>
      <c r="C130" s="19" t="s">
        <v>37</v>
      </c>
      <c r="D130" s="28">
        <v>123.6</v>
      </c>
      <c r="E130" s="30">
        <v>122.5</v>
      </c>
      <c r="F130" s="30">
        <v>121.9</v>
      </c>
      <c r="G130" s="30">
        <v>124.9</v>
      </c>
      <c r="H130" s="30">
        <v>119.6</v>
      </c>
      <c r="I130" s="30">
        <v>115.4</v>
      </c>
      <c r="J130" s="30">
        <v>129.5</v>
      </c>
      <c r="K130" s="30">
        <v>117.9</v>
      </c>
      <c r="L130" s="31">
        <v>119.5</v>
      </c>
      <c r="N130" s="15" t="s">
        <v>100</v>
      </c>
      <c r="O130" s="19" t="s">
        <v>37</v>
      </c>
      <c r="P130" s="15">
        <v>122.9</v>
      </c>
      <c r="Q130" s="1">
        <v>120.6</v>
      </c>
      <c r="R130" s="1">
        <v>122.2</v>
      </c>
      <c r="S130" s="1">
        <v>123.9</v>
      </c>
      <c r="T130" s="1">
        <v>119.3</v>
      </c>
      <c r="U130" s="1">
        <v>115.4</v>
      </c>
      <c r="V130" s="1">
        <v>129</v>
      </c>
      <c r="W130" s="1">
        <v>119.1</v>
      </c>
      <c r="X130" s="17">
        <v>117.1</v>
      </c>
      <c r="Z130" s="15" t="s">
        <v>100</v>
      </c>
      <c r="AA130" s="19" t="s">
        <v>37</v>
      </c>
      <c r="AB130" s="15">
        <v>123.4</v>
      </c>
      <c r="AC130" s="1">
        <v>122.2</v>
      </c>
      <c r="AD130" s="1">
        <v>122.6</v>
      </c>
      <c r="AE130" s="1">
        <v>122.7</v>
      </c>
      <c r="AF130" s="1">
        <v>120.1</v>
      </c>
      <c r="AG130" s="1">
        <v>115.3</v>
      </c>
      <c r="AH130" s="1">
        <v>130</v>
      </c>
      <c r="AI130" s="1">
        <v>119.3</v>
      </c>
      <c r="AJ130" s="17">
        <v>119.4</v>
      </c>
      <c r="AL130" s="15" t="s">
        <v>100</v>
      </c>
      <c r="AM130" s="19" t="s">
        <v>37</v>
      </c>
      <c r="AN130" s="15">
        <v>123.6</v>
      </c>
      <c r="AO130" s="1">
        <v>123</v>
      </c>
      <c r="AP130" s="1">
        <v>121.8</v>
      </c>
      <c r="AQ130" s="1">
        <v>124.3</v>
      </c>
      <c r="AR130" s="1">
        <v>120.6</v>
      </c>
      <c r="AS130" s="1">
        <v>115.2</v>
      </c>
      <c r="AT130" s="1">
        <v>129.30000000000001</v>
      </c>
      <c r="AU130" s="1">
        <v>117.9</v>
      </c>
      <c r="AV130" s="17">
        <v>120.2</v>
      </c>
      <c r="AX130" s="15" t="s">
        <v>100</v>
      </c>
      <c r="AY130" s="19" t="s">
        <v>37</v>
      </c>
      <c r="AZ130" s="15">
        <v>123.9</v>
      </c>
      <c r="BA130" s="1">
        <v>122.8</v>
      </c>
      <c r="BB130" s="1">
        <v>121.7</v>
      </c>
      <c r="BC130" s="1">
        <v>127</v>
      </c>
      <c r="BD130" s="1">
        <v>118.8</v>
      </c>
      <c r="BE130" s="1">
        <v>115.4</v>
      </c>
      <c r="BF130" s="1">
        <v>130</v>
      </c>
      <c r="BG130" s="1">
        <v>116.6</v>
      </c>
      <c r="BH130" s="17">
        <v>118.8</v>
      </c>
      <c r="BJ130" s="15" t="s">
        <v>100</v>
      </c>
      <c r="BK130" s="19" t="s">
        <v>37</v>
      </c>
      <c r="BL130" s="15">
        <v>124</v>
      </c>
      <c r="BM130" s="1">
        <v>122</v>
      </c>
      <c r="BN130" s="1">
        <v>121.9</v>
      </c>
      <c r="BO130" s="1">
        <v>125.4</v>
      </c>
      <c r="BP130" s="1">
        <v>119.9</v>
      </c>
      <c r="BQ130" s="1">
        <v>0</v>
      </c>
      <c r="BR130" s="1">
        <v>130.9</v>
      </c>
      <c r="BS130" s="1">
        <v>115.3</v>
      </c>
      <c r="BT130" s="17">
        <v>119.6</v>
      </c>
      <c r="BV130" s="15" t="s">
        <v>100</v>
      </c>
      <c r="BW130" s="19" t="s">
        <v>37</v>
      </c>
      <c r="BX130" s="15">
        <v>122.8</v>
      </c>
      <c r="BY130" s="1">
        <v>120.6</v>
      </c>
      <c r="BZ130" s="1">
        <v>121.2</v>
      </c>
      <c r="CA130" s="1">
        <v>124</v>
      </c>
      <c r="CB130" s="1">
        <v>119.5</v>
      </c>
      <c r="CC130" s="1">
        <v>0</v>
      </c>
      <c r="CD130" s="1">
        <v>126.6</v>
      </c>
      <c r="CE130" s="1">
        <v>0</v>
      </c>
      <c r="CF130" s="17">
        <v>120.9</v>
      </c>
      <c r="CH130" s="15" t="s">
        <v>100</v>
      </c>
      <c r="CI130" s="19" t="s">
        <v>37</v>
      </c>
      <c r="CJ130" s="15">
        <v>123.1</v>
      </c>
      <c r="CK130" s="1">
        <v>0</v>
      </c>
      <c r="CL130" s="1">
        <v>121.3</v>
      </c>
      <c r="CM130" s="1">
        <v>121.3</v>
      </c>
      <c r="CN130" s="1">
        <v>119.5</v>
      </c>
      <c r="CO130" s="1">
        <v>0</v>
      </c>
      <c r="CP130" s="1">
        <v>131</v>
      </c>
      <c r="CQ130" s="1">
        <v>0</v>
      </c>
      <c r="CR130" s="17">
        <v>119.9</v>
      </c>
    </row>
    <row r="131" spans="2:96" x14ac:dyDescent="0.45">
      <c r="B131" s="15"/>
      <c r="C131" s="18" t="s">
        <v>38</v>
      </c>
      <c r="D131" s="15">
        <v>123.4</v>
      </c>
      <c r="E131" s="1">
        <v>122.3</v>
      </c>
      <c r="F131" s="1">
        <v>121.7</v>
      </c>
      <c r="G131" s="1">
        <v>124.7</v>
      </c>
      <c r="H131" s="1">
        <v>119.3</v>
      </c>
      <c r="I131" s="1">
        <v>115.6</v>
      </c>
      <c r="J131" s="1">
        <v>129.19999999999999</v>
      </c>
      <c r="K131" s="1">
        <v>117.5</v>
      </c>
      <c r="L131" s="17">
        <v>119.3</v>
      </c>
      <c r="N131" s="15"/>
      <c r="O131" s="18" t="s">
        <v>38</v>
      </c>
      <c r="P131" s="15">
        <v>122.6</v>
      </c>
      <c r="Q131" s="1">
        <v>120.2</v>
      </c>
      <c r="R131" s="1">
        <v>121.9</v>
      </c>
      <c r="S131" s="1">
        <v>123.7</v>
      </c>
      <c r="T131" s="1">
        <v>119</v>
      </c>
      <c r="U131" s="1">
        <v>115.6</v>
      </c>
      <c r="V131" s="1">
        <v>128.6</v>
      </c>
      <c r="W131" s="1">
        <v>118.7</v>
      </c>
      <c r="X131" s="17">
        <v>116.8</v>
      </c>
      <c r="Z131" s="15"/>
      <c r="AA131" s="18" t="s">
        <v>38</v>
      </c>
      <c r="AB131" s="15">
        <v>123.1</v>
      </c>
      <c r="AC131" s="1">
        <v>121.9</v>
      </c>
      <c r="AD131" s="1">
        <v>122.3</v>
      </c>
      <c r="AE131" s="1">
        <v>122.3</v>
      </c>
      <c r="AF131" s="1">
        <v>119.9</v>
      </c>
      <c r="AG131" s="1">
        <v>115.5</v>
      </c>
      <c r="AH131" s="1">
        <v>129.6</v>
      </c>
      <c r="AI131" s="1">
        <v>119</v>
      </c>
      <c r="AJ131" s="17">
        <v>119.2</v>
      </c>
      <c r="AL131" s="15"/>
      <c r="AM131" s="18" t="s">
        <v>38</v>
      </c>
      <c r="AN131" s="15">
        <v>123.3</v>
      </c>
      <c r="AO131" s="1">
        <v>122.7</v>
      </c>
      <c r="AP131" s="1">
        <v>121.5</v>
      </c>
      <c r="AQ131" s="1">
        <v>124.1</v>
      </c>
      <c r="AR131" s="1">
        <v>120.4</v>
      </c>
      <c r="AS131" s="1">
        <v>115.4</v>
      </c>
      <c r="AT131" s="1">
        <v>128.80000000000001</v>
      </c>
      <c r="AU131" s="1">
        <v>117.5</v>
      </c>
      <c r="AV131" s="17">
        <v>120.1</v>
      </c>
      <c r="AX131" s="15"/>
      <c r="AY131" s="18" t="s">
        <v>38</v>
      </c>
      <c r="AZ131" s="15">
        <v>123.7</v>
      </c>
      <c r="BA131" s="1">
        <v>122.5</v>
      </c>
      <c r="BB131" s="1">
        <v>121.4</v>
      </c>
      <c r="BC131" s="1">
        <v>126.8</v>
      </c>
      <c r="BD131" s="1">
        <v>118.5</v>
      </c>
      <c r="BE131" s="1">
        <v>115.6</v>
      </c>
      <c r="BF131" s="1">
        <v>129.6</v>
      </c>
      <c r="BG131" s="1">
        <v>115.9</v>
      </c>
      <c r="BH131" s="17">
        <v>118.5</v>
      </c>
      <c r="BJ131" s="15"/>
      <c r="BK131" s="18" t="s">
        <v>38</v>
      </c>
      <c r="BL131" s="15">
        <v>123.8</v>
      </c>
      <c r="BM131" s="1">
        <v>121.6</v>
      </c>
      <c r="BN131" s="1">
        <v>121.7</v>
      </c>
      <c r="BO131" s="1">
        <v>125.2</v>
      </c>
      <c r="BP131" s="1">
        <v>120.1</v>
      </c>
      <c r="BQ131" s="1">
        <v>0</v>
      </c>
      <c r="BR131" s="1">
        <v>130.6</v>
      </c>
      <c r="BS131" s="1">
        <v>114.4</v>
      </c>
      <c r="BT131" s="17">
        <v>119.5</v>
      </c>
      <c r="BV131" s="15"/>
      <c r="BW131" s="18" t="s">
        <v>38</v>
      </c>
      <c r="BX131" s="15">
        <v>122.5</v>
      </c>
      <c r="BY131" s="1">
        <v>120.6</v>
      </c>
      <c r="BZ131" s="1">
        <v>120.8</v>
      </c>
      <c r="CA131" s="1">
        <v>123.7</v>
      </c>
      <c r="CB131" s="1">
        <v>119</v>
      </c>
      <c r="CC131" s="1">
        <v>0</v>
      </c>
      <c r="CD131" s="1">
        <v>126.2</v>
      </c>
      <c r="CE131" s="1">
        <v>0</v>
      </c>
      <c r="CF131" s="17">
        <v>120.7</v>
      </c>
      <c r="CH131" s="15"/>
      <c r="CI131" s="18" t="s">
        <v>38</v>
      </c>
      <c r="CJ131" s="15">
        <v>122.8</v>
      </c>
      <c r="CK131" s="1">
        <v>0</v>
      </c>
      <c r="CL131" s="1">
        <v>121</v>
      </c>
      <c r="CM131" s="1">
        <v>121.1</v>
      </c>
      <c r="CN131" s="1">
        <v>119</v>
      </c>
      <c r="CO131" s="1">
        <v>0</v>
      </c>
      <c r="CP131" s="1">
        <v>130.80000000000001</v>
      </c>
      <c r="CQ131" s="1">
        <v>0</v>
      </c>
      <c r="CR131" s="17">
        <v>119.7</v>
      </c>
    </row>
    <row r="132" spans="2:96" x14ac:dyDescent="0.45">
      <c r="B132" s="15"/>
      <c r="C132" s="18" t="s">
        <v>39</v>
      </c>
      <c r="D132" s="15">
        <v>124.1</v>
      </c>
      <c r="E132" s="1">
        <v>123</v>
      </c>
      <c r="F132" s="1">
        <v>122.4</v>
      </c>
      <c r="G132" s="1">
        <v>125.3</v>
      </c>
      <c r="H132" s="1">
        <v>120.1</v>
      </c>
      <c r="I132" s="1">
        <v>116</v>
      </c>
      <c r="J132" s="1">
        <v>129.9</v>
      </c>
      <c r="K132" s="1">
        <v>118.4</v>
      </c>
      <c r="L132" s="17">
        <v>120</v>
      </c>
      <c r="N132" s="15"/>
      <c r="O132" s="18" t="s">
        <v>39</v>
      </c>
      <c r="P132" s="15">
        <v>123.4</v>
      </c>
      <c r="Q132" s="1">
        <v>121.2</v>
      </c>
      <c r="R132" s="1">
        <v>122.7</v>
      </c>
      <c r="S132" s="1">
        <v>124.4</v>
      </c>
      <c r="T132" s="1">
        <v>120</v>
      </c>
      <c r="U132" s="1">
        <v>116.1</v>
      </c>
      <c r="V132" s="1">
        <v>129.5</v>
      </c>
      <c r="W132" s="1">
        <v>119.4</v>
      </c>
      <c r="X132" s="17">
        <v>117.7</v>
      </c>
      <c r="Z132" s="15"/>
      <c r="AA132" s="18" t="s">
        <v>39</v>
      </c>
      <c r="AB132" s="15">
        <v>123.9</v>
      </c>
      <c r="AC132" s="1">
        <v>122.7</v>
      </c>
      <c r="AD132" s="1">
        <v>123.1</v>
      </c>
      <c r="AE132" s="1">
        <v>123.2</v>
      </c>
      <c r="AF132" s="1">
        <v>120.8</v>
      </c>
      <c r="AG132" s="1">
        <v>116</v>
      </c>
      <c r="AH132" s="1">
        <v>130.5</v>
      </c>
      <c r="AI132" s="1">
        <v>119.6</v>
      </c>
      <c r="AJ132" s="17">
        <v>120</v>
      </c>
      <c r="AL132" s="15"/>
      <c r="AM132" s="18" t="s">
        <v>39</v>
      </c>
      <c r="AN132" s="15">
        <v>124.1</v>
      </c>
      <c r="AO132" s="1">
        <v>123.5</v>
      </c>
      <c r="AP132" s="1">
        <v>122.2</v>
      </c>
      <c r="AQ132" s="1">
        <v>124.7</v>
      </c>
      <c r="AR132" s="1">
        <v>121.2</v>
      </c>
      <c r="AS132" s="1">
        <v>115.9</v>
      </c>
      <c r="AT132" s="1">
        <v>129.80000000000001</v>
      </c>
      <c r="AU132" s="1">
        <v>118.4</v>
      </c>
      <c r="AV132" s="17">
        <v>120.8</v>
      </c>
      <c r="AX132" s="15"/>
      <c r="AY132" s="18" t="s">
        <v>39</v>
      </c>
      <c r="AZ132" s="15">
        <v>124.4</v>
      </c>
      <c r="BA132" s="1">
        <v>123.2</v>
      </c>
      <c r="BB132" s="1">
        <v>122.2</v>
      </c>
      <c r="BC132" s="1">
        <v>127.3</v>
      </c>
      <c r="BD132" s="1">
        <v>119.3</v>
      </c>
      <c r="BE132" s="1">
        <v>116.1</v>
      </c>
      <c r="BF132" s="1">
        <v>130.4</v>
      </c>
      <c r="BG132" s="1">
        <v>117.2</v>
      </c>
      <c r="BH132" s="17">
        <v>119.4</v>
      </c>
      <c r="BJ132" s="15"/>
      <c r="BK132" s="18" t="s">
        <v>39</v>
      </c>
      <c r="BL132" s="15">
        <v>124.5</v>
      </c>
      <c r="BM132" s="1">
        <v>122.3</v>
      </c>
      <c r="BN132" s="1">
        <v>122.3</v>
      </c>
      <c r="BO132" s="1">
        <v>125.8</v>
      </c>
      <c r="BP132" s="1">
        <v>120.6</v>
      </c>
      <c r="BQ132" s="1">
        <v>0</v>
      </c>
      <c r="BR132" s="1">
        <v>131.19999999999999</v>
      </c>
      <c r="BS132" s="1">
        <v>116.1</v>
      </c>
      <c r="BT132" s="17">
        <v>120</v>
      </c>
      <c r="BV132" s="15"/>
      <c r="BW132" s="18" t="s">
        <v>39</v>
      </c>
      <c r="BX132" s="15">
        <v>123.2</v>
      </c>
      <c r="BY132" s="1">
        <v>121.3</v>
      </c>
      <c r="BZ132" s="1">
        <v>121.6</v>
      </c>
      <c r="CA132" s="1">
        <v>124.3</v>
      </c>
      <c r="CB132" s="1">
        <v>119.9</v>
      </c>
      <c r="CC132" s="1">
        <v>0</v>
      </c>
      <c r="CD132" s="1">
        <v>127.1</v>
      </c>
      <c r="CE132" s="1">
        <v>0</v>
      </c>
      <c r="CF132" s="17">
        <v>121.3</v>
      </c>
      <c r="CH132" s="15"/>
      <c r="CI132" s="18" t="s">
        <v>39</v>
      </c>
      <c r="CJ132" s="15">
        <v>123.4</v>
      </c>
      <c r="CK132" s="1">
        <v>0</v>
      </c>
      <c r="CL132" s="1">
        <v>121.6</v>
      </c>
      <c r="CM132" s="1">
        <v>121.6</v>
      </c>
      <c r="CN132" s="1">
        <v>119.9</v>
      </c>
      <c r="CO132" s="1">
        <v>0</v>
      </c>
      <c r="CP132" s="1">
        <v>131.30000000000001</v>
      </c>
      <c r="CQ132" s="1">
        <v>0</v>
      </c>
      <c r="CR132" s="17">
        <v>120.1</v>
      </c>
    </row>
    <row r="133" spans="2:96" x14ac:dyDescent="0.45">
      <c r="B133" s="15"/>
      <c r="C133" s="18" t="s">
        <v>40</v>
      </c>
      <c r="D133" s="15">
        <v>124.3</v>
      </c>
      <c r="E133" s="1">
        <v>123.2</v>
      </c>
      <c r="F133" s="1">
        <v>122.5</v>
      </c>
      <c r="G133" s="1">
        <v>125.4</v>
      </c>
      <c r="H133" s="1">
        <v>120.4</v>
      </c>
      <c r="I133" s="1">
        <v>116.1</v>
      </c>
      <c r="J133" s="1">
        <v>129.9</v>
      </c>
      <c r="K133" s="1">
        <v>118.4</v>
      </c>
      <c r="L133" s="17">
        <v>120.1</v>
      </c>
      <c r="N133" s="15"/>
      <c r="O133" s="18" t="s">
        <v>40</v>
      </c>
      <c r="P133" s="15">
        <v>123.5</v>
      </c>
      <c r="Q133" s="1">
        <v>121.4</v>
      </c>
      <c r="R133" s="1">
        <v>122.7</v>
      </c>
      <c r="S133" s="1">
        <v>124.4</v>
      </c>
      <c r="T133" s="1">
        <v>120.1</v>
      </c>
      <c r="U133" s="1">
        <v>116.2</v>
      </c>
      <c r="V133" s="1">
        <v>129.4</v>
      </c>
      <c r="W133" s="1">
        <v>119.5</v>
      </c>
      <c r="X133" s="17">
        <v>118</v>
      </c>
      <c r="Z133" s="15"/>
      <c r="AA133" s="18" t="s">
        <v>40</v>
      </c>
      <c r="AB133" s="15">
        <v>124</v>
      </c>
      <c r="AC133" s="1">
        <v>122.9</v>
      </c>
      <c r="AD133" s="1">
        <v>123.1</v>
      </c>
      <c r="AE133" s="1">
        <v>123.2</v>
      </c>
      <c r="AF133" s="1">
        <v>120.9</v>
      </c>
      <c r="AG133" s="1">
        <v>116.1</v>
      </c>
      <c r="AH133" s="1">
        <v>130.4</v>
      </c>
      <c r="AI133" s="1">
        <v>119.7</v>
      </c>
      <c r="AJ133" s="17">
        <v>120</v>
      </c>
      <c r="AL133" s="15"/>
      <c r="AM133" s="18" t="s">
        <v>40</v>
      </c>
      <c r="AN133" s="15">
        <v>124.2</v>
      </c>
      <c r="AO133" s="1">
        <v>123.6</v>
      </c>
      <c r="AP133" s="1">
        <v>122.3</v>
      </c>
      <c r="AQ133" s="1">
        <v>124.8</v>
      </c>
      <c r="AR133" s="1">
        <v>121.4</v>
      </c>
      <c r="AS133" s="1">
        <v>116.1</v>
      </c>
      <c r="AT133" s="1">
        <v>129.69999999999999</v>
      </c>
      <c r="AU133" s="1">
        <v>118.4</v>
      </c>
      <c r="AV133" s="17">
        <v>120.8</v>
      </c>
      <c r="AX133" s="15"/>
      <c r="AY133" s="18" t="s">
        <v>40</v>
      </c>
      <c r="AZ133" s="15">
        <v>124.6</v>
      </c>
      <c r="BA133" s="1">
        <v>123.5</v>
      </c>
      <c r="BB133" s="1">
        <v>122.4</v>
      </c>
      <c r="BC133" s="1">
        <v>127.3</v>
      </c>
      <c r="BD133" s="1">
        <v>119.7</v>
      </c>
      <c r="BE133" s="1">
        <v>116.1</v>
      </c>
      <c r="BF133" s="1">
        <v>130.4</v>
      </c>
      <c r="BG133" s="1">
        <v>117.1</v>
      </c>
      <c r="BH133" s="17">
        <v>119.5</v>
      </c>
      <c r="BJ133" s="15"/>
      <c r="BK133" s="18" t="s">
        <v>40</v>
      </c>
      <c r="BL133" s="15">
        <v>124.6</v>
      </c>
      <c r="BM133" s="1">
        <v>122.7</v>
      </c>
      <c r="BN133" s="1">
        <v>122.4</v>
      </c>
      <c r="BO133" s="1">
        <v>125.8</v>
      </c>
      <c r="BP133" s="1">
        <v>120.9</v>
      </c>
      <c r="BQ133" s="1">
        <v>0</v>
      </c>
      <c r="BR133" s="1">
        <v>131.19999999999999</v>
      </c>
      <c r="BS133" s="1">
        <v>116</v>
      </c>
      <c r="BT133" s="17">
        <v>120.2</v>
      </c>
      <c r="BV133" s="15"/>
      <c r="BW133" s="18" t="s">
        <v>40</v>
      </c>
      <c r="BX133" s="15">
        <v>123.5</v>
      </c>
      <c r="BY133" s="1">
        <v>121.5</v>
      </c>
      <c r="BZ133" s="1">
        <v>121.7</v>
      </c>
      <c r="CA133" s="1">
        <v>124.6</v>
      </c>
      <c r="CB133" s="1">
        <v>120.2</v>
      </c>
      <c r="CC133" s="1">
        <v>0</v>
      </c>
      <c r="CD133" s="1">
        <v>127</v>
      </c>
      <c r="CE133" s="1">
        <v>0</v>
      </c>
      <c r="CF133" s="17">
        <v>121.6</v>
      </c>
      <c r="CH133" s="15"/>
      <c r="CI133" s="18" t="s">
        <v>40</v>
      </c>
      <c r="CJ133" s="15">
        <v>123.8</v>
      </c>
      <c r="CK133" s="1">
        <v>0</v>
      </c>
      <c r="CL133" s="1">
        <v>122</v>
      </c>
      <c r="CM133" s="1">
        <v>122.1</v>
      </c>
      <c r="CN133" s="1">
        <v>120.2</v>
      </c>
      <c r="CO133" s="1">
        <v>0</v>
      </c>
      <c r="CP133" s="1">
        <v>131.4</v>
      </c>
      <c r="CQ133" s="1">
        <v>0</v>
      </c>
      <c r="CR133" s="17">
        <v>120.4</v>
      </c>
    </row>
    <row r="134" spans="2:96" x14ac:dyDescent="0.45">
      <c r="B134" s="15"/>
      <c r="C134" s="18" t="s">
        <v>41</v>
      </c>
      <c r="D134" s="15">
        <v>124.7</v>
      </c>
      <c r="E134" s="1">
        <v>123.4</v>
      </c>
      <c r="F134" s="1">
        <v>122.8</v>
      </c>
      <c r="G134" s="1">
        <v>125.9</v>
      </c>
      <c r="H134" s="1">
        <v>120.4</v>
      </c>
      <c r="I134" s="1">
        <v>116.1</v>
      </c>
      <c r="J134" s="1">
        <v>130.4</v>
      </c>
      <c r="K134" s="1">
        <v>118.8</v>
      </c>
      <c r="L134" s="17">
        <v>120.2</v>
      </c>
      <c r="N134" s="15"/>
      <c r="O134" s="18" t="s">
        <v>105</v>
      </c>
      <c r="P134" s="15">
        <v>124</v>
      </c>
      <c r="Q134" s="1">
        <v>121.5</v>
      </c>
      <c r="R134" s="1">
        <v>123.1</v>
      </c>
      <c r="S134" s="1">
        <v>124.9</v>
      </c>
      <c r="T134" s="1">
        <v>120.3</v>
      </c>
      <c r="U134" s="1">
        <v>116.1</v>
      </c>
      <c r="V134" s="1">
        <v>129.9</v>
      </c>
      <c r="W134" s="1">
        <v>120</v>
      </c>
      <c r="X134" s="17">
        <v>118.3</v>
      </c>
      <c r="Z134" s="15"/>
      <c r="AA134" s="18" t="s">
        <v>105</v>
      </c>
      <c r="AB134" s="15">
        <v>124.6</v>
      </c>
      <c r="AC134" s="1">
        <v>123.2</v>
      </c>
      <c r="AD134" s="1">
        <v>123.5</v>
      </c>
      <c r="AE134" s="1">
        <v>123.7</v>
      </c>
      <c r="AF134" s="1">
        <v>121.1</v>
      </c>
      <c r="AG134" s="1">
        <v>116.1</v>
      </c>
      <c r="AH134" s="1">
        <v>130.9</v>
      </c>
      <c r="AI134" s="1">
        <v>120.2</v>
      </c>
      <c r="AJ134" s="17">
        <v>120.3</v>
      </c>
      <c r="AL134" s="15"/>
      <c r="AM134" s="18" t="s">
        <v>105</v>
      </c>
      <c r="AN134" s="15">
        <v>124.6</v>
      </c>
      <c r="AO134" s="1">
        <v>123.8</v>
      </c>
      <c r="AP134" s="1">
        <v>122.6</v>
      </c>
      <c r="AQ134" s="1">
        <v>125.2</v>
      </c>
      <c r="AR134" s="1">
        <v>121.4</v>
      </c>
      <c r="AS134" s="1">
        <v>116.1</v>
      </c>
      <c r="AT134" s="1">
        <v>130.19999999999999</v>
      </c>
      <c r="AU134" s="1">
        <v>118.8</v>
      </c>
      <c r="AV134" s="17">
        <v>121</v>
      </c>
      <c r="AX134" s="15"/>
      <c r="AY134" s="18" t="s">
        <v>105</v>
      </c>
      <c r="AZ134" s="15">
        <v>125</v>
      </c>
      <c r="BA134" s="1">
        <v>123.6</v>
      </c>
      <c r="BB134" s="1">
        <v>122.6</v>
      </c>
      <c r="BC134" s="1">
        <v>127.9</v>
      </c>
      <c r="BD134" s="1">
        <v>119.6</v>
      </c>
      <c r="BE134" s="1">
        <v>116.1</v>
      </c>
      <c r="BF134" s="1">
        <v>130.9</v>
      </c>
      <c r="BG134" s="1">
        <v>117.4</v>
      </c>
      <c r="BH134" s="17">
        <v>119.5</v>
      </c>
      <c r="BJ134" s="15"/>
      <c r="BK134" s="18" t="s">
        <v>105</v>
      </c>
      <c r="BL134" s="15">
        <v>125</v>
      </c>
      <c r="BM134" s="1">
        <v>122.5</v>
      </c>
      <c r="BN134" s="1">
        <v>122.7</v>
      </c>
      <c r="BO134" s="1">
        <v>126.3</v>
      </c>
      <c r="BP134" s="1">
        <v>120.9</v>
      </c>
      <c r="BQ134" s="1">
        <v>0</v>
      </c>
      <c r="BR134" s="1">
        <v>131.69999999999999</v>
      </c>
      <c r="BS134" s="1">
        <v>116.1</v>
      </c>
      <c r="BT134" s="17">
        <v>120.2</v>
      </c>
      <c r="BV134" s="15"/>
      <c r="BW134" s="18" t="s">
        <v>105</v>
      </c>
      <c r="BX134" s="15">
        <v>123.7</v>
      </c>
      <c r="BY134" s="1">
        <v>121.5</v>
      </c>
      <c r="BZ134" s="1">
        <v>121.9</v>
      </c>
      <c r="CA134" s="1">
        <v>125</v>
      </c>
      <c r="CB134" s="1">
        <v>119.9</v>
      </c>
      <c r="CC134" s="1">
        <v>0</v>
      </c>
      <c r="CD134" s="1">
        <v>127.4</v>
      </c>
      <c r="CE134" s="1">
        <v>0</v>
      </c>
      <c r="CF134" s="17">
        <v>121.5</v>
      </c>
      <c r="CH134" s="15"/>
      <c r="CI134" s="18" t="s">
        <v>105</v>
      </c>
      <c r="CJ134" s="15">
        <v>123.9</v>
      </c>
      <c r="CK134" s="1">
        <v>0</v>
      </c>
      <c r="CL134" s="1">
        <v>122</v>
      </c>
      <c r="CM134" s="1">
        <v>122.4</v>
      </c>
      <c r="CN134" s="1">
        <v>119.9</v>
      </c>
      <c r="CO134" s="1">
        <v>0</v>
      </c>
      <c r="CP134" s="1">
        <v>131.80000000000001</v>
      </c>
      <c r="CQ134" s="1">
        <v>0</v>
      </c>
      <c r="CR134" s="17">
        <v>120.3</v>
      </c>
    </row>
    <row r="135" spans="2:96" x14ac:dyDescent="0.45">
      <c r="B135" s="15"/>
      <c r="C135" s="18" t="s">
        <v>42</v>
      </c>
      <c r="D135" s="15">
        <v>124.5</v>
      </c>
      <c r="E135" s="1">
        <v>123.1</v>
      </c>
      <c r="F135" s="1">
        <v>122.4</v>
      </c>
      <c r="G135" s="1">
        <v>125.7</v>
      </c>
      <c r="H135" s="1">
        <v>120.1</v>
      </c>
      <c r="I135" s="1">
        <v>115.9</v>
      </c>
      <c r="J135" s="1">
        <v>130</v>
      </c>
      <c r="K135" s="1">
        <v>118.2</v>
      </c>
      <c r="L135" s="17">
        <v>119.9</v>
      </c>
      <c r="N135" s="15"/>
      <c r="O135" s="18" t="s">
        <v>42</v>
      </c>
      <c r="P135" s="15">
        <v>123.6</v>
      </c>
      <c r="Q135" s="1">
        <v>121</v>
      </c>
      <c r="R135" s="1">
        <v>122.6</v>
      </c>
      <c r="S135" s="1">
        <v>124.6</v>
      </c>
      <c r="T135" s="1">
        <v>119.8</v>
      </c>
      <c r="U135" s="1">
        <v>115.8</v>
      </c>
      <c r="V135" s="1">
        <v>129.4</v>
      </c>
      <c r="W135" s="1">
        <v>119.6</v>
      </c>
      <c r="X135" s="17">
        <v>117.7</v>
      </c>
      <c r="Z135" s="15"/>
      <c r="AA135" s="18" t="s">
        <v>42</v>
      </c>
      <c r="AB135" s="15">
        <v>124.2</v>
      </c>
      <c r="AC135" s="1">
        <v>122.7</v>
      </c>
      <c r="AD135" s="1">
        <v>123.1</v>
      </c>
      <c r="AE135" s="1">
        <v>123.2</v>
      </c>
      <c r="AF135" s="1">
        <v>120.7</v>
      </c>
      <c r="AG135" s="1">
        <v>115.9</v>
      </c>
      <c r="AH135" s="1">
        <v>130.5</v>
      </c>
      <c r="AI135" s="1">
        <v>119.8</v>
      </c>
      <c r="AJ135" s="17">
        <v>119.9</v>
      </c>
      <c r="AL135" s="15"/>
      <c r="AM135" s="18" t="s">
        <v>42</v>
      </c>
      <c r="AN135" s="15">
        <v>124.3</v>
      </c>
      <c r="AO135" s="1">
        <v>123.5</v>
      </c>
      <c r="AP135" s="1">
        <v>122.2</v>
      </c>
      <c r="AQ135" s="1">
        <v>125</v>
      </c>
      <c r="AR135" s="1">
        <v>121.1</v>
      </c>
      <c r="AS135" s="1">
        <v>115.9</v>
      </c>
      <c r="AT135" s="1">
        <v>129.69999999999999</v>
      </c>
      <c r="AU135" s="1">
        <v>118.2</v>
      </c>
      <c r="AV135" s="17">
        <v>120.7</v>
      </c>
      <c r="AX135" s="15"/>
      <c r="AY135" s="18" t="s">
        <v>42</v>
      </c>
      <c r="AZ135" s="15">
        <v>124.8</v>
      </c>
      <c r="BA135" s="1">
        <v>123.3</v>
      </c>
      <c r="BB135" s="1">
        <v>122.2</v>
      </c>
      <c r="BC135" s="1">
        <v>127.8</v>
      </c>
      <c r="BD135" s="1">
        <v>119.3</v>
      </c>
      <c r="BE135" s="1">
        <v>115.9</v>
      </c>
      <c r="BF135" s="1">
        <v>130.6</v>
      </c>
      <c r="BG135" s="1">
        <v>116.6</v>
      </c>
      <c r="BH135" s="17">
        <v>119.1</v>
      </c>
      <c r="BJ135" s="15"/>
      <c r="BK135" s="18" t="s">
        <v>42</v>
      </c>
      <c r="BL135" s="15">
        <v>124.8</v>
      </c>
      <c r="BM135" s="1">
        <v>122.3</v>
      </c>
      <c r="BN135" s="1">
        <v>122.4</v>
      </c>
      <c r="BO135" s="1">
        <v>126.2</v>
      </c>
      <c r="BP135" s="1">
        <v>120.9</v>
      </c>
      <c r="BQ135" s="1">
        <v>0</v>
      </c>
      <c r="BR135" s="1">
        <v>131.5</v>
      </c>
      <c r="BS135" s="1">
        <v>115</v>
      </c>
      <c r="BT135" s="17">
        <v>120</v>
      </c>
      <c r="BV135" s="15"/>
      <c r="BW135" s="18" t="s">
        <v>42</v>
      </c>
      <c r="BX135" s="15">
        <v>123.5</v>
      </c>
      <c r="BY135" s="1">
        <v>121.4</v>
      </c>
      <c r="BZ135" s="1">
        <v>121.5</v>
      </c>
      <c r="CA135" s="1">
        <v>124.8</v>
      </c>
      <c r="CB135" s="1">
        <v>119.6</v>
      </c>
      <c r="CC135" s="1">
        <v>0</v>
      </c>
      <c r="CD135" s="1">
        <v>127</v>
      </c>
      <c r="CE135" s="1">
        <v>0</v>
      </c>
      <c r="CF135" s="17">
        <v>121.3</v>
      </c>
      <c r="CH135" s="15"/>
      <c r="CI135" s="18" t="s">
        <v>42</v>
      </c>
      <c r="CJ135" s="15">
        <v>123.9</v>
      </c>
      <c r="CK135" s="1">
        <v>0</v>
      </c>
      <c r="CL135" s="1">
        <v>121.8</v>
      </c>
      <c r="CM135" s="1">
        <v>122.2</v>
      </c>
      <c r="CN135" s="1">
        <v>119.7</v>
      </c>
      <c r="CO135" s="1">
        <v>0</v>
      </c>
      <c r="CP135" s="1">
        <v>131.6</v>
      </c>
      <c r="CQ135" s="1">
        <v>0</v>
      </c>
      <c r="CR135" s="17">
        <v>120.3</v>
      </c>
    </row>
    <row r="136" spans="2:96" x14ac:dyDescent="0.45">
      <c r="B136" s="15"/>
      <c r="C136" s="18" t="s">
        <v>43</v>
      </c>
      <c r="D136" s="15">
        <v>125.6</v>
      </c>
      <c r="E136" s="1">
        <v>124.2</v>
      </c>
      <c r="F136" s="1">
        <v>123.5</v>
      </c>
      <c r="G136" s="1">
        <v>126.7</v>
      </c>
      <c r="H136" s="1">
        <v>121.4</v>
      </c>
      <c r="I136" s="1">
        <v>116.6</v>
      </c>
      <c r="J136" s="1">
        <v>131</v>
      </c>
      <c r="K136" s="1">
        <v>119.3</v>
      </c>
      <c r="L136" s="17">
        <v>120.9</v>
      </c>
      <c r="N136" s="15"/>
      <c r="O136" s="18" t="s">
        <v>43</v>
      </c>
      <c r="P136" s="15">
        <v>124.8</v>
      </c>
      <c r="Q136" s="1">
        <v>122.3</v>
      </c>
      <c r="R136" s="1">
        <v>123.8</v>
      </c>
      <c r="S136" s="1">
        <v>125.7</v>
      </c>
      <c r="T136" s="1">
        <v>121.2</v>
      </c>
      <c r="U136" s="1">
        <v>116.6</v>
      </c>
      <c r="V136" s="1">
        <v>130.5</v>
      </c>
      <c r="W136" s="1">
        <v>120.5</v>
      </c>
      <c r="X136" s="17">
        <v>118.8</v>
      </c>
      <c r="Z136" s="15"/>
      <c r="AA136" s="18" t="s">
        <v>43</v>
      </c>
      <c r="AB136" s="15">
        <v>125.3</v>
      </c>
      <c r="AC136" s="1">
        <v>123.9</v>
      </c>
      <c r="AD136" s="1">
        <v>124.2</v>
      </c>
      <c r="AE136" s="1">
        <v>124.4</v>
      </c>
      <c r="AF136" s="1">
        <v>122.1</v>
      </c>
      <c r="AG136" s="1">
        <v>116.6</v>
      </c>
      <c r="AH136" s="1">
        <v>131.6</v>
      </c>
      <c r="AI136" s="1">
        <v>120.6</v>
      </c>
      <c r="AJ136" s="17">
        <v>120.9</v>
      </c>
      <c r="AL136" s="15"/>
      <c r="AM136" s="18" t="s">
        <v>43</v>
      </c>
      <c r="AN136" s="15">
        <v>125.5</v>
      </c>
      <c r="AO136" s="1">
        <v>124.6</v>
      </c>
      <c r="AP136" s="1">
        <v>123.3</v>
      </c>
      <c r="AQ136" s="1">
        <v>126</v>
      </c>
      <c r="AR136" s="1">
        <v>122.5</v>
      </c>
      <c r="AS136" s="1">
        <v>116.6</v>
      </c>
      <c r="AT136" s="1">
        <v>130.80000000000001</v>
      </c>
      <c r="AU136" s="1">
        <v>119.3</v>
      </c>
      <c r="AV136" s="17">
        <v>121.7</v>
      </c>
      <c r="AX136" s="15"/>
      <c r="AY136" s="18" t="s">
        <v>43</v>
      </c>
      <c r="AZ136" s="15">
        <v>125.9</v>
      </c>
      <c r="BA136" s="1">
        <v>124.4</v>
      </c>
      <c r="BB136" s="1">
        <v>123.3</v>
      </c>
      <c r="BC136" s="1">
        <v>128.80000000000001</v>
      </c>
      <c r="BD136" s="1">
        <v>120.7</v>
      </c>
      <c r="BE136" s="1">
        <v>116.6</v>
      </c>
      <c r="BF136" s="1">
        <v>131.6</v>
      </c>
      <c r="BG136" s="1">
        <v>117.9</v>
      </c>
      <c r="BH136" s="17">
        <v>120.3</v>
      </c>
      <c r="BJ136" s="15"/>
      <c r="BK136" s="18" t="s">
        <v>43</v>
      </c>
      <c r="BL136" s="15">
        <v>125.9</v>
      </c>
      <c r="BM136" s="1">
        <v>123.5</v>
      </c>
      <c r="BN136" s="1">
        <v>123.4</v>
      </c>
      <c r="BO136" s="1">
        <v>127.2</v>
      </c>
      <c r="BP136" s="1">
        <v>121.8</v>
      </c>
      <c r="BQ136" s="1">
        <v>0</v>
      </c>
      <c r="BR136" s="1">
        <v>132.4</v>
      </c>
      <c r="BS136" s="1">
        <v>116.6</v>
      </c>
      <c r="BT136" s="17">
        <v>121</v>
      </c>
      <c r="BV136" s="15"/>
      <c r="BW136" s="18" t="s">
        <v>43</v>
      </c>
      <c r="BX136" s="15">
        <v>124.6</v>
      </c>
      <c r="BY136" s="1">
        <v>122.3</v>
      </c>
      <c r="BZ136" s="1">
        <v>122.7</v>
      </c>
      <c r="CA136" s="1">
        <v>125.8</v>
      </c>
      <c r="CB136" s="1">
        <v>121.2</v>
      </c>
      <c r="CC136" s="1">
        <v>0</v>
      </c>
      <c r="CD136" s="1">
        <v>128.1</v>
      </c>
      <c r="CE136" s="1">
        <v>0</v>
      </c>
      <c r="CF136" s="17">
        <v>122.3</v>
      </c>
      <c r="CH136" s="15"/>
      <c r="CI136" s="18" t="s">
        <v>43</v>
      </c>
      <c r="CJ136" s="15">
        <v>125</v>
      </c>
      <c r="CK136" s="1">
        <v>0</v>
      </c>
      <c r="CL136" s="1">
        <v>122.9</v>
      </c>
      <c r="CM136" s="1">
        <v>123.3</v>
      </c>
      <c r="CN136" s="1">
        <v>121.2</v>
      </c>
      <c r="CO136" s="1">
        <v>0</v>
      </c>
      <c r="CP136" s="1">
        <v>132.5</v>
      </c>
      <c r="CQ136" s="1">
        <v>0</v>
      </c>
      <c r="CR136" s="17">
        <v>121.3</v>
      </c>
    </row>
    <row r="137" spans="2:96" x14ac:dyDescent="0.45">
      <c r="B137" s="15"/>
      <c r="C137" s="18" t="s">
        <v>44</v>
      </c>
      <c r="D137" s="15">
        <v>126</v>
      </c>
      <c r="E137" s="1">
        <v>124.8</v>
      </c>
      <c r="F137" s="1">
        <v>124</v>
      </c>
      <c r="G137" s="1">
        <v>127.5</v>
      </c>
      <c r="H137" s="1">
        <v>121.8</v>
      </c>
      <c r="I137" s="1">
        <v>117</v>
      </c>
      <c r="J137" s="1">
        <v>132.19999999999999</v>
      </c>
      <c r="K137" s="1">
        <v>119.7</v>
      </c>
      <c r="L137" s="17">
        <v>121.3</v>
      </c>
      <c r="N137" s="15"/>
      <c r="O137" s="18" t="s">
        <v>44</v>
      </c>
      <c r="P137" s="15">
        <v>125.2</v>
      </c>
      <c r="Q137" s="1">
        <v>122.7</v>
      </c>
      <c r="R137" s="1">
        <v>124.2</v>
      </c>
      <c r="S137" s="1">
        <v>126.3</v>
      </c>
      <c r="T137" s="1">
        <v>121.4</v>
      </c>
      <c r="U137" s="1">
        <v>117.1</v>
      </c>
      <c r="V137" s="1">
        <v>131.6</v>
      </c>
      <c r="W137" s="1">
        <v>121</v>
      </c>
      <c r="X137" s="17">
        <v>119</v>
      </c>
      <c r="Z137" s="15"/>
      <c r="AA137" s="18" t="s">
        <v>44</v>
      </c>
      <c r="AB137" s="15">
        <v>125.7</v>
      </c>
      <c r="AC137" s="1">
        <v>124.5</v>
      </c>
      <c r="AD137" s="1">
        <v>124.7</v>
      </c>
      <c r="AE137" s="1">
        <v>125</v>
      </c>
      <c r="AF137" s="1">
        <v>122.3</v>
      </c>
      <c r="AG137" s="1">
        <v>117.1</v>
      </c>
      <c r="AH137" s="1">
        <v>132.69999999999999</v>
      </c>
      <c r="AI137" s="1">
        <v>121.2</v>
      </c>
      <c r="AJ137" s="17">
        <v>121.2</v>
      </c>
      <c r="AL137" s="15"/>
      <c r="AM137" s="18" t="s">
        <v>44</v>
      </c>
      <c r="AN137" s="15">
        <v>125.9</v>
      </c>
      <c r="AO137" s="1">
        <v>125.2</v>
      </c>
      <c r="AP137" s="1">
        <v>123.8</v>
      </c>
      <c r="AQ137" s="1">
        <v>126.8</v>
      </c>
      <c r="AR137" s="1">
        <v>122.8</v>
      </c>
      <c r="AS137" s="1">
        <v>117</v>
      </c>
      <c r="AT137" s="1">
        <v>131.9</v>
      </c>
      <c r="AU137" s="1">
        <v>119.7</v>
      </c>
      <c r="AV137" s="17">
        <v>122.1</v>
      </c>
      <c r="AX137" s="15"/>
      <c r="AY137" s="18" t="s">
        <v>44</v>
      </c>
      <c r="AZ137" s="15">
        <v>126.4</v>
      </c>
      <c r="BA137" s="1">
        <v>125.1</v>
      </c>
      <c r="BB137" s="1">
        <v>123.8</v>
      </c>
      <c r="BC137" s="1">
        <v>129.69999999999999</v>
      </c>
      <c r="BD137" s="1">
        <v>121</v>
      </c>
      <c r="BE137" s="1">
        <v>117</v>
      </c>
      <c r="BF137" s="1">
        <v>132.80000000000001</v>
      </c>
      <c r="BG137" s="1">
        <v>118.1</v>
      </c>
      <c r="BH137" s="17">
        <v>120.6</v>
      </c>
      <c r="BJ137" s="15"/>
      <c r="BK137" s="18" t="s">
        <v>44</v>
      </c>
      <c r="BL137" s="15">
        <v>126.4</v>
      </c>
      <c r="BM137" s="1">
        <v>124.2</v>
      </c>
      <c r="BN137" s="1">
        <v>124</v>
      </c>
      <c r="BO137" s="1">
        <v>128</v>
      </c>
      <c r="BP137" s="1">
        <v>122.5</v>
      </c>
      <c r="BQ137" s="1">
        <v>0</v>
      </c>
      <c r="BR137" s="1">
        <v>133.69999999999999</v>
      </c>
      <c r="BS137" s="1">
        <v>116.6</v>
      </c>
      <c r="BT137" s="17">
        <v>121.5</v>
      </c>
      <c r="BV137" s="15"/>
      <c r="BW137" s="18" t="s">
        <v>44</v>
      </c>
      <c r="BX137" s="15">
        <v>125.1</v>
      </c>
      <c r="BY137" s="1">
        <v>123</v>
      </c>
      <c r="BZ137" s="1">
        <v>123.1</v>
      </c>
      <c r="CA137" s="1">
        <v>126.6</v>
      </c>
      <c r="CB137" s="1">
        <v>121.5</v>
      </c>
      <c r="CC137" s="1">
        <v>0</v>
      </c>
      <c r="CD137" s="1">
        <v>129</v>
      </c>
      <c r="CE137" s="1">
        <v>0</v>
      </c>
      <c r="CF137" s="17">
        <v>122.9</v>
      </c>
      <c r="CH137" s="15"/>
      <c r="CI137" s="18" t="s">
        <v>44</v>
      </c>
      <c r="CJ137" s="15">
        <v>125.5</v>
      </c>
      <c r="CK137" s="1">
        <v>0</v>
      </c>
      <c r="CL137" s="1">
        <v>123.5</v>
      </c>
      <c r="CM137" s="1">
        <v>123.9</v>
      </c>
      <c r="CN137" s="1">
        <v>121.5</v>
      </c>
      <c r="CO137" s="1">
        <v>0</v>
      </c>
      <c r="CP137" s="1">
        <v>133.80000000000001</v>
      </c>
      <c r="CQ137" s="1">
        <v>0</v>
      </c>
      <c r="CR137" s="17">
        <v>121.8</v>
      </c>
    </row>
    <row r="138" spans="2:96" x14ac:dyDescent="0.45">
      <c r="B138" s="15"/>
      <c r="C138" s="18" t="s">
        <v>45</v>
      </c>
      <c r="D138" s="15">
        <v>126.4</v>
      </c>
      <c r="E138" s="1">
        <v>125</v>
      </c>
      <c r="F138" s="1">
        <v>124.3</v>
      </c>
      <c r="G138" s="1">
        <v>128</v>
      </c>
      <c r="H138" s="1">
        <v>122</v>
      </c>
      <c r="I138" s="1">
        <v>117.2</v>
      </c>
      <c r="J138" s="1">
        <v>132.9</v>
      </c>
      <c r="K138" s="1">
        <v>120.1</v>
      </c>
      <c r="L138" s="17">
        <v>121.6</v>
      </c>
      <c r="N138" s="15"/>
      <c r="O138" s="18" t="s">
        <v>45</v>
      </c>
      <c r="P138" s="15">
        <v>125.6</v>
      </c>
      <c r="Q138" s="1">
        <v>123</v>
      </c>
      <c r="R138" s="1">
        <v>124.6</v>
      </c>
      <c r="S138" s="1">
        <v>126.8</v>
      </c>
      <c r="T138" s="1">
        <v>121.7</v>
      </c>
      <c r="U138" s="1">
        <v>117.2</v>
      </c>
      <c r="V138" s="1">
        <v>132.30000000000001</v>
      </c>
      <c r="W138" s="1">
        <v>121.4</v>
      </c>
      <c r="X138" s="17">
        <v>119.4</v>
      </c>
      <c r="Z138" s="15"/>
      <c r="AA138" s="18" t="s">
        <v>45</v>
      </c>
      <c r="AB138" s="15">
        <v>126.2</v>
      </c>
      <c r="AC138" s="1">
        <v>124.7</v>
      </c>
      <c r="AD138" s="1">
        <v>125.1</v>
      </c>
      <c r="AE138" s="1">
        <v>125.5</v>
      </c>
      <c r="AF138" s="1">
        <v>122.7</v>
      </c>
      <c r="AG138" s="1">
        <v>117.2</v>
      </c>
      <c r="AH138" s="1">
        <v>133.4</v>
      </c>
      <c r="AI138" s="1">
        <v>121.6</v>
      </c>
      <c r="AJ138" s="17">
        <v>121.6</v>
      </c>
      <c r="AL138" s="15"/>
      <c r="AM138" s="18" t="s">
        <v>45</v>
      </c>
      <c r="AN138" s="15">
        <v>126.3</v>
      </c>
      <c r="AO138" s="1">
        <v>125.5</v>
      </c>
      <c r="AP138" s="1">
        <v>124.2</v>
      </c>
      <c r="AQ138" s="1">
        <v>127.2</v>
      </c>
      <c r="AR138" s="1">
        <v>123.1</v>
      </c>
      <c r="AS138" s="1">
        <v>117.2</v>
      </c>
      <c r="AT138" s="1">
        <v>132.6</v>
      </c>
      <c r="AU138" s="1">
        <v>120.1</v>
      </c>
      <c r="AV138" s="17">
        <v>122.4</v>
      </c>
      <c r="AX138" s="15"/>
      <c r="AY138" s="18" t="s">
        <v>45</v>
      </c>
      <c r="AZ138" s="15">
        <v>126.8</v>
      </c>
      <c r="BA138" s="1">
        <v>125.3</v>
      </c>
      <c r="BB138" s="1">
        <v>124.2</v>
      </c>
      <c r="BC138" s="1">
        <v>130.19999999999999</v>
      </c>
      <c r="BD138" s="1">
        <v>121.2</v>
      </c>
      <c r="BE138" s="1">
        <v>117.2</v>
      </c>
      <c r="BF138" s="1">
        <v>133.5</v>
      </c>
      <c r="BG138" s="1">
        <v>118.5</v>
      </c>
      <c r="BH138" s="17">
        <v>120.9</v>
      </c>
      <c r="BJ138" s="15"/>
      <c r="BK138" s="18" t="s">
        <v>45</v>
      </c>
      <c r="BL138" s="15">
        <v>126.8</v>
      </c>
      <c r="BM138" s="1">
        <v>124.3</v>
      </c>
      <c r="BN138" s="1">
        <v>124.3</v>
      </c>
      <c r="BO138" s="1">
        <v>128.5</v>
      </c>
      <c r="BP138" s="1">
        <v>122.5</v>
      </c>
      <c r="BQ138" s="1">
        <v>0</v>
      </c>
      <c r="BR138" s="1">
        <v>134.4</v>
      </c>
      <c r="BS138" s="1">
        <v>117</v>
      </c>
      <c r="BT138" s="17">
        <v>121.8</v>
      </c>
      <c r="BV138" s="15"/>
      <c r="BW138" s="18" t="s">
        <v>45</v>
      </c>
      <c r="BX138" s="15">
        <v>125.4</v>
      </c>
      <c r="BY138" s="1">
        <v>123.1</v>
      </c>
      <c r="BZ138" s="1">
        <v>123.5</v>
      </c>
      <c r="CA138" s="1">
        <v>127</v>
      </c>
      <c r="CB138" s="1">
        <v>121.7</v>
      </c>
      <c r="CC138" s="1">
        <v>0</v>
      </c>
      <c r="CD138" s="1">
        <v>129.6</v>
      </c>
      <c r="CE138" s="1">
        <v>0</v>
      </c>
      <c r="CF138" s="17">
        <v>123.1</v>
      </c>
      <c r="CH138" s="15"/>
      <c r="CI138" s="18" t="s">
        <v>45</v>
      </c>
      <c r="CJ138" s="15">
        <v>125.8</v>
      </c>
      <c r="CK138" s="1">
        <v>0</v>
      </c>
      <c r="CL138" s="1">
        <v>123.7</v>
      </c>
      <c r="CM138" s="1">
        <v>124.3</v>
      </c>
      <c r="CN138" s="1">
        <v>121.7</v>
      </c>
      <c r="CO138" s="1">
        <v>0</v>
      </c>
      <c r="CP138" s="1">
        <v>134.5</v>
      </c>
      <c r="CQ138" s="1">
        <v>0</v>
      </c>
      <c r="CR138" s="17">
        <v>122</v>
      </c>
    </row>
    <row r="139" spans="2:96" x14ac:dyDescent="0.45">
      <c r="B139" s="15"/>
      <c r="C139" s="18" t="s">
        <v>46</v>
      </c>
      <c r="D139" s="15">
        <v>127.5</v>
      </c>
      <c r="E139" s="1">
        <v>125.8</v>
      </c>
      <c r="F139" s="1">
        <v>125.6</v>
      </c>
      <c r="G139" s="1">
        <v>129</v>
      </c>
      <c r="H139" s="1">
        <v>122.9</v>
      </c>
      <c r="I139" s="1">
        <v>120.5</v>
      </c>
      <c r="J139" s="1">
        <v>133.6</v>
      </c>
      <c r="K139" s="1">
        <v>122.1</v>
      </c>
      <c r="L139" s="17">
        <v>122.4</v>
      </c>
      <c r="N139" s="15"/>
      <c r="O139" s="18" t="s">
        <v>46</v>
      </c>
      <c r="P139" s="15">
        <v>126.7</v>
      </c>
      <c r="Q139" s="1">
        <v>123.8</v>
      </c>
      <c r="R139" s="1">
        <v>125.9</v>
      </c>
      <c r="S139" s="1">
        <v>127.9</v>
      </c>
      <c r="T139" s="1">
        <v>122.7</v>
      </c>
      <c r="U139" s="1">
        <v>120.4</v>
      </c>
      <c r="V139" s="1">
        <v>133</v>
      </c>
      <c r="W139" s="1">
        <v>123.6</v>
      </c>
      <c r="X139" s="17">
        <v>120.2</v>
      </c>
      <c r="Z139" s="15"/>
      <c r="AA139" s="18" t="s">
        <v>46</v>
      </c>
      <c r="AB139" s="15">
        <v>127.2</v>
      </c>
      <c r="AC139" s="1">
        <v>125.5</v>
      </c>
      <c r="AD139" s="1">
        <v>126.3</v>
      </c>
      <c r="AE139" s="1">
        <v>126.5</v>
      </c>
      <c r="AF139" s="1">
        <v>123.6</v>
      </c>
      <c r="AG139" s="1">
        <v>120.4</v>
      </c>
      <c r="AH139" s="1">
        <v>134.19999999999999</v>
      </c>
      <c r="AI139" s="1">
        <v>123.9</v>
      </c>
      <c r="AJ139" s="17">
        <v>122.3</v>
      </c>
      <c r="AL139" s="15"/>
      <c r="AM139" s="18" t="s">
        <v>46</v>
      </c>
      <c r="AN139" s="15">
        <v>127.4</v>
      </c>
      <c r="AO139" s="1">
        <v>126.2</v>
      </c>
      <c r="AP139" s="1">
        <v>125.4</v>
      </c>
      <c r="AQ139" s="1">
        <v>128.19999999999999</v>
      </c>
      <c r="AR139" s="1">
        <v>124</v>
      </c>
      <c r="AS139" s="1">
        <v>120.3</v>
      </c>
      <c r="AT139" s="1">
        <v>133.30000000000001</v>
      </c>
      <c r="AU139" s="1">
        <v>122.1</v>
      </c>
      <c r="AV139" s="17">
        <v>123.1</v>
      </c>
      <c r="AX139" s="15"/>
      <c r="AY139" s="18" t="s">
        <v>46</v>
      </c>
      <c r="AZ139" s="15">
        <v>127.8</v>
      </c>
      <c r="BA139" s="1">
        <v>126</v>
      </c>
      <c r="BB139" s="1">
        <v>125.4</v>
      </c>
      <c r="BC139" s="1">
        <v>131.19999999999999</v>
      </c>
      <c r="BD139" s="1">
        <v>122.1</v>
      </c>
      <c r="BE139" s="1">
        <v>120.6</v>
      </c>
      <c r="BF139" s="1">
        <v>134.19999999999999</v>
      </c>
      <c r="BG139" s="1">
        <v>120.2</v>
      </c>
      <c r="BH139" s="17">
        <v>121.7</v>
      </c>
      <c r="BJ139" s="15"/>
      <c r="BK139" s="18" t="s">
        <v>46</v>
      </c>
      <c r="BL139" s="15">
        <v>127.8</v>
      </c>
      <c r="BM139" s="1">
        <v>125</v>
      </c>
      <c r="BN139" s="1">
        <v>125.5</v>
      </c>
      <c r="BO139" s="1">
        <v>129.5</v>
      </c>
      <c r="BP139" s="1">
        <v>123.4</v>
      </c>
      <c r="BQ139" s="1">
        <v>0</v>
      </c>
      <c r="BR139" s="1">
        <v>135</v>
      </c>
      <c r="BS139" s="1">
        <v>118.5</v>
      </c>
      <c r="BT139" s="17">
        <v>122.5</v>
      </c>
      <c r="BV139" s="15"/>
      <c r="BW139" s="18" t="s">
        <v>46</v>
      </c>
      <c r="BX139" s="15">
        <v>126.5</v>
      </c>
      <c r="BY139" s="1">
        <v>123.9</v>
      </c>
      <c r="BZ139" s="1">
        <v>124.7</v>
      </c>
      <c r="CA139" s="1">
        <v>128</v>
      </c>
      <c r="CB139" s="1">
        <v>122.6</v>
      </c>
      <c r="CC139" s="1">
        <v>0</v>
      </c>
      <c r="CD139" s="1">
        <v>130.4</v>
      </c>
      <c r="CE139" s="1">
        <v>0</v>
      </c>
      <c r="CF139" s="17">
        <v>123.7</v>
      </c>
      <c r="CH139" s="15"/>
      <c r="CI139" s="18" t="s">
        <v>46</v>
      </c>
      <c r="CJ139" s="15">
        <v>126.8</v>
      </c>
      <c r="CK139" s="1">
        <v>0</v>
      </c>
      <c r="CL139" s="1">
        <v>124.8</v>
      </c>
      <c r="CM139" s="1">
        <v>125.2</v>
      </c>
      <c r="CN139" s="1">
        <v>122.5</v>
      </c>
      <c r="CO139" s="1">
        <v>0</v>
      </c>
      <c r="CP139" s="1">
        <v>135.1</v>
      </c>
      <c r="CQ139" s="1">
        <v>0</v>
      </c>
      <c r="CR139" s="17">
        <v>122.7</v>
      </c>
    </row>
    <row r="140" spans="2:96" x14ac:dyDescent="0.45">
      <c r="B140" s="15"/>
      <c r="C140" s="18" t="s">
        <v>108</v>
      </c>
      <c r="D140" s="15">
        <v>127.1</v>
      </c>
      <c r="E140" s="1">
        <v>125.6</v>
      </c>
      <c r="F140" s="1">
        <v>125.2</v>
      </c>
      <c r="G140" s="1">
        <v>128.80000000000001</v>
      </c>
      <c r="H140" s="1">
        <v>122.6</v>
      </c>
      <c r="I140" s="1">
        <v>120.2</v>
      </c>
      <c r="J140" s="1">
        <v>133</v>
      </c>
      <c r="K140" s="1">
        <v>121.5</v>
      </c>
      <c r="L140" s="17">
        <v>122</v>
      </c>
      <c r="N140" s="15"/>
      <c r="O140" s="18" t="s">
        <v>47</v>
      </c>
      <c r="P140" s="15">
        <v>126.2</v>
      </c>
      <c r="Q140" s="1">
        <v>123.4</v>
      </c>
      <c r="R140" s="1">
        <v>125.5</v>
      </c>
      <c r="S140" s="1">
        <v>127.6</v>
      </c>
      <c r="T140" s="1">
        <v>122.3</v>
      </c>
      <c r="U140" s="1">
        <v>120.1</v>
      </c>
      <c r="V140" s="1">
        <v>132.4</v>
      </c>
      <c r="W140" s="1">
        <v>123.2</v>
      </c>
      <c r="X140" s="17">
        <v>119.7</v>
      </c>
      <c r="Z140" s="15"/>
      <c r="AA140" s="18" t="s">
        <v>47</v>
      </c>
      <c r="AB140" s="15">
        <v>126.8</v>
      </c>
      <c r="AC140" s="1">
        <v>125.2</v>
      </c>
      <c r="AD140" s="1">
        <v>126</v>
      </c>
      <c r="AE140" s="1">
        <v>126.1</v>
      </c>
      <c r="AF140" s="1">
        <v>123.3</v>
      </c>
      <c r="AG140" s="1">
        <v>120.1</v>
      </c>
      <c r="AH140" s="1">
        <v>133.5</v>
      </c>
      <c r="AI140" s="1">
        <v>123.5</v>
      </c>
      <c r="AJ140" s="17">
        <v>122</v>
      </c>
      <c r="AL140" s="15"/>
      <c r="AM140" s="18" t="s">
        <v>47</v>
      </c>
      <c r="AN140" s="15">
        <v>127</v>
      </c>
      <c r="AO140" s="1">
        <v>125.9</v>
      </c>
      <c r="AP140" s="1">
        <v>125</v>
      </c>
      <c r="AQ140" s="1">
        <v>128.1</v>
      </c>
      <c r="AR140" s="1">
        <v>123.7</v>
      </c>
      <c r="AS140" s="1">
        <v>120.1</v>
      </c>
      <c r="AT140" s="1">
        <v>132.69999999999999</v>
      </c>
      <c r="AU140" s="1">
        <v>121.6</v>
      </c>
      <c r="AV140" s="17">
        <v>122.8</v>
      </c>
      <c r="AX140" s="15"/>
      <c r="AY140" s="18" t="s">
        <v>47</v>
      </c>
      <c r="AZ140" s="15">
        <v>127.4</v>
      </c>
      <c r="BA140" s="1">
        <v>125.8</v>
      </c>
      <c r="BB140" s="1">
        <v>125</v>
      </c>
      <c r="BC140" s="1">
        <v>131.1</v>
      </c>
      <c r="BD140" s="1">
        <v>121.7</v>
      </c>
      <c r="BE140" s="1">
        <v>120.3</v>
      </c>
      <c r="BF140" s="1">
        <v>133.6</v>
      </c>
      <c r="BG140" s="1">
        <v>119.5</v>
      </c>
      <c r="BH140" s="17">
        <v>121.3</v>
      </c>
      <c r="BJ140" s="15"/>
      <c r="BK140" s="18" t="s">
        <v>47</v>
      </c>
      <c r="BL140" s="15">
        <v>127.5</v>
      </c>
      <c r="BM140" s="1">
        <v>124.7</v>
      </c>
      <c r="BN140" s="1">
        <v>125.2</v>
      </c>
      <c r="BO140" s="1">
        <v>129.30000000000001</v>
      </c>
      <c r="BP140" s="1">
        <v>123.5</v>
      </c>
      <c r="BQ140" s="1">
        <v>0</v>
      </c>
      <c r="BR140" s="1">
        <v>134.6</v>
      </c>
      <c r="BS140" s="1">
        <v>117.5</v>
      </c>
      <c r="BT140" s="17">
        <v>122.2</v>
      </c>
      <c r="BV140" s="15"/>
      <c r="BW140" s="18" t="s">
        <v>47</v>
      </c>
      <c r="BX140" s="15">
        <v>126</v>
      </c>
      <c r="BY140" s="1">
        <v>123.8</v>
      </c>
      <c r="BZ140" s="1">
        <v>124.2</v>
      </c>
      <c r="CA140" s="1">
        <v>127.8</v>
      </c>
      <c r="CB140" s="1">
        <v>122.2</v>
      </c>
      <c r="CC140" s="1">
        <v>0</v>
      </c>
      <c r="CD140" s="1">
        <v>129.80000000000001</v>
      </c>
      <c r="CE140" s="1">
        <v>0</v>
      </c>
      <c r="CF140" s="17">
        <v>123.4</v>
      </c>
      <c r="CH140" s="15"/>
      <c r="CI140" s="18" t="s">
        <v>47</v>
      </c>
      <c r="CJ140" s="15">
        <v>126.4</v>
      </c>
      <c r="CK140" s="1">
        <v>0</v>
      </c>
      <c r="CL140" s="1">
        <v>124.5</v>
      </c>
      <c r="CM140" s="1">
        <v>125</v>
      </c>
      <c r="CN140" s="1">
        <v>122.1</v>
      </c>
      <c r="CO140" s="1">
        <v>0</v>
      </c>
      <c r="CP140" s="1">
        <v>134.6</v>
      </c>
      <c r="CQ140" s="1">
        <v>0</v>
      </c>
      <c r="CR140" s="17">
        <v>122.4</v>
      </c>
    </row>
    <row r="141" spans="2:96" x14ac:dyDescent="0.45">
      <c r="B141" s="24"/>
      <c r="C141" s="25" t="s">
        <v>48</v>
      </c>
      <c r="D141" s="24">
        <v>127.9</v>
      </c>
      <c r="E141" s="26">
        <v>126.6</v>
      </c>
      <c r="F141" s="26">
        <v>126.1</v>
      </c>
      <c r="G141" s="26">
        <v>129.6</v>
      </c>
      <c r="H141" s="26">
        <v>123.6</v>
      </c>
      <c r="I141" s="26">
        <v>120.7</v>
      </c>
      <c r="J141" s="26">
        <v>133.9</v>
      </c>
      <c r="K141" s="26">
        <v>122.4</v>
      </c>
      <c r="L141" s="27">
        <v>123</v>
      </c>
      <c r="N141" s="24"/>
      <c r="O141" s="25" t="s">
        <v>48</v>
      </c>
      <c r="P141" s="24">
        <v>127.1</v>
      </c>
      <c r="Q141" s="26">
        <v>124.5</v>
      </c>
      <c r="R141" s="26">
        <v>126.4</v>
      </c>
      <c r="S141" s="26">
        <v>128.4</v>
      </c>
      <c r="T141" s="26">
        <v>123.3</v>
      </c>
      <c r="U141" s="26">
        <v>120.6</v>
      </c>
      <c r="V141" s="26">
        <v>133.30000000000001</v>
      </c>
      <c r="W141" s="26">
        <v>124</v>
      </c>
      <c r="X141" s="27">
        <v>120.6</v>
      </c>
      <c r="Z141" s="24"/>
      <c r="AA141" s="25" t="s">
        <v>48</v>
      </c>
      <c r="AB141" s="24">
        <v>127.6</v>
      </c>
      <c r="AC141" s="26">
        <v>126.3</v>
      </c>
      <c r="AD141" s="26">
        <v>126.9</v>
      </c>
      <c r="AE141" s="26">
        <v>127</v>
      </c>
      <c r="AF141" s="26">
        <v>124.3</v>
      </c>
      <c r="AG141" s="26">
        <v>120.5</v>
      </c>
      <c r="AH141" s="26">
        <v>134.5</v>
      </c>
      <c r="AI141" s="26">
        <v>124.2</v>
      </c>
      <c r="AJ141" s="27">
        <v>122.9</v>
      </c>
      <c r="AL141" s="24"/>
      <c r="AM141" s="25" t="s">
        <v>48</v>
      </c>
      <c r="AN141" s="24">
        <v>127.8</v>
      </c>
      <c r="AO141" s="26">
        <v>127.1</v>
      </c>
      <c r="AP141" s="26">
        <v>125.9</v>
      </c>
      <c r="AQ141" s="26">
        <v>128.80000000000001</v>
      </c>
      <c r="AR141" s="26">
        <v>124.8</v>
      </c>
      <c r="AS141" s="26">
        <v>120.5</v>
      </c>
      <c r="AT141" s="26">
        <v>133.6</v>
      </c>
      <c r="AU141" s="26">
        <v>122.4</v>
      </c>
      <c r="AV141" s="27">
        <v>123.8</v>
      </c>
      <c r="AX141" s="24"/>
      <c r="AY141" s="25" t="s">
        <v>48</v>
      </c>
      <c r="AZ141" s="24">
        <v>128.19999999999999</v>
      </c>
      <c r="BA141" s="26">
        <v>126.9</v>
      </c>
      <c r="BB141" s="26">
        <v>125.9</v>
      </c>
      <c r="BC141" s="26">
        <v>131.9</v>
      </c>
      <c r="BD141" s="26">
        <v>122.7</v>
      </c>
      <c r="BE141" s="26">
        <v>120.8</v>
      </c>
      <c r="BF141" s="26">
        <v>134.5</v>
      </c>
      <c r="BG141" s="26">
        <v>120.5</v>
      </c>
      <c r="BH141" s="27">
        <v>122.3</v>
      </c>
      <c r="BJ141" s="24"/>
      <c r="BK141" s="25" t="s">
        <v>48</v>
      </c>
      <c r="BL141" s="24">
        <v>128.30000000000001</v>
      </c>
      <c r="BM141" s="26">
        <v>125.8</v>
      </c>
      <c r="BN141" s="26">
        <v>126</v>
      </c>
      <c r="BO141" s="26">
        <v>130.1</v>
      </c>
      <c r="BP141" s="26">
        <v>124.2</v>
      </c>
      <c r="BQ141" s="26">
        <v>0</v>
      </c>
      <c r="BR141" s="26">
        <v>135.4</v>
      </c>
      <c r="BS141" s="26">
        <v>118.6</v>
      </c>
      <c r="BT141" s="27">
        <v>123.1</v>
      </c>
      <c r="BV141" s="24"/>
      <c r="BW141" s="25" t="s">
        <v>48</v>
      </c>
      <c r="BX141" s="24">
        <v>126.9</v>
      </c>
      <c r="BY141" s="26">
        <v>124.6</v>
      </c>
      <c r="BZ141" s="26">
        <v>125.1</v>
      </c>
      <c r="CA141" s="26">
        <v>128.5</v>
      </c>
      <c r="CB141" s="26">
        <v>123.2</v>
      </c>
      <c r="CC141" s="26">
        <v>0</v>
      </c>
      <c r="CD141" s="26">
        <v>130.69999999999999</v>
      </c>
      <c r="CE141" s="26">
        <v>0</v>
      </c>
      <c r="CF141" s="27">
        <v>124.5</v>
      </c>
      <c r="CH141" s="24"/>
      <c r="CI141" s="25" t="s">
        <v>48</v>
      </c>
      <c r="CJ141" s="24">
        <v>127.2</v>
      </c>
      <c r="CK141" s="26">
        <v>0</v>
      </c>
      <c r="CL141" s="26">
        <v>125.3</v>
      </c>
      <c r="CM141" s="26">
        <v>125.6</v>
      </c>
      <c r="CN141" s="26">
        <v>123.2</v>
      </c>
      <c r="CO141" s="26">
        <v>0</v>
      </c>
      <c r="CP141" s="26">
        <v>135.4</v>
      </c>
      <c r="CQ141" s="26">
        <v>0</v>
      </c>
      <c r="CR141" s="27">
        <v>123.3</v>
      </c>
    </row>
    <row r="142" spans="2:96" x14ac:dyDescent="0.45">
      <c r="B142" s="28" t="s">
        <v>59</v>
      </c>
      <c r="C142" s="29" t="s">
        <v>37</v>
      </c>
      <c r="D142" s="28">
        <v>127.9</v>
      </c>
      <c r="E142" s="30">
        <v>126.6</v>
      </c>
      <c r="F142" s="30">
        <v>126</v>
      </c>
      <c r="G142" s="30">
        <v>129.80000000000001</v>
      </c>
      <c r="H142" s="30">
        <v>123.6</v>
      </c>
      <c r="I142" s="30">
        <v>120.8</v>
      </c>
      <c r="J142" s="30">
        <v>133.69999999999999</v>
      </c>
      <c r="K142" s="30">
        <v>122.1</v>
      </c>
      <c r="L142" s="31">
        <v>123</v>
      </c>
      <c r="N142" s="28" t="s">
        <v>107</v>
      </c>
      <c r="O142" s="29" t="s">
        <v>37</v>
      </c>
      <c r="P142" s="15">
        <v>126.9</v>
      </c>
      <c r="Q142" s="1">
        <v>124.3</v>
      </c>
      <c r="R142" s="1">
        <v>126.2</v>
      </c>
      <c r="S142" s="1">
        <v>128.5</v>
      </c>
      <c r="T142" s="1">
        <v>123.2</v>
      </c>
      <c r="U142" s="1">
        <v>120.7</v>
      </c>
      <c r="V142" s="1">
        <v>133</v>
      </c>
      <c r="W142" s="1">
        <v>123.8</v>
      </c>
      <c r="X142" s="17">
        <v>120.4</v>
      </c>
      <c r="Z142" s="28" t="s">
        <v>107</v>
      </c>
      <c r="AA142" s="29" t="s">
        <v>37</v>
      </c>
      <c r="AB142" s="15">
        <v>127.6</v>
      </c>
      <c r="AC142" s="1">
        <v>126.2</v>
      </c>
      <c r="AD142" s="1">
        <v>126.8</v>
      </c>
      <c r="AE142" s="1">
        <v>127</v>
      </c>
      <c r="AF142" s="1">
        <v>124.3</v>
      </c>
      <c r="AG142" s="1">
        <v>120.7</v>
      </c>
      <c r="AH142" s="1">
        <v>134.19999999999999</v>
      </c>
      <c r="AI142" s="1">
        <v>124.1</v>
      </c>
      <c r="AJ142" s="17">
        <v>122.9</v>
      </c>
      <c r="AL142" s="28" t="s">
        <v>107</v>
      </c>
      <c r="AM142" s="29" t="s">
        <v>37</v>
      </c>
      <c r="AN142" s="15">
        <v>127.8</v>
      </c>
      <c r="AO142" s="1">
        <v>127.1</v>
      </c>
      <c r="AP142" s="1">
        <v>125.8</v>
      </c>
      <c r="AQ142" s="1">
        <v>129</v>
      </c>
      <c r="AR142" s="1">
        <v>124.8</v>
      </c>
      <c r="AS142" s="1">
        <v>120.6</v>
      </c>
      <c r="AT142" s="1">
        <v>133.30000000000001</v>
      </c>
      <c r="AU142" s="1">
        <v>122.1</v>
      </c>
      <c r="AV142" s="17">
        <v>123.8</v>
      </c>
      <c r="AX142" s="28" t="s">
        <v>107</v>
      </c>
      <c r="AY142" s="29" t="s">
        <v>37</v>
      </c>
      <c r="AZ142" s="15">
        <v>128.30000000000001</v>
      </c>
      <c r="BA142" s="1">
        <v>127</v>
      </c>
      <c r="BB142" s="1">
        <v>125.8</v>
      </c>
      <c r="BC142" s="1">
        <v>132.30000000000001</v>
      </c>
      <c r="BD142" s="1">
        <v>122.8</v>
      </c>
      <c r="BE142" s="1">
        <v>120.9</v>
      </c>
      <c r="BF142" s="1">
        <v>134.30000000000001</v>
      </c>
      <c r="BG142" s="1">
        <v>120</v>
      </c>
      <c r="BH142" s="17">
        <v>122.2</v>
      </c>
      <c r="BJ142" s="28" t="s">
        <v>107</v>
      </c>
      <c r="BK142" s="29" t="s">
        <v>37</v>
      </c>
      <c r="BL142" s="15">
        <v>128.30000000000001</v>
      </c>
      <c r="BM142" s="1">
        <v>125.9</v>
      </c>
      <c r="BN142" s="1">
        <v>125.9</v>
      </c>
      <c r="BO142" s="1">
        <v>130.4</v>
      </c>
      <c r="BP142" s="1">
        <v>124.3</v>
      </c>
      <c r="BQ142" s="1">
        <v>0</v>
      </c>
      <c r="BR142" s="1">
        <v>135.30000000000001</v>
      </c>
      <c r="BS142" s="1">
        <v>117.7</v>
      </c>
      <c r="BT142" s="17">
        <v>123.2</v>
      </c>
      <c r="BV142" s="28" t="s">
        <v>107</v>
      </c>
      <c r="BW142" s="29" t="s">
        <v>37</v>
      </c>
      <c r="BX142" s="15">
        <v>126.9</v>
      </c>
      <c r="BY142" s="1">
        <v>124.5</v>
      </c>
      <c r="BZ142" s="1">
        <v>125</v>
      </c>
      <c r="CA142" s="1">
        <v>128.80000000000001</v>
      </c>
      <c r="CB142" s="1">
        <v>123.3</v>
      </c>
      <c r="CC142" s="1">
        <v>0</v>
      </c>
      <c r="CD142" s="1">
        <v>130.4</v>
      </c>
      <c r="CE142" s="1">
        <v>0</v>
      </c>
      <c r="CF142" s="17">
        <v>124.6</v>
      </c>
      <c r="CH142" s="28" t="s">
        <v>107</v>
      </c>
      <c r="CI142" s="29" t="s">
        <v>37</v>
      </c>
      <c r="CJ142" s="15">
        <v>127.4</v>
      </c>
      <c r="CK142" s="1">
        <v>0</v>
      </c>
      <c r="CL142" s="1">
        <v>125.3</v>
      </c>
      <c r="CM142" s="1">
        <v>126</v>
      </c>
      <c r="CN142" s="1">
        <v>123.3</v>
      </c>
      <c r="CO142" s="1">
        <v>0</v>
      </c>
      <c r="CP142" s="1">
        <v>135.4</v>
      </c>
      <c r="CQ142" s="1">
        <v>0</v>
      </c>
      <c r="CR142" s="17">
        <v>123.6</v>
      </c>
    </row>
    <row r="143" spans="2:96" x14ac:dyDescent="0.45">
      <c r="B143" s="15"/>
      <c r="C143" s="18" t="s">
        <v>38</v>
      </c>
      <c r="D143" s="15">
        <v>128.5</v>
      </c>
      <c r="E143" s="1">
        <v>127.3</v>
      </c>
      <c r="F143" s="1">
        <v>126.5</v>
      </c>
      <c r="G143" s="1">
        <v>130.69999999999999</v>
      </c>
      <c r="H143" s="1">
        <v>124.4</v>
      </c>
      <c r="I143" s="1">
        <v>121.2</v>
      </c>
      <c r="J143" s="1">
        <v>133.80000000000001</v>
      </c>
      <c r="K143" s="1">
        <v>122.3</v>
      </c>
      <c r="L143" s="17">
        <v>124.5</v>
      </c>
      <c r="N143" s="15"/>
      <c r="O143" s="18" t="s">
        <v>38</v>
      </c>
      <c r="P143" s="15">
        <v>127.5</v>
      </c>
      <c r="Q143" s="1">
        <v>124.9</v>
      </c>
      <c r="R143" s="1">
        <v>126.7</v>
      </c>
      <c r="S143" s="1">
        <v>129.30000000000001</v>
      </c>
      <c r="T143" s="1">
        <v>123.9</v>
      </c>
      <c r="U143" s="1">
        <v>121.1</v>
      </c>
      <c r="V143" s="1">
        <v>133.1</v>
      </c>
      <c r="W143" s="1">
        <v>124.1</v>
      </c>
      <c r="X143" s="17">
        <v>121.5</v>
      </c>
      <c r="Z143" s="15"/>
      <c r="AA143" s="18" t="s">
        <v>38</v>
      </c>
      <c r="AB143" s="15">
        <v>128.19999999999999</v>
      </c>
      <c r="AC143" s="1">
        <v>126.9</v>
      </c>
      <c r="AD143" s="1">
        <v>127.3</v>
      </c>
      <c r="AE143" s="1">
        <v>127.7</v>
      </c>
      <c r="AF143" s="1">
        <v>125.1</v>
      </c>
      <c r="AG143" s="1">
        <v>121.1</v>
      </c>
      <c r="AH143" s="1">
        <v>134.4</v>
      </c>
      <c r="AI143" s="1">
        <v>124.4</v>
      </c>
      <c r="AJ143" s="17">
        <v>124.4</v>
      </c>
      <c r="AL143" s="15"/>
      <c r="AM143" s="18" t="s">
        <v>38</v>
      </c>
      <c r="AN143" s="15">
        <v>128.30000000000001</v>
      </c>
      <c r="AO143" s="1">
        <v>127.8</v>
      </c>
      <c r="AP143" s="1">
        <v>126.3</v>
      </c>
      <c r="AQ143" s="1">
        <v>129.80000000000001</v>
      </c>
      <c r="AR143" s="1">
        <v>125.7</v>
      </c>
      <c r="AS143" s="1">
        <v>121</v>
      </c>
      <c r="AT143" s="1">
        <v>133.4</v>
      </c>
      <c r="AU143" s="1">
        <v>122.3</v>
      </c>
      <c r="AV143" s="17">
        <v>125.5</v>
      </c>
      <c r="AX143" s="15"/>
      <c r="AY143" s="18" t="s">
        <v>38</v>
      </c>
      <c r="AZ143" s="15">
        <v>128.9</v>
      </c>
      <c r="BA143" s="1">
        <v>127.7</v>
      </c>
      <c r="BB143" s="1">
        <v>126.3</v>
      </c>
      <c r="BC143" s="1">
        <v>133.30000000000001</v>
      </c>
      <c r="BD143" s="1">
        <v>123.5</v>
      </c>
      <c r="BE143" s="1">
        <v>121.2</v>
      </c>
      <c r="BF143" s="1">
        <v>134.5</v>
      </c>
      <c r="BG143" s="1">
        <v>120.1</v>
      </c>
      <c r="BH143" s="17">
        <v>123.5</v>
      </c>
      <c r="BJ143" s="15"/>
      <c r="BK143" s="18" t="s">
        <v>38</v>
      </c>
      <c r="BL143" s="15">
        <v>129</v>
      </c>
      <c r="BM143" s="1">
        <v>126.6</v>
      </c>
      <c r="BN143" s="1">
        <v>126.4</v>
      </c>
      <c r="BO143" s="1">
        <v>131.19999999999999</v>
      </c>
      <c r="BP143" s="1">
        <v>125</v>
      </c>
      <c r="BQ143" s="1">
        <v>0</v>
      </c>
      <c r="BR143" s="1">
        <v>135.4</v>
      </c>
      <c r="BS143" s="1">
        <v>117.9</v>
      </c>
      <c r="BT143" s="17">
        <v>124.8</v>
      </c>
      <c r="BV143" s="15"/>
      <c r="BW143" s="18" t="s">
        <v>38</v>
      </c>
      <c r="BX143" s="15">
        <v>127.5</v>
      </c>
      <c r="BY143" s="1">
        <v>125.1</v>
      </c>
      <c r="BZ143" s="1">
        <v>125.4</v>
      </c>
      <c r="CA143" s="1">
        <v>129.6</v>
      </c>
      <c r="CB143" s="1">
        <v>124.1</v>
      </c>
      <c r="CC143" s="1">
        <v>0</v>
      </c>
      <c r="CD143" s="1">
        <v>130.5</v>
      </c>
      <c r="CE143" s="1">
        <v>0</v>
      </c>
      <c r="CF143" s="17">
        <v>126.4</v>
      </c>
      <c r="CH143" s="15"/>
      <c r="CI143" s="18" t="s">
        <v>38</v>
      </c>
      <c r="CJ143" s="15">
        <v>128</v>
      </c>
      <c r="CK143" s="1">
        <v>0</v>
      </c>
      <c r="CL143" s="1">
        <v>125.8</v>
      </c>
      <c r="CM143" s="1">
        <v>126.7</v>
      </c>
      <c r="CN143" s="1">
        <v>124</v>
      </c>
      <c r="CO143" s="1">
        <v>0</v>
      </c>
      <c r="CP143" s="1">
        <v>135.6</v>
      </c>
      <c r="CQ143" s="1">
        <v>0</v>
      </c>
      <c r="CR143" s="17">
        <v>125.3</v>
      </c>
    </row>
    <row r="144" spans="2:96" x14ac:dyDescent="0.45">
      <c r="B144" s="15"/>
      <c r="C144" s="18" t="s">
        <v>39</v>
      </c>
      <c r="D144" s="15">
        <v>128.9</v>
      </c>
      <c r="E144" s="1">
        <v>127.8</v>
      </c>
      <c r="F144" s="1">
        <v>126.9</v>
      </c>
      <c r="G144" s="1">
        <v>131.19999999999999</v>
      </c>
      <c r="H144" s="1">
        <v>124.8</v>
      </c>
      <c r="I144" s="1">
        <v>121.5</v>
      </c>
      <c r="J144" s="1">
        <v>134.19999999999999</v>
      </c>
      <c r="K144" s="1">
        <v>122.8</v>
      </c>
      <c r="L144" s="17">
        <v>125</v>
      </c>
      <c r="N144" s="15"/>
      <c r="O144" s="18" t="s">
        <v>39</v>
      </c>
      <c r="P144" s="15">
        <v>128</v>
      </c>
      <c r="Q144" s="1">
        <v>125.4</v>
      </c>
      <c r="R144" s="1">
        <v>127.2</v>
      </c>
      <c r="S144" s="1">
        <v>129.9</v>
      </c>
      <c r="T144" s="1">
        <v>124.6</v>
      </c>
      <c r="U144" s="1">
        <v>121.4</v>
      </c>
      <c r="V144" s="1">
        <v>133.69999999999999</v>
      </c>
      <c r="W144" s="1">
        <v>124.5</v>
      </c>
      <c r="X144" s="17">
        <v>122.2</v>
      </c>
      <c r="Z144" s="15"/>
      <c r="AA144" s="18" t="s">
        <v>39</v>
      </c>
      <c r="AB144" s="15">
        <v>128.69999999999999</v>
      </c>
      <c r="AC144" s="1">
        <v>127.4</v>
      </c>
      <c r="AD144" s="1">
        <v>127.8</v>
      </c>
      <c r="AE144" s="1">
        <v>128.4</v>
      </c>
      <c r="AF144" s="1">
        <v>125.7</v>
      </c>
      <c r="AG144" s="1">
        <v>121.4</v>
      </c>
      <c r="AH144" s="1">
        <v>134.80000000000001</v>
      </c>
      <c r="AI144" s="1">
        <v>124.7</v>
      </c>
      <c r="AJ144" s="17">
        <v>125.1</v>
      </c>
      <c r="AL144" s="15"/>
      <c r="AM144" s="18" t="s">
        <v>39</v>
      </c>
      <c r="AN144" s="15">
        <v>128.80000000000001</v>
      </c>
      <c r="AO144" s="1">
        <v>128.30000000000001</v>
      </c>
      <c r="AP144" s="1">
        <v>126.7</v>
      </c>
      <c r="AQ144" s="1">
        <v>130.30000000000001</v>
      </c>
      <c r="AR144" s="1">
        <v>126.1</v>
      </c>
      <c r="AS144" s="1">
        <v>121.4</v>
      </c>
      <c r="AT144" s="1">
        <v>134</v>
      </c>
      <c r="AU144" s="1">
        <v>122.8</v>
      </c>
      <c r="AV144" s="17">
        <v>126.1</v>
      </c>
      <c r="AX144" s="15"/>
      <c r="AY144" s="18" t="s">
        <v>39</v>
      </c>
      <c r="AZ144" s="15">
        <v>129.30000000000001</v>
      </c>
      <c r="BA144" s="1">
        <v>128.1</v>
      </c>
      <c r="BB144" s="1">
        <v>126.7</v>
      </c>
      <c r="BC144" s="1">
        <v>133.80000000000001</v>
      </c>
      <c r="BD144" s="1">
        <v>123.8</v>
      </c>
      <c r="BE144" s="1">
        <v>121.6</v>
      </c>
      <c r="BF144" s="1">
        <v>134.80000000000001</v>
      </c>
      <c r="BG144" s="1">
        <v>120.8</v>
      </c>
      <c r="BH144" s="17">
        <v>124</v>
      </c>
      <c r="BJ144" s="15"/>
      <c r="BK144" s="18" t="s">
        <v>39</v>
      </c>
      <c r="BL144" s="15">
        <v>129.30000000000001</v>
      </c>
      <c r="BM144" s="1">
        <v>126.8</v>
      </c>
      <c r="BN144" s="1">
        <v>126.8</v>
      </c>
      <c r="BO144" s="1">
        <v>131.80000000000001</v>
      </c>
      <c r="BP144" s="1">
        <v>125.5</v>
      </c>
      <c r="BQ144" s="1">
        <v>0</v>
      </c>
      <c r="BR144" s="1">
        <v>135.69999999999999</v>
      </c>
      <c r="BS144" s="1">
        <v>118.9</v>
      </c>
      <c r="BT144" s="17">
        <v>125.2</v>
      </c>
      <c r="BV144" s="15"/>
      <c r="BW144" s="18" t="s">
        <v>39</v>
      </c>
      <c r="BX144" s="15">
        <v>127.8</v>
      </c>
      <c r="BY144" s="1">
        <v>125.6</v>
      </c>
      <c r="BZ144" s="1">
        <v>125.9</v>
      </c>
      <c r="CA144" s="1">
        <v>130.1</v>
      </c>
      <c r="CB144" s="1">
        <v>124.3</v>
      </c>
      <c r="CC144" s="1">
        <v>0</v>
      </c>
      <c r="CD144" s="1">
        <v>131</v>
      </c>
      <c r="CE144" s="1">
        <v>0</v>
      </c>
      <c r="CF144" s="17">
        <v>126.7</v>
      </c>
      <c r="CH144" s="15"/>
      <c r="CI144" s="18" t="s">
        <v>39</v>
      </c>
      <c r="CJ144" s="15">
        <v>128.1</v>
      </c>
      <c r="CK144" s="1">
        <v>0</v>
      </c>
      <c r="CL144" s="1">
        <v>126</v>
      </c>
      <c r="CM144" s="1">
        <v>127</v>
      </c>
      <c r="CN144" s="1">
        <v>124.2</v>
      </c>
      <c r="CO144" s="1">
        <v>0</v>
      </c>
      <c r="CP144" s="1">
        <v>135.80000000000001</v>
      </c>
      <c r="CQ144" s="1">
        <v>0</v>
      </c>
      <c r="CR144" s="17">
        <v>125.4</v>
      </c>
    </row>
    <row r="145" spans="2:96" x14ac:dyDescent="0.45">
      <c r="B145" s="15"/>
      <c r="C145" s="18" t="s">
        <v>40</v>
      </c>
      <c r="D145" s="15">
        <v>129.4</v>
      </c>
      <c r="E145" s="1">
        <v>128.4</v>
      </c>
      <c r="F145" s="1">
        <v>127.5</v>
      </c>
      <c r="G145" s="1">
        <v>131.6</v>
      </c>
      <c r="H145" s="1">
        <v>125.5</v>
      </c>
      <c r="I145" s="1">
        <v>121.8</v>
      </c>
      <c r="J145" s="1">
        <v>134.80000000000001</v>
      </c>
      <c r="K145" s="1">
        <v>123.5</v>
      </c>
      <c r="L145" s="17">
        <v>125.6</v>
      </c>
      <c r="N145" s="15"/>
      <c r="O145" s="18" t="s">
        <v>40</v>
      </c>
      <c r="P145" s="15">
        <v>128.6</v>
      </c>
      <c r="Q145" s="1">
        <v>126.2</v>
      </c>
      <c r="R145" s="1">
        <v>127.8</v>
      </c>
      <c r="S145" s="1">
        <v>130.4</v>
      </c>
      <c r="T145" s="1">
        <v>125.4</v>
      </c>
      <c r="U145" s="1">
        <v>121.8</v>
      </c>
      <c r="V145" s="1">
        <v>134.30000000000001</v>
      </c>
      <c r="W145" s="1">
        <v>125</v>
      </c>
      <c r="X145" s="17">
        <v>123</v>
      </c>
      <c r="Z145" s="15"/>
      <c r="AA145" s="18" t="s">
        <v>40</v>
      </c>
      <c r="AB145" s="15">
        <v>129.30000000000001</v>
      </c>
      <c r="AC145" s="1">
        <v>128.1</v>
      </c>
      <c r="AD145" s="1">
        <v>128.30000000000001</v>
      </c>
      <c r="AE145" s="1">
        <v>129</v>
      </c>
      <c r="AF145" s="1">
        <v>126.4</v>
      </c>
      <c r="AG145" s="1">
        <v>121.7</v>
      </c>
      <c r="AH145" s="1">
        <v>135.4</v>
      </c>
      <c r="AI145" s="1">
        <v>125.2</v>
      </c>
      <c r="AJ145" s="17">
        <v>125.7</v>
      </c>
      <c r="AL145" s="15"/>
      <c r="AM145" s="18" t="s">
        <v>40</v>
      </c>
      <c r="AN145" s="15">
        <v>129.30000000000001</v>
      </c>
      <c r="AO145" s="1">
        <v>128.9</v>
      </c>
      <c r="AP145" s="1">
        <v>127.3</v>
      </c>
      <c r="AQ145" s="1">
        <v>130.69999999999999</v>
      </c>
      <c r="AR145" s="1">
        <v>126.8</v>
      </c>
      <c r="AS145" s="1">
        <v>121.8</v>
      </c>
      <c r="AT145" s="1">
        <v>134.6</v>
      </c>
      <c r="AU145" s="1">
        <v>123.5</v>
      </c>
      <c r="AV145" s="17">
        <v>126.7</v>
      </c>
      <c r="AX145" s="15"/>
      <c r="AY145" s="18" t="s">
        <v>40</v>
      </c>
      <c r="AZ145" s="15">
        <v>129.80000000000001</v>
      </c>
      <c r="BA145" s="1">
        <v>128.69999999999999</v>
      </c>
      <c r="BB145" s="1">
        <v>127.3</v>
      </c>
      <c r="BC145" s="1">
        <v>134.1</v>
      </c>
      <c r="BD145" s="1">
        <v>124.5</v>
      </c>
      <c r="BE145" s="1">
        <v>121.9</v>
      </c>
      <c r="BF145" s="1">
        <v>135.4</v>
      </c>
      <c r="BG145" s="1">
        <v>121.6</v>
      </c>
      <c r="BH145" s="17">
        <v>124.7</v>
      </c>
      <c r="BJ145" s="15"/>
      <c r="BK145" s="18" t="s">
        <v>40</v>
      </c>
      <c r="BL145" s="15">
        <v>129.80000000000001</v>
      </c>
      <c r="BM145" s="1">
        <v>127.4</v>
      </c>
      <c r="BN145" s="1">
        <v>127.4</v>
      </c>
      <c r="BO145" s="1">
        <v>132.19999999999999</v>
      </c>
      <c r="BP145" s="1">
        <v>126</v>
      </c>
      <c r="BQ145" s="1">
        <v>0</v>
      </c>
      <c r="BR145" s="1">
        <v>136.19999999999999</v>
      </c>
      <c r="BS145" s="1">
        <v>119.9</v>
      </c>
      <c r="BT145" s="17">
        <v>125.8</v>
      </c>
      <c r="BV145" s="15"/>
      <c r="BW145" s="18" t="s">
        <v>40</v>
      </c>
      <c r="BX145" s="15">
        <v>128.30000000000001</v>
      </c>
      <c r="BY145" s="1">
        <v>126.2</v>
      </c>
      <c r="BZ145" s="1">
        <v>126.5</v>
      </c>
      <c r="CA145" s="1">
        <v>130.6</v>
      </c>
      <c r="CB145" s="1">
        <v>125</v>
      </c>
      <c r="CC145" s="1">
        <v>0</v>
      </c>
      <c r="CD145" s="1">
        <v>131.6</v>
      </c>
      <c r="CE145" s="1">
        <v>0</v>
      </c>
      <c r="CF145" s="17">
        <v>127.2</v>
      </c>
      <c r="CH145" s="15"/>
      <c r="CI145" s="18" t="s">
        <v>40</v>
      </c>
      <c r="CJ145" s="15">
        <v>128.69999999999999</v>
      </c>
      <c r="CK145" s="1">
        <v>0</v>
      </c>
      <c r="CL145" s="1">
        <v>126.6</v>
      </c>
      <c r="CM145" s="1">
        <v>127.6</v>
      </c>
      <c r="CN145" s="1">
        <v>124.9</v>
      </c>
      <c r="CO145" s="1">
        <v>0</v>
      </c>
      <c r="CP145" s="1">
        <v>136.19999999999999</v>
      </c>
      <c r="CQ145" s="1">
        <v>0</v>
      </c>
      <c r="CR145" s="17">
        <v>126</v>
      </c>
    </row>
    <row r="146" spans="2:96" x14ac:dyDescent="0.45">
      <c r="B146" s="15"/>
      <c r="C146" s="18" t="s">
        <v>41</v>
      </c>
      <c r="D146" s="15">
        <v>128.9</v>
      </c>
      <c r="E146" s="1">
        <v>128</v>
      </c>
      <c r="F146" s="1">
        <v>127</v>
      </c>
      <c r="G146" s="1">
        <v>131.30000000000001</v>
      </c>
      <c r="H146" s="1">
        <v>125</v>
      </c>
      <c r="I146" s="1">
        <v>121.7</v>
      </c>
      <c r="J146" s="1">
        <v>134.19999999999999</v>
      </c>
      <c r="K146" s="1">
        <v>122.8</v>
      </c>
      <c r="L146" s="17">
        <v>125.1</v>
      </c>
      <c r="N146" s="15"/>
      <c r="O146" s="18" t="s">
        <v>105</v>
      </c>
      <c r="P146" s="15">
        <v>128</v>
      </c>
      <c r="Q146" s="1">
        <v>125.6</v>
      </c>
      <c r="R146" s="1">
        <v>127.3</v>
      </c>
      <c r="S146" s="1">
        <v>130</v>
      </c>
      <c r="T146" s="1">
        <v>124.8</v>
      </c>
      <c r="U146" s="1">
        <v>121.6</v>
      </c>
      <c r="V146" s="1">
        <v>133.5</v>
      </c>
      <c r="W146" s="1">
        <v>124.6</v>
      </c>
      <c r="X146" s="17">
        <v>122.3</v>
      </c>
      <c r="Z146" s="15"/>
      <c r="AA146" s="18" t="s">
        <v>105</v>
      </c>
      <c r="AB146" s="15">
        <v>128.69999999999999</v>
      </c>
      <c r="AC146" s="1">
        <v>127.6</v>
      </c>
      <c r="AD146" s="1">
        <v>127.9</v>
      </c>
      <c r="AE146" s="1">
        <v>128.4</v>
      </c>
      <c r="AF146" s="1">
        <v>126</v>
      </c>
      <c r="AG146" s="1">
        <v>121.6</v>
      </c>
      <c r="AH146" s="1">
        <v>134.69999999999999</v>
      </c>
      <c r="AI146" s="1">
        <v>124.9</v>
      </c>
      <c r="AJ146" s="17">
        <v>125.1</v>
      </c>
      <c r="AL146" s="15"/>
      <c r="AM146" s="18" t="s">
        <v>105</v>
      </c>
      <c r="AN146" s="15">
        <v>128.80000000000001</v>
      </c>
      <c r="AO146" s="1">
        <v>128.5</v>
      </c>
      <c r="AP146" s="1">
        <v>126.8</v>
      </c>
      <c r="AQ146" s="1">
        <v>130.4</v>
      </c>
      <c r="AR146" s="1">
        <v>126.4</v>
      </c>
      <c r="AS146" s="1">
        <v>121.6</v>
      </c>
      <c r="AT146" s="1">
        <v>133.80000000000001</v>
      </c>
      <c r="AU146" s="1">
        <v>122.8</v>
      </c>
      <c r="AV146" s="17">
        <v>126.2</v>
      </c>
      <c r="AX146" s="15"/>
      <c r="AY146" s="18" t="s">
        <v>105</v>
      </c>
      <c r="AZ146" s="15">
        <v>129.30000000000001</v>
      </c>
      <c r="BA146" s="1">
        <v>128.30000000000001</v>
      </c>
      <c r="BB146" s="1">
        <v>126.8</v>
      </c>
      <c r="BC146" s="1">
        <v>133.9</v>
      </c>
      <c r="BD146" s="1">
        <v>124.1</v>
      </c>
      <c r="BE146" s="1">
        <v>121.8</v>
      </c>
      <c r="BF146" s="1">
        <v>134.80000000000001</v>
      </c>
      <c r="BG146" s="1">
        <v>120.7</v>
      </c>
      <c r="BH146" s="17">
        <v>124.1</v>
      </c>
      <c r="BJ146" s="15"/>
      <c r="BK146" s="18" t="s">
        <v>105</v>
      </c>
      <c r="BL146" s="15">
        <v>129.30000000000001</v>
      </c>
      <c r="BM146" s="1">
        <v>127.1</v>
      </c>
      <c r="BN146" s="1">
        <v>126.9</v>
      </c>
      <c r="BO146" s="1">
        <v>131.9</v>
      </c>
      <c r="BP146" s="1">
        <v>125.7</v>
      </c>
      <c r="BQ146" s="1">
        <v>0</v>
      </c>
      <c r="BR146" s="1">
        <v>135.69999999999999</v>
      </c>
      <c r="BS146" s="1">
        <v>118.5</v>
      </c>
      <c r="BT146" s="17">
        <v>125.4</v>
      </c>
      <c r="BV146" s="15"/>
      <c r="BW146" s="18" t="s">
        <v>105</v>
      </c>
      <c r="BX146" s="15">
        <v>127.8</v>
      </c>
      <c r="BY146" s="1">
        <v>125.7</v>
      </c>
      <c r="BZ146" s="1">
        <v>125.9</v>
      </c>
      <c r="CA146" s="1">
        <v>130.19999999999999</v>
      </c>
      <c r="CB146" s="1">
        <v>124.5</v>
      </c>
      <c r="CC146" s="1">
        <v>0</v>
      </c>
      <c r="CD146" s="1">
        <v>130.9</v>
      </c>
      <c r="CE146" s="1">
        <v>0</v>
      </c>
      <c r="CF146" s="17">
        <v>126.9</v>
      </c>
      <c r="CH146" s="15"/>
      <c r="CI146" s="18" t="s">
        <v>105</v>
      </c>
      <c r="CJ146" s="15">
        <v>128.30000000000001</v>
      </c>
      <c r="CK146" s="1">
        <v>0</v>
      </c>
      <c r="CL146" s="1">
        <v>126.2</v>
      </c>
      <c r="CM146" s="1">
        <v>127.3</v>
      </c>
      <c r="CN146" s="1">
        <v>124.5</v>
      </c>
      <c r="CO146" s="1">
        <v>0</v>
      </c>
      <c r="CP146" s="1">
        <v>135.80000000000001</v>
      </c>
      <c r="CQ146" s="1">
        <v>0</v>
      </c>
      <c r="CR146" s="17">
        <v>125.7</v>
      </c>
    </row>
    <row r="147" spans="2:96" x14ac:dyDescent="0.45">
      <c r="B147" s="15"/>
      <c r="C147" s="18" t="s">
        <v>42</v>
      </c>
      <c r="D147" s="15">
        <v>129.5</v>
      </c>
      <c r="E147" s="1">
        <v>128.4</v>
      </c>
      <c r="F147" s="1">
        <v>127.5</v>
      </c>
      <c r="G147" s="1">
        <v>132</v>
      </c>
      <c r="H147" s="1">
        <v>125.5</v>
      </c>
      <c r="I147" s="1">
        <v>122.2</v>
      </c>
      <c r="J147" s="1">
        <v>134.9</v>
      </c>
      <c r="K147" s="1">
        <v>123.5</v>
      </c>
      <c r="L147" s="17">
        <v>126</v>
      </c>
      <c r="N147" s="15"/>
      <c r="O147" s="18" t="s">
        <v>42</v>
      </c>
      <c r="P147" s="15">
        <v>128.69999999999999</v>
      </c>
      <c r="Q147" s="1">
        <v>126</v>
      </c>
      <c r="R147" s="1">
        <v>127.8</v>
      </c>
      <c r="S147" s="1">
        <v>130.69999999999999</v>
      </c>
      <c r="T147" s="1">
        <v>125.2</v>
      </c>
      <c r="U147" s="1">
        <v>122.1</v>
      </c>
      <c r="V147" s="1">
        <v>134.30000000000001</v>
      </c>
      <c r="W147" s="1">
        <v>125.1</v>
      </c>
      <c r="X147" s="17">
        <v>123.1</v>
      </c>
      <c r="Z147" s="15"/>
      <c r="AA147" s="18" t="s">
        <v>42</v>
      </c>
      <c r="AB147" s="15">
        <v>129.30000000000001</v>
      </c>
      <c r="AC147" s="1">
        <v>128</v>
      </c>
      <c r="AD147" s="1">
        <v>128.30000000000001</v>
      </c>
      <c r="AE147" s="1">
        <v>129.1</v>
      </c>
      <c r="AF147" s="1">
        <v>126.4</v>
      </c>
      <c r="AG147" s="1">
        <v>122.1</v>
      </c>
      <c r="AH147" s="1">
        <v>135.4</v>
      </c>
      <c r="AI147" s="1">
        <v>125.4</v>
      </c>
      <c r="AJ147" s="17">
        <v>126</v>
      </c>
      <c r="AL147" s="15"/>
      <c r="AM147" s="18" t="s">
        <v>42</v>
      </c>
      <c r="AN147" s="15">
        <v>129.4</v>
      </c>
      <c r="AO147" s="1">
        <v>128.80000000000001</v>
      </c>
      <c r="AP147" s="1">
        <v>127.3</v>
      </c>
      <c r="AQ147" s="1">
        <v>131.19999999999999</v>
      </c>
      <c r="AR147" s="1">
        <v>126.7</v>
      </c>
      <c r="AS147" s="1">
        <v>122.1</v>
      </c>
      <c r="AT147" s="1">
        <v>134.5</v>
      </c>
      <c r="AU147" s="1">
        <v>123.5</v>
      </c>
      <c r="AV147" s="17">
        <v>127.1</v>
      </c>
      <c r="AX147" s="15"/>
      <c r="AY147" s="18" t="s">
        <v>42</v>
      </c>
      <c r="AZ147" s="15">
        <v>129.9</v>
      </c>
      <c r="BA147" s="1">
        <v>128.6</v>
      </c>
      <c r="BB147" s="1">
        <v>127.3</v>
      </c>
      <c r="BC147" s="1">
        <v>134.5</v>
      </c>
      <c r="BD147" s="1">
        <v>124.5</v>
      </c>
      <c r="BE147" s="1">
        <v>122.3</v>
      </c>
      <c r="BF147" s="1">
        <v>135.4</v>
      </c>
      <c r="BG147" s="1">
        <v>121.4</v>
      </c>
      <c r="BH147" s="17">
        <v>125</v>
      </c>
      <c r="BJ147" s="15"/>
      <c r="BK147" s="18" t="s">
        <v>42</v>
      </c>
      <c r="BL147" s="15">
        <v>130</v>
      </c>
      <c r="BM147" s="1">
        <v>127.3</v>
      </c>
      <c r="BN147" s="1">
        <v>127.5</v>
      </c>
      <c r="BO147" s="1">
        <v>132.6</v>
      </c>
      <c r="BP147" s="1">
        <v>126.4</v>
      </c>
      <c r="BQ147" s="1">
        <v>0</v>
      </c>
      <c r="BR147" s="1">
        <v>136.4</v>
      </c>
      <c r="BS147" s="1">
        <v>119.3</v>
      </c>
      <c r="BT147" s="17">
        <v>126.2</v>
      </c>
      <c r="BV147" s="15"/>
      <c r="BW147" s="18" t="s">
        <v>42</v>
      </c>
      <c r="BX147" s="15">
        <v>128.4</v>
      </c>
      <c r="BY147" s="1">
        <v>126.4</v>
      </c>
      <c r="BZ147" s="1">
        <v>126.5</v>
      </c>
      <c r="CA147" s="1">
        <v>130.9</v>
      </c>
      <c r="CB147" s="1">
        <v>124.9</v>
      </c>
      <c r="CC147" s="1">
        <v>0</v>
      </c>
      <c r="CD147" s="1">
        <v>131.6</v>
      </c>
      <c r="CE147" s="1">
        <v>0</v>
      </c>
      <c r="CF147" s="17">
        <v>127.7</v>
      </c>
      <c r="CH147" s="15"/>
      <c r="CI147" s="18" t="s">
        <v>42</v>
      </c>
      <c r="CJ147" s="15">
        <v>128.9</v>
      </c>
      <c r="CK147" s="1">
        <v>0</v>
      </c>
      <c r="CL147" s="1">
        <v>126.7</v>
      </c>
      <c r="CM147" s="1">
        <v>127.9</v>
      </c>
      <c r="CN147" s="1">
        <v>124.8</v>
      </c>
      <c r="CO147" s="1">
        <v>0</v>
      </c>
      <c r="CP147" s="1">
        <v>136.5</v>
      </c>
      <c r="CQ147" s="1">
        <v>0</v>
      </c>
      <c r="CR147" s="17">
        <v>126.5</v>
      </c>
    </row>
    <row r="148" spans="2:96" x14ac:dyDescent="0.45">
      <c r="B148" s="15"/>
      <c r="C148" s="18" t="s">
        <v>43</v>
      </c>
      <c r="D148" s="15">
        <v>130.19999999999999</v>
      </c>
      <c r="E148" s="1">
        <v>129.19999999999999</v>
      </c>
      <c r="F148" s="1">
        <v>128.19999999999999</v>
      </c>
      <c r="G148" s="1">
        <v>132.6</v>
      </c>
      <c r="H148" s="1">
        <v>126.2</v>
      </c>
      <c r="I148" s="1">
        <v>122.7</v>
      </c>
      <c r="J148" s="1">
        <v>135.5</v>
      </c>
      <c r="K148" s="1">
        <v>124.1</v>
      </c>
      <c r="L148" s="17">
        <v>127.2</v>
      </c>
      <c r="N148" s="15"/>
      <c r="O148" s="18" t="s">
        <v>43</v>
      </c>
      <c r="P148" s="15">
        <v>129.4</v>
      </c>
      <c r="Q148" s="1">
        <v>126.9</v>
      </c>
      <c r="R148" s="1">
        <v>128.5</v>
      </c>
      <c r="S148" s="1">
        <v>131.30000000000001</v>
      </c>
      <c r="T148" s="1">
        <v>126.1</v>
      </c>
      <c r="U148" s="1">
        <v>122.6</v>
      </c>
      <c r="V148" s="1">
        <v>135</v>
      </c>
      <c r="W148" s="1">
        <v>125.7</v>
      </c>
      <c r="X148" s="17">
        <v>124.2</v>
      </c>
      <c r="Z148" s="15"/>
      <c r="AA148" s="18" t="s">
        <v>43</v>
      </c>
      <c r="AB148" s="15">
        <v>130</v>
      </c>
      <c r="AC148" s="1">
        <v>128.9</v>
      </c>
      <c r="AD148" s="1">
        <v>129</v>
      </c>
      <c r="AE148" s="1">
        <v>129.80000000000001</v>
      </c>
      <c r="AF148" s="1">
        <v>127.2</v>
      </c>
      <c r="AG148" s="1">
        <v>122.5</v>
      </c>
      <c r="AH148" s="1">
        <v>136.1</v>
      </c>
      <c r="AI148" s="1">
        <v>125.9</v>
      </c>
      <c r="AJ148" s="17">
        <v>127.3</v>
      </c>
      <c r="AL148" s="15"/>
      <c r="AM148" s="18" t="s">
        <v>43</v>
      </c>
      <c r="AN148" s="15">
        <v>130.1</v>
      </c>
      <c r="AO148" s="1">
        <v>129.69999999999999</v>
      </c>
      <c r="AP148" s="1">
        <v>128</v>
      </c>
      <c r="AQ148" s="1">
        <v>131.69999999999999</v>
      </c>
      <c r="AR148" s="1">
        <v>127.5</v>
      </c>
      <c r="AS148" s="1">
        <v>122.6</v>
      </c>
      <c r="AT148" s="1">
        <v>135.19999999999999</v>
      </c>
      <c r="AU148" s="1">
        <v>124.1</v>
      </c>
      <c r="AV148" s="17">
        <v>128.4</v>
      </c>
      <c r="AX148" s="15"/>
      <c r="AY148" s="18" t="s">
        <v>43</v>
      </c>
      <c r="AZ148" s="15">
        <v>130.6</v>
      </c>
      <c r="BA148" s="1">
        <v>129.5</v>
      </c>
      <c r="BB148" s="1">
        <v>128</v>
      </c>
      <c r="BC148" s="1">
        <v>135.1</v>
      </c>
      <c r="BD148" s="1">
        <v>125.2</v>
      </c>
      <c r="BE148" s="1">
        <v>122.8</v>
      </c>
      <c r="BF148" s="1">
        <v>136.1</v>
      </c>
      <c r="BG148" s="1">
        <v>122.2</v>
      </c>
      <c r="BH148" s="17">
        <v>126.2</v>
      </c>
      <c r="BJ148" s="15"/>
      <c r="BK148" s="18" t="s">
        <v>43</v>
      </c>
      <c r="BL148" s="15">
        <v>130.6</v>
      </c>
      <c r="BM148" s="1">
        <v>128.1</v>
      </c>
      <c r="BN148" s="1">
        <v>128.1</v>
      </c>
      <c r="BO148" s="1">
        <v>133.19999999999999</v>
      </c>
      <c r="BP148" s="1">
        <v>126.9</v>
      </c>
      <c r="BQ148" s="1">
        <v>0</v>
      </c>
      <c r="BR148" s="1">
        <v>136.9</v>
      </c>
      <c r="BS148" s="1">
        <v>120.4</v>
      </c>
      <c r="BT148" s="17">
        <v>127.4</v>
      </c>
      <c r="BV148" s="15"/>
      <c r="BW148" s="18" t="s">
        <v>43</v>
      </c>
      <c r="BX148" s="15">
        <v>129.1</v>
      </c>
      <c r="BY148" s="1">
        <v>127.1</v>
      </c>
      <c r="BZ148" s="1">
        <v>127.2</v>
      </c>
      <c r="CA148" s="1">
        <v>131.4</v>
      </c>
      <c r="CB148" s="1">
        <v>125.6</v>
      </c>
      <c r="CC148" s="1">
        <v>0</v>
      </c>
      <c r="CD148" s="1">
        <v>132.30000000000001</v>
      </c>
      <c r="CE148" s="1">
        <v>0</v>
      </c>
      <c r="CF148" s="17">
        <v>128.9</v>
      </c>
      <c r="CH148" s="15"/>
      <c r="CI148" s="18" t="s">
        <v>43</v>
      </c>
      <c r="CJ148" s="15">
        <v>129.4</v>
      </c>
      <c r="CK148" s="1">
        <v>0</v>
      </c>
      <c r="CL148" s="1">
        <v>127.3</v>
      </c>
      <c r="CM148" s="1">
        <v>128.4</v>
      </c>
      <c r="CN148" s="1">
        <v>125.6</v>
      </c>
      <c r="CO148" s="1">
        <v>0</v>
      </c>
      <c r="CP148" s="1">
        <v>137</v>
      </c>
      <c r="CQ148" s="1">
        <v>0</v>
      </c>
      <c r="CR148" s="17">
        <v>127.6</v>
      </c>
    </row>
    <row r="149" spans="2:96" x14ac:dyDescent="0.45">
      <c r="B149" s="15"/>
      <c r="C149" s="18" t="s">
        <v>44</v>
      </c>
      <c r="D149" s="15">
        <v>129.69999999999999</v>
      </c>
      <c r="E149" s="1">
        <v>128.80000000000001</v>
      </c>
      <c r="F149" s="1">
        <v>127.6</v>
      </c>
      <c r="G149" s="1">
        <v>132.4</v>
      </c>
      <c r="H149" s="1">
        <v>125.6</v>
      </c>
      <c r="I149" s="1">
        <v>122.4</v>
      </c>
      <c r="J149" s="1">
        <v>134.9</v>
      </c>
      <c r="K149" s="1">
        <v>123.5</v>
      </c>
      <c r="L149" s="17">
        <v>126.6</v>
      </c>
      <c r="N149" s="15"/>
      <c r="O149" s="18" t="s">
        <v>44</v>
      </c>
      <c r="P149" s="15">
        <v>128.9</v>
      </c>
      <c r="Q149" s="1">
        <v>126.3</v>
      </c>
      <c r="R149" s="1">
        <v>128</v>
      </c>
      <c r="S149" s="1">
        <v>131.1</v>
      </c>
      <c r="T149" s="1">
        <v>125.6</v>
      </c>
      <c r="U149" s="1">
        <v>122.2</v>
      </c>
      <c r="V149" s="1">
        <v>134.4</v>
      </c>
      <c r="W149" s="1">
        <v>125.2</v>
      </c>
      <c r="X149" s="17">
        <v>123.6</v>
      </c>
      <c r="Z149" s="15"/>
      <c r="AA149" s="18" t="s">
        <v>44</v>
      </c>
      <c r="AB149" s="15">
        <v>129.6</v>
      </c>
      <c r="AC149" s="1">
        <v>128.4</v>
      </c>
      <c r="AD149" s="1">
        <v>128.6</v>
      </c>
      <c r="AE149" s="1">
        <v>129.5</v>
      </c>
      <c r="AF149" s="1">
        <v>126.7</v>
      </c>
      <c r="AG149" s="1">
        <v>122.2</v>
      </c>
      <c r="AH149" s="1">
        <v>135.4</v>
      </c>
      <c r="AI149" s="1">
        <v>125.5</v>
      </c>
      <c r="AJ149" s="17">
        <v>126.8</v>
      </c>
      <c r="AL149" s="15"/>
      <c r="AM149" s="18" t="s">
        <v>44</v>
      </c>
      <c r="AN149" s="15">
        <v>129.6</v>
      </c>
      <c r="AO149" s="1">
        <v>129.19999999999999</v>
      </c>
      <c r="AP149" s="1">
        <v>127.4</v>
      </c>
      <c r="AQ149" s="1">
        <v>131.6</v>
      </c>
      <c r="AR149" s="1">
        <v>126.9</v>
      </c>
      <c r="AS149" s="1">
        <v>122.3</v>
      </c>
      <c r="AT149" s="1">
        <v>134.6</v>
      </c>
      <c r="AU149" s="1">
        <v>123.5</v>
      </c>
      <c r="AV149" s="17">
        <v>127.9</v>
      </c>
      <c r="AX149" s="15"/>
      <c r="AY149" s="18" t="s">
        <v>44</v>
      </c>
      <c r="AZ149" s="15">
        <v>130.1</v>
      </c>
      <c r="BA149" s="1">
        <v>129</v>
      </c>
      <c r="BB149" s="1">
        <v>127.4</v>
      </c>
      <c r="BC149" s="1">
        <v>135.1</v>
      </c>
      <c r="BD149" s="1">
        <v>124.4</v>
      </c>
      <c r="BE149" s="1">
        <v>122.5</v>
      </c>
      <c r="BF149" s="1">
        <v>135.5</v>
      </c>
      <c r="BG149" s="1">
        <v>121.3</v>
      </c>
      <c r="BH149" s="17">
        <v>125.5</v>
      </c>
      <c r="BJ149" s="15"/>
      <c r="BK149" s="18" t="s">
        <v>44</v>
      </c>
      <c r="BL149" s="15">
        <v>130.1</v>
      </c>
      <c r="BM149" s="1">
        <v>127.4</v>
      </c>
      <c r="BN149" s="1">
        <v>127.6</v>
      </c>
      <c r="BO149" s="1">
        <v>133.1</v>
      </c>
      <c r="BP149" s="1">
        <v>126.5</v>
      </c>
      <c r="BQ149" s="1">
        <v>0</v>
      </c>
      <c r="BR149" s="1">
        <v>136.5</v>
      </c>
      <c r="BS149" s="1">
        <v>119.3</v>
      </c>
      <c r="BT149" s="17">
        <v>126.9</v>
      </c>
      <c r="BV149" s="15"/>
      <c r="BW149" s="18" t="s">
        <v>44</v>
      </c>
      <c r="BX149" s="15">
        <v>128.5</v>
      </c>
      <c r="BY149" s="1">
        <v>126.5</v>
      </c>
      <c r="BZ149" s="1">
        <v>126.6</v>
      </c>
      <c r="CA149" s="1">
        <v>131.19999999999999</v>
      </c>
      <c r="CB149" s="1">
        <v>124.7</v>
      </c>
      <c r="CC149" s="1">
        <v>0</v>
      </c>
      <c r="CD149" s="1">
        <v>131.6</v>
      </c>
      <c r="CE149" s="1">
        <v>0</v>
      </c>
      <c r="CF149" s="17">
        <v>128.30000000000001</v>
      </c>
      <c r="CH149" s="15"/>
      <c r="CI149" s="18" t="s">
        <v>44</v>
      </c>
      <c r="CJ149" s="15">
        <v>128.80000000000001</v>
      </c>
      <c r="CK149" s="1">
        <v>0</v>
      </c>
      <c r="CL149" s="1">
        <v>126.6</v>
      </c>
      <c r="CM149" s="1">
        <v>128.1</v>
      </c>
      <c r="CN149" s="1">
        <v>124.7</v>
      </c>
      <c r="CO149" s="1">
        <v>0</v>
      </c>
      <c r="CP149" s="1">
        <v>136.5</v>
      </c>
      <c r="CQ149" s="1">
        <v>0</v>
      </c>
      <c r="CR149" s="17">
        <v>127.1</v>
      </c>
    </row>
    <row r="150" spans="2:96" x14ac:dyDescent="0.45">
      <c r="B150" s="15"/>
      <c r="C150" s="18" t="s">
        <v>45</v>
      </c>
      <c r="D150" s="15">
        <v>130</v>
      </c>
      <c r="E150" s="1">
        <v>129</v>
      </c>
      <c r="F150" s="1">
        <v>127.8</v>
      </c>
      <c r="G150" s="1">
        <v>133.1</v>
      </c>
      <c r="H150" s="1">
        <v>125.8</v>
      </c>
      <c r="I150" s="1">
        <v>122.4</v>
      </c>
      <c r="J150" s="1">
        <v>135.1</v>
      </c>
      <c r="K150" s="1">
        <v>123.6</v>
      </c>
      <c r="L150" s="17">
        <v>126.8</v>
      </c>
      <c r="N150" s="15"/>
      <c r="O150" s="18" t="s">
        <v>45</v>
      </c>
      <c r="P150" s="15">
        <v>129.1</v>
      </c>
      <c r="Q150" s="1">
        <v>126.5</v>
      </c>
      <c r="R150" s="1">
        <v>128.1</v>
      </c>
      <c r="S150" s="1">
        <v>131.69999999999999</v>
      </c>
      <c r="T150" s="1">
        <v>125.7</v>
      </c>
      <c r="U150" s="1">
        <v>122.3</v>
      </c>
      <c r="V150" s="1">
        <v>134.5</v>
      </c>
      <c r="W150" s="1">
        <v>125.3</v>
      </c>
      <c r="X150" s="17">
        <v>123.6</v>
      </c>
      <c r="Z150" s="15"/>
      <c r="AA150" s="18" t="s">
        <v>45</v>
      </c>
      <c r="AB150" s="15">
        <v>129.69999999999999</v>
      </c>
      <c r="AC150" s="1">
        <v>128.6</v>
      </c>
      <c r="AD150" s="1">
        <v>128.69999999999999</v>
      </c>
      <c r="AE150" s="1">
        <v>130</v>
      </c>
      <c r="AF150" s="1">
        <v>126.9</v>
      </c>
      <c r="AG150" s="1">
        <v>122.3</v>
      </c>
      <c r="AH150" s="1">
        <v>135.6</v>
      </c>
      <c r="AI150" s="1">
        <v>125.6</v>
      </c>
      <c r="AJ150" s="17">
        <v>126.9</v>
      </c>
      <c r="AL150" s="15"/>
      <c r="AM150" s="18" t="s">
        <v>45</v>
      </c>
      <c r="AN150" s="15">
        <v>129.80000000000001</v>
      </c>
      <c r="AO150" s="1">
        <v>129.5</v>
      </c>
      <c r="AP150" s="1">
        <v>127.6</v>
      </c>
      <c r="AQ150" s="1">
        <v>132.1</v>
      </c>
      <c r="AR150" s="1">
        <v>127.2</v>
      </c>
      <c r="AS150" s="1">
        <v>122.3</v>
      </c>
      <c r="AT150" s="1">
        <v>134.69999999999999</v>
      </c>
      <c r="AU150" s="1">
        <v>123.6</v>
      </c>
      <c r="AV150" s="17">
        <v>128</v>
      </c>
      <c r="AX150" s="15"/>
      <c r="AY150" s="18" t="s">
        <v>45</v>
      </c>
      <c r="AZ150" s="15">
        <v>130.30000000000001</v>
      </c>
      <c r="BA150" s="1">
        <v>129.30000000000001</v>
      </c>
      <c r="BB150" s="1">
        <v>127.5</v>
      </c>
      <c r="BC150" s="1">
        <v>135.9</v>
      </c>
      <c r="BD150" s="1">
        <v>124.7</v>
      </c>
      <c r="BE150" s="1">
        <v>122.5</v>
      </c>
      <c r="BF150" s="1">
        <v>135.69999999999999</v>
      </c>
      <c r="BG150" s="1">
        <v>121.5</v>
      </c>
      <c r="BH150" s="17">
        <v>125.7</v>
      </c>
      <c r="BJ150" s="15"/>
      <c r="BK150" s="18" t="s">
        <v>45</v>
      </c>
      <c r="BL150" s="15">
        <v>130.30000000000001</v>
      </c>
      <c r="BM150" s="1">
        <v>127.8</v>
      </c>
      <c r="BN150" s="1">
        <v>127.7</v>
      </c>
      <c r="BO150" s="1">
        <v>133.69999999999999</v>
      </c>
      <c r="BP150" s="1">
        <v>126.5</v>
      </c>
      <c r="BQ150" s="1">
        <v>0</v>
      </c>
      <c r="BR150" s="1">
        <v>136.6</v>
      </c>
      <c r="BS150" s="1">
        <v>119.4</v>
      </c>
      <c r="BT150" s="17">
        <v>127.1</v>
      </c>
      <c r="BV150" s="15"/>
      <c r="BW150" s="18" t="s">
        <v>45</v>
      </c>
      <c r="BX150" s="15">
        <v>128.80000000000001</v>
      </c>
      <c r="BY150" s="1">
        <v>126.6</v>
      </c>
      <c r="BZ150" s="1">
        <v>126.7</v>
      </c>
      <c r="CA150" s="1">
        <v>131.80000000000001</v>
      </c>
      <c r="CB150" s="1">
        <v>125.2</v>
      </c>
      <c r="CC150" s="1">
        <v>0</v>
      </c>
      <c r="CD150" s="1">
        <v>131.80000000000001</v>
      </c>
      <c r="CE150" s="1">
        <v>0</v>
      </c>
      <c r="CF150" s="17">
        <v>128.6</v>
      </c>
      <c r="CH150" s="15"/>
      <c r="CI150" s="18" t="s">
        <v>45</v>
      </c>
      <c r="CJ150" s="15">
        <v>129.19999999999999</v>
      </c>
      <c r="CK150" s="1">
        <v>0</v>
      </c>
      <c r="CL150" s="1">
        <v>126.9</v>
      </c>
      <c r="CM150" s="1">
        <v>128.69999999999999</v>
      </c>
      <c r="CN150" s="1">
        <v>125.1</v>
      </c>
      <c r="CO150" s="1">
        <v>0</v>
      </c>
      <c r="CP150" s="1">
        <v>136.69999999999999</v>
      </c>
      <c r="CQ150" s="1">
        <v>0</v>
      </c>
      <c r="CR150" s="17">
        <v>127.4</v>
      </c>
    </row>
    <row r="151" spans="2:96" x14ac:dyDescent="0.45">
      <c r="B151" s="15"/>
      <c r="C151" s="18" t="s">
        <v>46</v>
      </c>
      <c r="D151" s="15">
        <v>130.9</v>
      </c>
      <c r="E151" s="1">
        <v>129.80000000000001</v>
      </c>
      <c r="F151" s="1">
        <v>128.69999999999999</v>
      </c>
      <c r="G151" s="1">
        <v>133.80000000000001</v>
      </c>
      <c r="H151" s="1">
        <v>126.7</v>
      </c>
      <c r="I151" s="1">
        <v>122.9</v>
      </c>
      <c r="J151" s="1">
        <v>136.1</v>
      </c>
      <c r="K151" s="1">
        <v>124.8</v>
      </c>
      <c r="L151" s="17">
        <v>127.6</v>
      </c>
      <c r="N151" s="15"/>
      <c r="O151" s="18" t="s">
        <v>46</v>
      </c>
      <c r="P151" s="15">
        <v>130.19999999999999</v>
      </c>
      <c r="Q151" s="1">
        <v>127.6</v>
      </c>
      <c r="R151" s="1">
        <v>129.19999999999999</v>
      </c>
      <c r="S151" s="1">
        <v>132.6</v>
      </c>
      <c r="T151" s="1">
        <v>126.9</v>
      </c>
      <c r="U151" s="1">
        <v>122.8</v>
      </c>
      <c r="V151" s="1">
        <v>135.69999999999999</v>
      </c>
      <c r="W151" s="1">
        <v>126.2</v>
      </c>
      <c r="X151" s="17">
        <v>124.9</v>
      </c>
      <c r="Z151" s="15"/>
      <c r="AA151" s="18" t="s">
        <v>46</v>
      </c>
      <c r="AB151" s="15">
        <v>130.80000000000001</v>
      </c>
      <c r="AC151" s="1">
        <v>129.6</v>
      </c>
      <c r="AD151" s="1">
        <v>129.6</v>
      </c>
      <c r="AE151" s="1">
        <v>131.1</v>
      </c>
      <c r="AF151" s="1">
        <v>127.8</v>
      </c>
      <c r="AG151" s="1">
        <v>122.8</v>
      </c>
      <c r="AH151" s="1">
        <v>136.69999999999999</v>
      </c>
      <c r="AI151" s="1">
        <v>126.5</v>
      </c>
      <c r="AJ151" s="17">
        <v>127.8</v>
      </c>
      <c r="AL151" s="15"/>
      <c r="AM151" s="18" t="s">
        <v>46</v>
      </c>
      <c r="AN151" s="15">
        <v>130.80000000000001</v>
      </c>
      <c r="AO151" s="1">
        <v>130.30000000000001</v>
      </c>
      <c r="AP151" s="1">
        <v>128.5</v>
      </c>
      <c r="AQ151" s="1">
        <v>132.9</v>
      </c>
      <c r="AR151" s="1">
        <v>128</v>
      </c>
      <c r="AS151" s="1">
        <v>122.9</v>
      </c>
      <c r="AT151" s="1">
        <v>135.9</v>
      </c>
      <c r="AU151" s="1">
        <v>124.8</v>
      </c>
      <c r="AV151" s="17">
        <v>128.9</v>
      </c>
      <c r="AX151" s="15"/>
      <c r="AY151" s="18" t="s">
        <v>46</v>
      </c>
      <c r="AZ151" s="15">
        <v>131.19999999999999</v>
      </c>
      <c r="BA151" s="1">
        <v>130</v>
      </c>
      <c r="BB151" s="1">
        <v>128.5</v>
      </c>
      <c r="BC151" s="1">
        <v>136.4</v>
      </c>
      <c r="BD151" s="1">
        <v>125.5</v>
      </c>
      <c r="BE151" s="1">
        <v>123.1</v>
      </c>
      <c r="BF151" s="1">
        <v>136.6</v>
      </c>
      <c r="BG151" s="1">
        <v>123</v>
      </c>
      <c r="BH151" s="17">
        <v>126.6</v>
      </c>
      <c r="BJ151" s="15"/>
      <c r="BK151" s="18" t="s">
        <v>46</v>
      </c>
      <c r="BL151" s="15">
        <v>131.1</v>
      </c>
      <c r="BM151" s="1">
        <v>128.4</v>
      </c>
      <c r="BN151" s="1">
        <v>128.6</v>
      </c>
      <c r="BO151" s="1">
        <v>134.5</v>
      </c>
      <c r="BP151" s="1">
        <v>127.4</v>
      </c>
      <c r="BQ151" s="1">
        <v>0</v>
      </c>
      <c r="BR151" s="1">
        <v>137.5</v>
      </c>
      <c r="BS151" s="1">
        <v>121.5</v>
      </c>
      <c r="BT151" s="17">
        <v>127.8</v>
      </c>
      <c r="BV151" s="15"/>
      <c r="BW151" s="18" t="s">
        <v>46</v>
      </c>
      <c r="BX151" s="15">
        <v>129.6</v>
      </c>
      <c r="BY151" s="1">
        <v>127.6</v>
      </c>
      <c r="BZ151" s="1">
        <v>127.7</v>
      </c>
      <c r="CA151" s="1">
        <v>132.5</v>
      </c>
      <c r="CB151" s="1">
        <v>125.9</v>
      </c>
      <c r="CC151" s="1">
        <v>0</v>
      </c>
      <c r="CD151" s="1">
        <v>132.9</v>
      </c>
      <c r="CE151" s="1">
        <v>0</v>
      </c>
      <c r="CF151" s="17">
        <v>129</v>
      </c>
      <c r="CH151" s="15"/>
      <c r="CI151" s="18" t="s">
        <v>46</v>
      </c>
      <c r="CJ151" s="15">
        <v>129.80000000000001</v>
      </c>
      <c r="CK151" s="1">
        <v>0</v>
      </c>
      <c r="CL151" s="1">
        <v>127.5</v>
      </c>
      <c r="CM151" s="1">
        <v>129.4</v>
      </c>
      <c r="CN151" s="1">
        <v>125.7</v>
      </c>
      <c r="CO151" s="1">
        <v>0</v>
      </c>
      <c r="CP151" s="1">
        <v>137.30000000000001</v>
      </c>
      <c r="CQ151" s="1">
        <v>0</v>
      </c>
      <c r="CR151" s="17">
        <v>127.8</v>
      </c>
    </row>
    <row r="152" spans="2:96" x14ac:dyDescent="0.45">
      <c r="B152" s="15"/>
      <c r="C152" s="18" t="s">
        <v>47</v>
      </c>
      <c r="D152" s="15">
        <v>130.9</v>
      </c>
      <c r="E152" s="1">
        <v>129.4</v>
      </c>
      <c r="F152" s="1">
        <v>128.80000000000001</v>
      </c>
      <c r="G152" s="1">
        <v>133.9</v>
      </c>
      <c r="H152" s="1">
        <v>126.5</v>
      </c>
      <c r="I152" s="1">
        <v>125.8</v>
      </c>
      <c r="J152" s="1">
        <v>135.30000000000001</v>
      </c>
      <c r="K152" s="1">
        <v>125.2</v>
      </c>
      <c r="L152" s="17">
        <v>127.4</v>
      </c>
      <c r="N152" s="15"/>
      <c r="O152" s="18" t="s">
        <v>47</v>
      </c>
      <c r="P152" s="15">
        <v>129.9</v>
      </c>
      <c r="Q152" s="1">
        <v>126.9</v>
      </c>
      <c r="R152" s="1">
        <v>129.1</v>
      </c>
      <c r="S152" s="1">
        <v>132.30000000000001</v>
      </c>
      <c r="T152" s="1">
        <v>126.2</v>
      </c>
      <c r="U152" s="1">
        <v>125.6</v>
      </c>
      <c r="V152" s="1">
        <v>134.6</v>
      </c>
      <c r="W152" s="1">
        <v>127.4</v>
      </c>
      <c r="X152" s="17">
        <v>124</v>
      </c>
      <c r="Z152" s="15"/>
      <c r="AA152" s="18" t="s">
        <v>47</v>
      </c>
      <c r="AB152" s="15">
        <v>130.6</v>
      </c>
      <c r="AC152" s="1">
        <v>128.9</v>
      </c>
      <c r="AD152" s="1">
        <v>129.69999999999999</v>
      </c>
      <c r="AE152" s="1">
        <v>130.6</v>
      </c>
      <c r="AF152" s="1">
        <v>127.5</v>
      </c>
      <c r="AG152" s="1">
        <v>125.6</v>
      </c>
      <c r="AH152" s="1">
        <v>135.80000000000001</v>
      </c>
      <c r="AI152" s="1">
        <v>127.8</v>
      </c>
      <c r="AJ152" s="17">
        <v>127.4</v>
      </c>
      <c r="AL152" s="15"/>
      <c r="AM152" s="18" t="s">
        <v>47</v>
      </c>
      <c r="AN152" s="15">
        <v>130.80000000000001</v>
      </c>
      <c r="AO152" s="1">
        <v>129.9</v>
      </c>
      <c r="AP152" s="1">
        <v>128.6</v>
      </c>
      <c r="AQ152" s="1">
        <v>132.9</v>
      </c>
      <c r="AR152" s="1">
        <v>128</v>
      </c>
      <c r="AS152" s="1">
        <v>125.5</v>
      </c>
      <c r="AT152" s="1">
        <v>134.9</v>
      </c>
      <c r="AU152" s="1">
        <v>125.3</v>
      </c>
      <c r="AV152" s="17">
        <v>128.69999999999999</v>
      </c>
      <c r="AX152" s="15"/>
      <c r="AY152" s="18" t="s">
        <v>47</v>
      </c>
      <c r="AZ152" s="15">
        <v>131.30000000000001</v>
      </c>
      <c r="BA152" s="1">
        <v>129.69999999999999</v>
      </c>
      <c r="BB152" s="1">
        <v>128.6</v>
      </c>
      <c r="BC152" s="1">
        <v>136.80000000000001</v>
      </c>
      <c r="BD152" s="1">
        <v>125.5</v>
      </c>
      <c r="BE152" s="1">
        <v>126</v>
      </c>
      <c r="BF152" s="1">
        <v>135.9</v>
      </c>
      <c r="BG152" s="1">
        <v>122.7</v>
      </c>
      <c r="BH152" s="17">
        <v>126.3</v>
      </c>
      <c r="BJ152" s="15"/>
      <c r="BK152" s="18" t="s">
        <v>47</v>
      </c>
      <c r="BL152" s="15">
        <v>131.4</v>
      </c>
      <c r="BM152" s="1">
        <v>128.5</v>
      </c>
      <c r="BN152" s="1">
        <v>128.80000000000001</v>
      </c>
      <c r="BO152" s="1">
        <v>134.5</v>
      </c>
      <c r="BP152" s="1">
        <v>127.1</v>
      </c>
      <c r="BQ152" s="1">
        <v>0</v>
      </c>
      <c r="BR152" s="1">
        <v>136.9</v>
      </c>
      <c r="BS152" s="1">
        <v>119.9</v>
      </c>
      <c r="BT152" s="17">
        <v>127.8</v>
      </c>
      <c r="BV152" s="15"/>
      <c r="BW152" s="18" t="s">
        <v>47</v>
      </c>
      <c r="BX152" s="15">
        <v>129.69999999999999</v>
      </c>
      <c r="BY152" s="1">
        <v>126.9</v>
      </c>
      <c r="BZ152" s="1">
        <v>127.7</v>
      </c>
      <c r="CA152" s="1">
        <v>132.6</v>
      </c>
      <c r="CB152" s="1">
        <v>126.1</v>
      </c>
      <c r="CC152" s="1">
        <v>0</v>
      </c>
      <c r="CD152" s="1">
        <v>132</v>
      </c>
      <c r="CE152" s="1">
        <v>0</v>
      </c>
      <c r="CF152" s="17">
        <v>129.4</v>
      </c>
      <c r="CH152" s="15"/>
      <c r="CI152" s="18" t="s">
        <v>47</v>
      </c>
      <c r="CJ152" s="15">
        <v>130.30000000000001</v>
      </c>
      <c r="CK152" s="1">
        <v>0</v>
      </c>
      <c r="CL152" s="1">
        <v>128</v>
      </c>
      <c r="CM152" s="1">
        <v>129.4</v>
      </c>
      <c r="CN152" s="1">
        <v>126</v>
      </c>
      <c r="CO152" s="1">
        <v>0</v>
      </c>
      <c r="CP152" s="1">
        <v>137</v>
      </c>
      <c r="CQ152" s="1">
        <v>0</v>
      </c>
      <c r="CR152" s="17">
        <v>128.30000000000001</v>
      </c>
    </row>
    <row r="153" spans="2:96" x14ac:dyDescent="0.45">
      <c r="B153" s="24"/>
      <c r="C153" s="25" t="s">
        <v>48</v>
      </c>
      <c r="D153" s="24">
        <v>132.30000000000001</v>
      </c>
      <c r="E153" s="26">
        <v>130.69999999999999</v>
      </c>
      <c r="F153" s="26">
        <v>130.1</v>
      </c>
      <c r="G153" s="26">
        <v>135</v>
      </c>
      <c r="H153" s="26">
        <v>128</v>
      </c>
      <c r="I153" s="26">
        <v>127.6</v>
      </c>
      <c r="J153" s="26">
        <v>136.5</v>
      </c>
      <c r="K153" s="26">
        <v>126.5</v>
      </c>
      <c r="L153" s="27">
        <v>129.30000000000001</v>
      </c>
      <c r="N153" s="24"/>
      <c r="O153" s="25" t="s">
        <v>48</v>
      </c>
      <c r="P153" s="24">
        <v>131.5</v>
      </c>
      <c r="Q153" s="26">
        <v>128.30000000000001</v>
      </c>
      <c r="R153" s="26">
        <v>130.5</v>
      </c>
      <c r="S153" s="26">
        <v>133.69999999999999</v>
      </c>
      <c r="T153" s="26">
        <v>127.9</v>
      </c>
      <c r="U153" s="26">
        <v>127.4</v>
      </c>
      <c r="V153" s="26">
        <v>136.1</v>
      </c>
      <c r="W153" s="26">
        <v>128.30000000000001</v>
      </c>
      <c r="X153" s="27">
        <v>126</v>
      </c>
      <c r="Z153" s="24"/>
      <c r="AA153" s="25" t="s">
        <v>48</v>
      </c>
      <c r="AB153" s="24">
        <v>132.1</v>
      </c>
      <c r="AC153" s="26">
        <v>130.30000000000001</v>
      </c>
      <c r="AD153" s="26">
        <v>131</v>
      </c>
      <c r="AE153" s="26">
        <v>132.1</v>
      </c>
      <c r="AF153" s="26">
        <v>129</v>
      </c>
      <c r="AG153" s="26">
        <v>127.2</v>
      </c>
      <c r="AH153" s="26">
        <v>137.19999999999999</v>
      </c>
      <c r="AI153" s="26">
        <v>128.6</v>
      </c>
      <c r="AJ153" s="27">
        <v>129.4</v>
      </c>
      <c r="AL153" s="24"/>
      <c r="AM153" s="25" t="s">
        <v>48</v>
      </c>
      <c r="AN153" s="24">
        <v>132.19999999999999</v>
      </c>
      <c r="AO153" s="26">
        <v>131.19999999999999</v>
      </c>
      <c r="AP153" s="26">
        <v>129.9</v>
      </c>
      <c r="AQ153" s="26">
        <v>134</v>
      </c>
      <c r="AR153" s="26">
        <v>129.4</v>
      </c>
      <c r="AS153" s="26">
        <v>127.2</v>
      </c>
      <c r="AT153" s="26">
        <v>136.4</v>
      </c>
      <c r="AU153" s="26">
        <v>126.5</v>
      </c>
      <c r="AV153" s="27">
        <v>130.6</v>
      </c>
      <c r="AX153" s="24"/>
      <c r="AY153" s="25" t="s">
        <v>48</v>
      </c>
      <c r="AZ153" s="24">
        <v>132.69999999999999</v>
      </c>
      <c r="BA153" s="26">
        <v>130.9</v>
      </c>
      <c r="BB153" s="26">
        <v>129.9</v>
      </c>
      <c r="BC153" s="26">
        <v>137.69999999999999</v>
      </c>
      <c r="BD153" s="26">
        <v>126.9</v>
      </c>
      <c r="BE153" s="26">
        <v>127.8</v>
      </c>
      <c r="BF153" s="26">
        <v>137.1</v>
      </c>
      <c r="BG153" s="26">
        <v>124.3</v>
      </c>
      <c r="BH153" s="27">
        <v>128.19999999999999</v>
      </c>
      <c r="BJ153" s="24"/>
      <c r="BK153" s="25" t="s">
        <v>48</v>
      </c>
      <c r="BL153" s="24">
        <v>132.69999999999999</v>
      </c>
      <c r="BM153" s="26">
        <v>129.6</v>
      </c>
      <c r="BN153" s="26">
        <v>130</v>
      </c>
      <c r="BO153" s="26">
        <v>135.6</v>
      </c>
      <c r="BP153" s="26">
        <v>128.6</v>
      </c>
      <c r="BQ153" s="26">
        <v>0</v>
      </c>
      <c r="BR153" s="26">
        <v>138</v>
      </c>
      <c r="BS153" s="26">
        <v>122.3</v>
      </c>
      <c r="BT153" s="27">
        <v>129.5</v>
      </c>
      <c r="BV153" s="24"/>
      <c r="BW153" s="25" t="s">
        <v>48</v>
      </c>
      <c r="BX153" s="24">
        <v>131.1</v>
      </c>
      <c r="BY153" s="26">
        <v>128.5</v>
      </c>
      <c r="BZ153" s="26">
        <v>129.1</v>
      </c>
      <c r="CA153" s="26">
        <v>133.69999999999999</v>
      </c>
      <c r="CB153" s="26">
        <v>127.5</v>
      </c>
      <c r="CC153" s="26">
        <v>0</v>
      </c>
      <c r="CD153" s="26">
        <v>133.4</v>
      </c>
      <c r="CE153" s="26">
        <v>0</v>
      </c>
      <c r="CF153" s="27">
        <v>131.19999999999999</v>
      </c>
      <c r="CH153" s="24"/>
      <c r="CI153" s="25" t="s">
        <v>48</v>
      </c>
      <c r="CJ153" s="24">
        <v>131.4</v>
      </c>
      <c r="CK153" s="26">
        <v>0</v>
      </c>
      <c r="CL153" s="26">
        <v>129.1</v>
      </c>
      <c r="CM153" s="26">
        <v>130.4</v>
      </c>
      <c r="CN153" s="26">
        <v>127.3</v>
      </c>
      <c r="CO153" s="26">
        <v>0</v>
      </c>
      <c r="CP153" s="26">
        <v>137.9</v>
      </c>
      <c r="CQ153" s="26">
        <v>0</v>
      </c>
      <c r="CR153" s="27">
        <v>129.80000000000001</v>
      </c>
    </row>
    <row r="154" spans="2:96" x14ac:dyDescent="0.45">
      <c r="B154" s="28" t="s">
        <v>428</v>
      </c>
      <c r="C154" s="29" t="s">
        <v>37</v>
      </c>
      <c r="D154" s="28">
        <v>132.9</v>
      </c>
      <c r="E154" s="30">
        <v>131.30000000000001</v>
      </c>
      <c r="F154" s="30">
        <v>130.5</v>
      </c>
      <c r="G154" s="30">
        <v>135.6</v>
      </c>
      <c r="H154" s="30">
        <v>128.19999999999999</v>
      </c>
      <c r="I154" s="30">
        <v>127.6</v>
      </c>
      <c r="J154" s="30">
        <v>137</v>
      </c>
      <c r="K154" s="30">
        <v>126.4</v>
      </c>
      <c r="L154" s="31">
        <v>129.9</v>
      </c>
      <c r="N154" s="28" t="s">
        <v>429</v>
      </c>
      <c r="O154" s="29" t="s">
        <v>37</v>
      </c>
      <c r="P154" s="28">
        <v>132</v>
      </c>
      <c r="Q154" s="30">
        <v>128.80000000000001</v>
      </c>
      <c r="R154" s="30">
        <v>130.9</v>
      </c>
      <c r="S154" s="30">
        <v>134.19999999999999</v>
      </c>
      <c r="T154" s="30">
        <v>128.1</v>
      </c>
      <c r="U154" s="30">
        <v>127.4</v>
      </c>
      <c r="V154" s="30">
        <v>136.5</v>
      </c>
      <c r="W154" s="30">
        <v>128.30000000000001</v>
      </c>
      <c r="X154" s="31">
        <v>126.4</v>
      </c>
      <c r="Z154" s="28" t="s">
        <v>429</v>
      </c>
      <c r="AA154" s="29" t="s">
        <v>37</v>
      </c>
      <c r="AB154" s="28">
        <v>132.69999999999999</v>
      </c>
      <c r="AC154" s="30">
        <v>130.9</v>
      </c>
      <c r="AD154" s="30">
        <v>131.4</v>
      </c>
      <c r="AE154" s="30">
        <v>132.5</v>
      </c>
      <c r="AF154" s="30">
        <v>129.30000000000001</v>
      </c>
      <c r="AG154" s="30">
        <v>127.3</v>
      </c>
      <c r="AH154" s="30">
        <v>137.69999999999999</v>
      </c>
      <c r="AI154" s="30">
        <v>128.6</v>
      </c>
      <c r="AJ154" s="31">
        <v>130</v>
      </c>
      <c r="AL154" s="28" t="s">
        <v>429</v>
      </c>
      <c r="AM154" s="29" t="s">
        <v>37</v>
      </c>
      <c r="AN154" s="28">
        <v>132.80000000000001</v>
      </c>
      <c r="AO154" s="30">
        <v>131.80000000000001</v>
      </c>
      <c r="AP154" s="30">
        <v>130.19999999999999</v>
      </c>
      <c r="AQ154" s="30">
        <v>134.6</v>
      </c>
      <c r="AR154" s="30">
        <v>129.69999999999999</v>
      </c>
      <c r="AS154" s="30">
        <v>127.3</v>
      </c>
      <c r="AT154" s="30">
        <v>136.80000000000001</v>
      </c>
      <c r="AU154" s="30">
        <v>126.4</v>
      </c>
      <c r="AV154" s="31">
        <v>131.30000000000001</v>
      </c>
      <c r="AX154" s="28" t="s">
        <v>429</v>
      </c>
      <c r="AY154" s="29" t="s">
        <v>37</v>
      </c>
      <c r="AZ154" s="28">
        <v>133.30000000000001</v>
      </c>
      <c r="BA154" s="30">
        <v>131.6</v>
      </c>
      <c r="BB154" s="30">
        <v>130.19999999999999</v>
      </c>
      <c r="BC154" s="30">
        <v>138.5</v>
      </c>
      <c r="BD154" s="30">
        <v>127.2</v>
      </c>
      <c r="BE154" s="30">
        <v>127.8</v>
      </c>
      <c r="BF154" s="30">
        <v>137.6</v>
      </c>
      <c r="BG154" s="30">
        <v>124.1</v>
      </c>
      <c r="BH154" s="31">
        <v>128.69999999999999</v>
      </c>
      <c r="BJ154" s="28" t="s">
        <v>429</v>
      </c>
      <c r="BK154" s="29" t="s">
        <v>37</v>
      </c>
      <c r="BL154" s="28">
        <v>133.30000000000001</v>
      </c>
      <c r="BM154" s="30">
        <v>130.19999999999999</v>
      </c>
      <c r="BN154" s="30">
        <v>130.4</v>
      </c>
      <c r="BO154" s="30">
        <v>136.30000000000001</v>
      </c>
      <c r="BP154" s="30">
        <v>128.9</v>
      </c>
      <c r="BQ154" s="30">
        <v>0</v>
      </c>
      <c r="BR154" s="30">
        <v>138.5</v>
      </c>
      <c r="BS154" s="30">
        <v>121.9</v>
      </c>
      <c r="BT154" s="31">
        <v>130.19999999999999</v>
      </c>
      <c r="BV154" s="28" t="s">
        <v>429</v>
      </c>
      <c r="BW154" s="29" t="s">
        <v>37</v>
      </c>
      <c r="BX154" s="28">
        <v>131.6</v>
      </c>
      <c r="BY154" s="30">
        <v>128.9</v>
      </c>
      <c r="BZ154" s="30">
        <v>129.30000000000001</v>
      </c>
      <c r="CA154" s="30">
        <v>134.4</v>
      </c>
      <c r="CB154" s="30">
        <v>127.7</v>
      </c>
      <c r="CC154" s="30">
        <v>0</v>
      </c>
      <c r="CD154" s="30">
        <v>133.69999999999999</v>
      </c>
      <c r="CE154" s="30">
        <v>0</v>
      </c>
      <c r="CF154" s="31">
        <v>132</v>
      </c>
      <c r="CH154" s="28" t="s">
        <v>429</v>
      </c>
      <c r="CI154" s="29" t="s">
        <v>37</v>
      </c>
      <c r="CJ154" s="28">
        <v>132</v>
      </c>
      <c r="CK154" s="30">
        <v>0</v>
      </c>
      <c r="CL154" s="30">
        <v>129.5</v>
      </c>
      <c r="CM154" s="30">
        <v>130.9</v>
      </c>
      <c r="CN154" s="30">
        <v>127.5</v>
      </c>
      <c r="CO154" s="30">
        <v>0</v>
      </c>
      <c r="CP154" s="30">
        <v>138.5</v>
      </c>
      <c r="CQ154" s="30">
        <v>0</v>
      </c>
      <c r="CR154" s="31">
        <v>130.5</v>
      </c>
    </row>
    <row r="155" spans="2:96" x14ac:dyDescent="0.45">
      <c r="B155" s="15"/>
      <c r="C155" s="18" t="s">
        <v>38</v>
      </c>
      <c r="D155" s="15">
        <v>133.1</v>
      </c>
      <c r="E155" s="1">
        <v>131.4</v>
      </c>
      <c r="F155" s="1">
        <v>130.4</v>
      </c>
      <c r="G155" s="1">
        <v>135.9</v>
      </c>
      <c r="H155" s="1">
        <v>128.19999999999999</v>
      </c>
      <c r="I155" s="1">
        <v>127.4</v>
      </c>
      <c r="J155" s="1">
        <v>136.9</v>
      </c>
      <c r="K155" s="1">
        <v>126.1</v>
      </c>
      <c r="L155" s="17">
        <v>129.80000000000001</v>
      </c>
      <c r="N155" s="15"/>
      <c r="O155" s="18" t="s">
        <v>38</v>
      </c>
      <c r="P155" s="15">
        <v>132.1</v>
      </c>
      <c r="Q155" s="1">
        <v>128.69999999999999</v>
      </c>
      <c r="R155" s="1">
        <v>130.80000000000001</v>
      </c>
      <c r="S155" s="1">
        <v>134.4</v>
      </c>
      <c r="T155" s="1">
        <v>128.1</v>
      </c>
      <c r="U155" s="1">
        <v>127.2</v>
      </c>
      <c r="V155" s="1">
        <v>136.30000000000001</v>
      </c>
      <c r="W155" s="1">
        <v>128.19999999999999</v>
      </c>
      <c r="X155" s="17">
        <v>126.2</v>
      </c>
      <c r="Z155" s="15"/>
      <c r="AA155" s="18" t="s">
        <v>38</v>
      </c>
      <c r="AB155" s="15">
        <v>132.9</v>
      </c>
      <c r="AC155" s="1">
        <v>130.9</v>
      </c>
      <c r="AD155" s="1">
        <v>131.4</v>
      </c>
      <c r="AE155" s="1">
        <v>132.6</v>
      </c>
      <c r="AF155" s="1">
        <v>129.30000000000001</v>
      </c>
      <c r="AG155" s="1">
        <v>127.1</v>
      </c>
      <c r="AH155" s="1">
        <v>137.4</v>
      </c>
      <c r="AI155" s="1">
        <v>128.5</v>
      </c>
      <c r="AJ155" s="17">
        <v>130</v>
      </c>
      <c r="AL155" s="15"/>
      <c r="AM155" s="18" t="s">
        <v>38</v>
      </c>
      <c r="AN155" s="15">
        <v>133</v>
      </c>
      <c r="AO155" s="1">
        <v>131.80000000000001</v>
      </c>
      <c r="AP155" s="1">
        <v>130.1</v>
      </c>
      <c r="AQ155" s="1">
        <v>135</v>
      </c>
      <c r="AR155" s="1">
        <v>129.69999999999999</v>
      </c>
      <c r="AS155" s="1">
        <v>127.2</v>
      </c>
      <c r="AT155" s="1">
        <v>136.6</v>
      </c>
      <c r="AU155" s="1">
        <v>126.2</v>
      </c>
      <c r="AV155" s="17">
        <v>131.30000000000001</v>
      </c>
      <c r="AX155" s="15"/>
      <c r="AY155" s="18" t="s">
        <v>38</v>
      </c>
      <c r="AZ155" s="15">
        <v>133.5</v>
      </c>
      <c r="BA155" s="1">
        <v>131.6</v>
      </c>
      <c r="BB155" s="1">
        <v>130.1</v>
      </c>
      <c r="BC155" s="1">
        <v>138.9</v>
      </c>
      <c r="BD155" s="1">
        <v>127</v>
      </c>
      <c r="BE155" s="1">
        <v>127.6</v>
      </c>
      <c r="BF155" s="1">
        <v>137.5</v>
      </c>
      <c r="BG155" s="1">
        <v>123.7</v>
      </c>
      <c r="BH155" s="17">
        <v>128.5</v>
      </c>
      <c r="BJ155" s="15"/>
      <c r="BK155" s="18" t="s">
        <v>38</v>
      </c>
      <c r="BL155" s="15">
        <v>133.5</v>
      </c>
      <c r="BM155" s="1">
        <v>130</v>
      </c>
      <c r="BN155" s="1">
        <v>130.4</v>
      </c>
      <c r="BO155" s="1">
        <v>136.69999999999999</v>
      </c>
      <c r="BP155" s="1">
        <v>129.30000000000001</v>
      </c>
      <c r="BQ155" s="1">
        <v>0</v>
      </c>
      <c r="BR155" s="1">
        <v>138.5</v>
      </c>
      <c r="BS155" s="1">
        <v>121.3</v>
      </c>
      <c r="BT155" s="17">
        <v>130.19999999999999</v>
      </c>
      <c r="BV155" s="15"/>
      <c r="BW155" s="18" t="s">
        <v>38</v>
      </c>
      <c r="BX155" s="15">
        <v>131.69999999999999</v>
      </c>
      <c r="BY155" s="1">
        <v>129.19999999999999</v>
      </c>
      <c r="BZ155" s="1">
        <v>129.19999999999999</v>
      </c>
      <c r="CA155" s="1">
        <v>134.6</v>
      </c>
      <c r="CB155" s="1">
        <v>127.3</v>
      </c>
      <c r="CC155" s="1">
        <v>0</v>
      </c>
      <c r="CD155" s="1">
        <v>133.5</v>
      </c>
      <c r="CE155" s="1">
        <v>0</v>
      </c>
      <c r="CF155" s="17">
        <v>131.69999999999999</v>
      </c>
      <c r="CH155" s="15"/>
      <c r="CI155" s="18" t="s">
        <v>38</v>
      </c>
      <c r="CJ155" s="15">
        <v>132.1</v>
      </c>
      <c r="CK155" s="1">
        <v>0</v>
      </c>
      <c r="CL155" s="1">
        <v>129.30000000000001</v>
      </c>
      <c r="CM155" s="1">
        <v>131.1</v>
      </c>
      <c r="CN155" s="1">
        <v>127.1</v>
      </c>
      <c r="CO155" s="1">
        <v>0</v>
      </c>
      <c r="CP155" s="1">
        <v>138.4</v>
      </c>
      <c r="CQ155" s="1">
        <v>0</v>
      </c>
      <c r="CR155" s="17">
        <v>130.4</v>
      </c>
    </row>
    <row r="156" spans="2:96" x14ac:dyDescent="0.45">
      <c r="B156" s="15"/>
      <c r="C156" s="18" t="s">
        <v>39</v>
      </c>
      <c r="D156" s="15">
        <v>133.9</v>
      </c>
      <c r="E156" s="1">
        <v>132.4</v>
      </c>
      <c r="F156" s="1">
        <v>131.30000000000001</v>
      </c>
      <c r="G156" s="1">
        <v>136.6</v>
      </c>
      <c r="H156" s="1">
        <v>129.30000000000001</v>
      </c>
      <c r="I156" s="1">
        <v>127.9</v>
      </c>
      <c r="J156" s="1">
        <v>137.69999999999999</v>
      </c>
      <c r="K156" s="1">
        <v>127.2</v>
      </c>
      <c r="L156" s="17">
        <v>130.69999999999999</v>
      </c>
      <c r="N156" s="15"/>
      <c r="O156" s="18" t="s">
        <v>39</v>
      </c>
      <c r="P156" s="15">
        <v>133.1</v>
      </c>
      <c r="Q156" s="1">
        <v>129.80000000000001</v>
      </c>
      <c r="R156" s="1">
        <v>131.69999999999999</v>
      </c>
      <c r="S156" s="1">
        <v>135.19999999999999</v>
      </c>
      <c r="T156" s="1">
        <v>129.19999999999999</v>
      </c>
      <c r="U156" s="1">
        <v>127.7</v>
      </c>
      <c r="V156" s="1">
        <v>137.19999999999999</v>
      </c>
      <c r="W156" s="1">
        <v>129</v>
      </c>
      <c r="X156" s="17">
        <v>127.3</v>
      </c>
      <c r="Z156" s="15"/>
      <c r="AA156" s="18" t="s">
        <v>39</v>
      </c>
      <c r="AB156" s="15">
        <v>133.69999999999999</v>
      </c>
      <c r="AC156" s="1">
        <v>132</v>
      </c>
      <c r="AD156" s="1">
        <v>132.30000000000001</v>
      </c>
      <c r="AE156" s="1">
        <v>133.5</v>
      </c>
      <c r="AF156" s="1">
        <v>130.4</v>
      </c>
      <c r="AG156" s="1">
        <v>127.6</v>
      </c>
      <c r="AH156" s="1">
        <v>138.30000000000001</v>
      </c>
      <c r="AI156" s="1">
        <v>129.30000000000001</v>
      </c>
      <c r="AJ156" s="17">
        <v>130.80000000000001</v>
      </c>
      <c r="AL156" s="15"/>
      <c r="AM156" s="18" t="s">
        <v>39</v>
      </c>
      <c r="AN156" s="15">
        <v>133.80000000000001</v>
      </c>
      <c r="AO156" s="1">
        <v>132.80000000000001</v>
      </c>
      <c r="AP156" s="1">
        <v>131.1</v>
      </c>
      <c r="AQ156" s="1">
        <v>135.6</v>
      </c>
      <c r="AR156" s="1">
        <v>130.69999999999999</v>
      </c>
      <c r="AS156" s="1">
        <v>127.7</v>
      </c>
      <c r="AT156" s="1">
        <v>137.5</v>
      </c>
      <c r="AU156" s="1">
        <v>127.2</v>
      </c>
      <c r="AV156" s="17">
        <v>132.1</v>
      </c>
      <c r="AX156" s="15"/>
      <c r="AY156" s="18" t="s">
        <v>39</v>
      </c>
      <c r="AZ156" s="15">
        <v>134.30000000000001</v>
      </c>
      <c r="BA156" s="1">
        <v>132.6</v>
      </c>
      <c r="BB156" s="1">
        <v>131.1</v>
      </c>
      <c r="BC156" s="1">
        <v>139.4</v>
      </c>
      <c r="BD156" s="1">
        <v>128.1</v>
      </c>
      <c r="BE156" s="1">
        <v>128.1</v>
      </c>
      <c r="BF156" s="1">
        <v>138.30000000000001</v>
      </c>
      <c r="BG156" s="1">
        <v>125</v>
      </c>
      <c r="BH156" s="17">
        <v>129.5</v>
      </c>
      <c r="BJ156" s="15"/>
      <c r="BK156" s="18" t="s">
        <v>39</v>
      </c>
      <c r="BL156" s="15">
        <v>134.4</v>
      </c>
      <c r="BM156" s="1">
        <v>131.1</v>
      </c>
      <c r="BN156" s="1">
        <v>131.19999999999999</v>
      </c>
      <c r="BO156" s="1">
        <v>137.30000000000001</v>
      </c>
      <c r="BP156" s="1">
        <v>130.1</v>
      </c>
      <c r="BQ156" s="1">
        <v>0</v>
      </c>
      <c r="BR156" s="1">
        <v>139.19999999999999</v>
      </c>
      <c r="BS156" s="1">
        <v>123</v>
      </c>
      <c r="BT156" s="17">
        <v>131</v>
      </c>
      <c r="BV156" s="15"/>
      <c r="BW156" s="18" t="s">
        <v>39</v>
      </c>
      <c r="BX156" s="15">
        <v>132.6</v>
      </c>
      <c r="BY156" s="1">
        <v>130.19999999999999</v>
      </c>
      <c r="BZ156" s="1">
        <v>130.19999999999999</v>
      </c>
      <c r="CA156" s="1">
        <v>135.30000000000001</v>
      </c>
      <c r="CB156" s="1">
        <v>128.6</v>
      </c>
      <c r="CC156" s="1">
        <v>0</v>
      </c>
      <c r="CD156" s="1">
        <v>134.5</v>
      </c>
      <c r="CE156" s="1">
        <v>0</v>
      </c>
      <c r="CF156" s="17">
        <v>132.6</v>
      </c>
      <c r="CH156" s="15"/>
      <c r="CI156" s="18" t="s">
        <v>39</v>
      </c>
      <c r="CJ156" s="15">
        <v>133</v>
      </c>
      <c r="CK156" s="1">
        <v>0</v>
      </c>
      <c r="CL156" s="1">
        <v>130.19999999999999</v>
      </c>
      <c r="CM156" s="1">
        <v>131.80000000000001</v>
      </c>
      <c r="CN156" s="1">
        <v>128.30000000000001</v>
      </c>
      <c r="CO156" s="1">
        <v>0</v>
      </c>
      <c r="CP156" s="1">
        <v>139.1</v>
      </c>
      <c r="CQ156" s="1">
        <v>0</v>
      </c>
      <c r="CR156" s="17">
        <v>131.19999999999999</v>
      </c>
    </row>
    <row r="157" spans="2:96" x14ac:dyDescent="0.45">
      <c r="B157" s="15"/>
      <c r="C157" s="18" t="s">
        <v>40</v>
      </c>
      <c r="D157" s="15">
        <v>134.6</v>
      </c>
      <c r="E157" s="1">
        <v>133.1</v>
      </c>
      <c r="F157" s="1">
        <v>132</v>
      </c>
      <c r="G157" s="1">
        <v>137</v>
      </c>
      <c r="H157" s="1">
        <v>130.1</v>
      </c>
      <c r="I157" s="1">
        <v>128.19999999999999</v>
      </c>
      <c r="J157" s="1">
        <v>138.1</v>
      </c>
      <c r="K157" s="1">
        <v>127.6</v>
      </c>
      <c r="L157" s="17">
        <v>131.1</v>
      </c>
      <c r="N157" s="15"/>
      <c r="O157" s="18" t="s">
        <v>40</v>
      </c>
      <c r="P157" s="15">
        <v>133.6</v>
      </c>
      <c r="Q157" s="1">
        <v>130.4</v>
      </c>
      <c r="R157" s="1">
        <v>132.4</v>
      </c>
      <c r="S157" s="1">
        <v>135.6</v>
      </c>
      <c r="T157" s="1">
        <v>129.9</v>
      </c>
      <c r="U157" s="1">
        <v>128</v>
      </c>
      <c r="V157" s="1">
        <v>137.6</v>
      </c>
      <c r="W157" s="1">
        <v>129.6</v>
      </c>
      <c r="X157" s="17">
        <v>127.6</v>
      </c>
      <c r="Z157" s="15"/>
      <c r="AA157" s="18" t="s">
        <v>40</v>
      </c>
      <c r="AB157" s="15">
        <v>134.30000000000001</v>
      </c>
      <c r="AC157" s="1">
        <v>132.6</v>
      </c>
      <c r="AD157" s="1">
        <v>132.9</v>
      </c>
      <c r="AE157" s="1">
        <v>133.80000000000001</v>
      </c>
      <c r="AF157" s="1">
        <v>131.19999999999999</v>
      </c>
      <c r="AG157" s="1">
        <v>127.9</v>
      </c>
      <c r="AH157" s="1">
        <v>138.80000000000001</v>
      </c>
      <c r="AI157" s="1">
        <v>129.9</v>
      </c>
      <c r="AJ157" s="17">
        <v>131.19999999999999</v>
      </c>
      <c r="AL157" s="15"/>
      <c r="AM157" s="18" t="s">
        <v>40</v>
      </c>
      <c r="AN157" s="15">
        <v>134.4</v>
      </c>
      <c r="AO157" s="1">
        <v>133.6</v>
      </c>
      <c r="AP157" s="1">
        <v>131.69999999999999</v>
      </c>
      <c r="AQ157" s="1">
        <v>136</v>
      </c>
      <c r="AR157" s="1">
        <v>131.6</v>
      </c>
      <c r="AS157" s="1">
        <v>127.9</v>
      </c>
      <c r="AT157" s="1">
        <v>137.9</v>
      </c>
      <c r="AU157" s="1">
        <v>127.7</v>
      </c>
      <c r="AV157" s="17">
        <v>132.5</v>
      </c>
      <c r="AX157" s="15"/>
      <c r="AY157" s="18" t="s">
        <v>40</v>
      </c>
      <c r="AZ157" s="15">
        <v>135</v>
      </c>
      <c r="BA157" s="1">
        <v>133.30000000000001</v>
      </c>
      <c r="BB157" s="1">
        <v>131.69999999999999</v>
      </c>
      <c r="BC157" s="1">
        <v>139.9</v>
      </c>
      <c r="BD157" s="1">
        <v>128.9</v>
      </c>
      <c r="BE157" s="1">
        <v>128.30000000000001</v>
      </c>
      <c r="BF157" s="1">
        <v>138.69999999999999</v>
      </c>
      <c r="BG157" s="1">
        <v>125.3</v>
      </c>
      <c r="BH157" s="17">
        <v>129.9</v>
      </c>
      <c r="BJ157" s="15"/>
      <c r="BK157" s="18" t="s">
        <v>40</v>
      </c>
      <c r="BL157" s="15">
        <v>135</v>
      </c>
      <c r="BM157" s="1">
        <v>131.9</v>
      </c>
      <c r="BN157" s="1">
        <v>131.9</v>
      </c>
      <c r="BO157" s="1">
        <v>137.69999999999999</v>
      </c>
      <c r="BP157" s="1">
        <v>130.9</v>
      </c>
      <c r="BQ157" s="1">
        <v>0</v>
      </c>
      <c r="BR157" s="1">
        <v>139.6</v>
      </c>
      <c r="BS157" s="1">
        <v>123.1</v>
      </c>
      <c r="BT157" s="17">
        <v>131.4</v>
      </c>
      <c r="BV157" s="15"/>
      <c r="BW157" s="18" t="s">
        <v>40</v>
      </c>
      <c r="BX157" s="15">
        <v>133.30000000000001</v>
      </c>
      <c r="BY157" s="1">
        <v>130.69999999999999</v>
      </c>
      <c r="BZ157" s="1">
        <v>130.80000000000001</v>
      </c>
      <c r="CA157" s="1">
        <v>135.80000000000001</v>
      </c>
      <c r="CB157" s="1">
        <v>129.4</v>
      </c>
      <c r="CC157" s="1">
        <v>0</v>
      </c>
      <c r="CD157" s="1">
        <v>134.80000000000001</v>
      </c>
      <c r="CE157" s="1">
        <v>0</v>
      </c>
      <c r="CF157" s="17">
        <v>133.19999999999999</v>
      </c>
      <c r="CH157" s="15"/>
      <c r="CI157" s="18" t="s">
        <v>40</v>
      </c>
      <c r="CJ157" s="15">
        <v>133.69999999999999</v>
      </c>
      <c r="CK157" s="1">
        <v>0</v>
      </c>
      <c r="CL157" s="1">
        <v>131</v>
      </c>
      <c r="CM157" s="1">
        <v>132.30000000000001</v>
      </c>
      <c r="CN157" s="1">
        <v>129.30000000000001</v>
      </c>
      <c r="CO157" s="1">
        <v>0</v>
      </c>
      <c r="CP157" s="1">
        <v>139.6</v>
      </c>
      <c r="CQ157" s="1">
        <v>0</v>
      </c>
      <c r="CR157" s="17">
        <v>131.69999999999999</v>
      </c>
    </row>
    <row r="158" spans="2:96" x14ac:dyDescent="0.45">
      <c r="B158" s="15"/>
      <c r="C158" s="18" t="s">
        <v>41</v>
      </c>
      <c r="D158" s="15">
        <v>135.5</v>
      </c>
      <c r="E158" s="1">
        <v>132.9</v>
      </c>
      <c r="F158" s="1">
        <v>133.80000000000001</v>
      </c>
      <c r="G158" s="1">
        <v>137.9</v>
      </c>
      <c r="H158" s="1">
        <v>130.4</v>
      </c>
      <c r="I158" s="1">
        <v>136.5</v>
      </c>
      <c r="J158" s="1">
        <v>138.30000000000001</v>
      </c>
      <c r="K158" s="1">
        <v>131.19999999999999</v>
      </c>
      <c r="L158" s="17">
        <v>131.1</v>
      </c>
      <c r="N158" s="15"/>
      <c r="O158" s="18" t="s">
        <v>105</v>
      </c>
      <c r="P158" s="15">
        <v>134.4</v>
      </c>
      <c r="Q158" s="1">
        <v>130.1</v>
      </c>
      <c r="R158" s="1">
        <v>134.19999999999999</v>
      </c>
      <c r="S158" s="1">
        <v>136.30000000000001</v>
      </c>
      <c r="T158" s="1">
        <v>130.19999999999999</v>
      </c>
      <c r="U158" s="1">
        <v>136</v>
      </c>
      <c r="V158" s="1">
        <v>137.69999999999999</v>
      </c>
      <c r="W158" s="1">
        <v>134.30000000000001</v>
      </c>
      <c r="X158" s="17">
        <v>127.3</v>
      </c>
      <c r="Z158" s="15"/>
      <c r="AA158" s="18" t="s">
        <v>105</v>
      </c>
      <c r="AB158" s="15">
        <v>135.19999999999999</v>
      </c>
      <c r="AC158" s="1">
        <v>132.5</v>
      </c>
      <c r="AD158" s="1">
        <v>134.9</v>
      </c>
      <c r="AE158" s="1">
        <v>134.4</v>
      </c>
      <c r="AF158" s="1">
        <v>131.6</v>
      </c>
      <c r="AG158" s="1">
        <v>135.9</v>
      </c>
      <c r="AH158" s="1">
        <v>138.9</v>
      </c>
      <c r="AI158" s="1">
        <v>134.9</v>
      </c>
      <c r="AJ158" s="17">
        <v>131.19999999999999</v>
      </c>
      <c r="AL158" s="15"/>
      <c r="AM158" s="18" t="s">
        <v>105</v>
      </c>
      <c r="AN158" s="15">
        <v>135.4</v>
      </c>
      <c r="AO158" s="1">
        <v>133.4</v>
      </c>
      <c r="AP158" s="1">
        <v>133.5</v>
      </c>
      <c r="AQ158" s="1">
        <v>136.9</v>
      </c>
      <c r="AR158" s="1">
        <v>132.1</v>
      </c>
      <c r="AS158" s="1">
        <v>135.69999999999999</v>
      </c>
      <c r="AT158" s="1">
        <v>138</v>
      </c>
      <c r="AU158" s="1">
        <v>131.30000000000001</v>
      </c>
      <c r="AV158" s="17">
        <v>132.6</v>
      </c>
      <c r="AX158" s="15"/>
      <c r="AY158" s="18" t="s">
        <v>105</v>
      </c>
      <c r="AZ158" s="15">
        <v>136</v>
      </c>
      <c r="BA158" s="1">
        <v>133.19999999999999</v>
      </c>
      <c r="BB158" s="1">
        <v>133.5</v>
      </c>
      <c r="BC158" s="1">
        <v>141.1</v>
      </c>
      <c r="BD158" s="1">
        <v>129.19999999999999</v>
      </c>
      <c r="BE158" s="1">
        <v>137</v>
      </c>
      <c r="BF158" s="1">
        <v>138.9</v>
      </c>
      <c r="BG158" s="1">
        <v>127.4</v>
      </c>
      <c r="BH158" s="17">
        <v>129.80000000000001</v>
      </c>
      <c r="BJ158" s="15"/>
      <c r="BK158" s="18" t="s">
        <v>105</v>
      </c>
      <c r="BL158" s="15">
        <v>136</v>
      </c>
      <c r="BM158" s="1">
        <v>131.80000000000001</v>
      </c>
      <c r="BN158" s="1">
        <v>133.69999999999999</v>
      </c>
      <c r="BO158" s="1">
        <v>138.69999999999999</v>
      </c>
      <c r="BP158" s="1">
        <v>131.30000000000001</v>
      </c>
      <c r="BQ158" s="1">
        <v>0</v>
      </c>
      <c r="BR158" s="1">
        <v>139.9</v>
      </c>
      <c r="BS158" s="1">
        <v>123.5</v>
      </c>
      <c r="BT158" s="17">
        <v>131.5</v>
      </c>
      <c r="BV158" s="15"/>
      <c r="BW158" s="18" t="s">
        <v>105</v>
      </c>
      <c r="BX158" s="15">
        <v>134.1</v>
      </c>
      <c r="BY158" s="1">
        <v>130.4</v>
      </c>
      <c r="BZ158" s="1">
        <v>132.4</v>
      </c>
      <c r="CA158" s="1">
        <v>136.6</v>
      </c>
      <c r="CB158" s="1">
        <v>129.69999999999999</v>
      </c>
      <c r="CC158" s="1">
        <v>0</v>
      </c>
      <c r="CD158" s="1">
        <v>134.80000000000001</v>
      </c>
      <c r="CE158" s="1">
        <v>0</v>
      </c>
      <c r="CF158" s="17">
        <v>133.4</v>
      </c>
      <c r="CH158" s="15"/>
      <c r="CI158" s="18" t="s">
        <v>105</v>
      </c>
      <c r="CJ158" s="15">
        <v>134.6</v>
      </c>
      <c r="CK158" s="1">
        <v>0</v>
      </c>
      <c r="CL158" s="1">
        <v>132.6</v>
      </c>
      <c r="CM158" s="1">
        <v>132.9</v>
      </c>
      <c r="CN158" s="1">
        <v>129.6</v>
      </c>
      <c r="CO158" s="1">
        <v>0</v>
      </c>
      <c r="CP158" s="1">
        <v>139.9</v>
      </c>
      <c r="CQ158" s="1">
        <v>0</v>
      </c>
      <c r="CR158" s="17">
        <v>131.9</v>
      </c>
    </row>
    <row r="159" spans="2:96" x14ac:dyDescent="0.45">
      <c r="B159" s="15"/>
      <c r="C159" s="18" t="s">
        <v>42</v>
      </c>
      <c r="D159" s="15">
        <v>137.1</v>
      </c>
      <c r="E159" s="1">
        <v>134.4</v>
      </c>
      <c r="F159" s="1">
        <v>135.30000000000001</v>
      </c>
      <c r="G159" s="1">
        <v>139.69999999999999</v>
      </c>
      <c r="H159" s="1">
        <v>131.80000000000001</v>
      </c>
      <c r="I159" s="1">
        <v>137.5</v>
      </c>
      <c r="J159" s="1">
        <v>139.69999999999999</v>
      </c>
      <c r="K159" s="1">
        <v>132.9</v>
      </c>
      <c r="L159" s="17">
        <v>132.4</v>
      </c>
      <c r="N159" s="15"/>
      <c r="O159" s="18" t="s">
        <v>42</v>
      </c>
      <c r="P159" s="15">
        <v>136.1</v>
      </c>
      <c r="Q159" s="1">
        <v>131.80000000000001</v>
      </c>
      <c r="R159" s="1">
        <v>135.9</v>
      </c>
      <c r="S159" s="1">
        <v>138.19999999999999</v>
      </c>
      <c r="T159" s="1">
        <v>131.9</v>
      </c>
      <c r="U159" s="1">
        <v>136.9</v>
      </c>
      <c r="V159" s="1">
        <v>139.4</v>
      </c>
      <c r="W159" s="1">
        <v>135.69999999999999</v>
      </c>
      <c r="X159" s="17">
        <v>129</v>
      </c>
      <c r="Z159" s="15"/>
      <c r="AA159" s="18" t="s">
        <v>42</v>
      </c>
      <c r="AB159" s="15">
        <v>136.9</v>
      </c>
      <c r="AC159" s="1">
        <v>134</v>
      </c>
      <c r="AD159" s="1">
        <v>136.5</v>
      </c>
      <c r="AE159" s="1">
        <v>136.4</v>
      </c>
      <c r="AF159" s="1">
        <v>133.19999999999999</v>
      </c>
      <c r="AG159" s="1">
        <v>136.69999999999999</v>
      </c>
      <c r="AH159" s="1">
        <v>140.4</v>
      </c>
      <c r="AI159" s="1">
        <v>136.30000000000001</v>
      </c>
      <c r="AJ159" s="17">
        <v>132.69999999999999</v>
      </c>
      <c r="AL159" s="15"/>
      <c r="AM159" s="18" t="s">
        <v>42</v>
      </c>
      <c r="AN159" s="15">
        <v>137</v>
      </c>
      <c r="AO159" s="1">
        <v>134.9</v>
      </c>
      <c r="AP159" s="1">
        <v>135</v>
      </c>
      <c r="AQ159" s="1">
        <v>138.6</v>
      </c>
      <c r="AR159" s="1">
        <v>133.5</v>
      </c>
      <c r="AS159" s="1">
        <v>136.69999999999999</v>
      </c>
      <c r="AT159" s="1">
        <v>139.6</v>
      </c>
      <c r="AU159" s="1">
        <v>133</v>
      </c>
      <c r="AV159" s="17">
        <v>133.9</v>
      </c>
      <c r="AX159" s="15"/>
      <c r="AY159" s="18" t="s">
        <v>42</v>
      </c>
      <c r="AZ159" s="15">
        <v>137.5</v>
      </c>
      <c r="BA159" s="1">
        <v>134.6</v>
      </c>
      <c r="BB159" s="1">
        <v>135</v>
      </c>
      <c r="BC159" s="1">
        <v>142.9</v>
      </c>
      <c r="BD159" s="1">
        <v>130.4</v>
      </c>
      <c r="BE159" s="1">
        <v>138</v>
      </c>
      <c r="BF159" s="1">
        <v>140.30000000000001</v>
      </c>
      <c r="BG159" s="1">
        <v>129.4</v>
      </c>
      <c r="BH159" s="17">
        <v>131.19999999999999</v>
      </c>
      <c r="BJ159" s="15"/>
      <c r="BK159" s="18" t="s">
        <v>42</v>
      </c>
      <c r="BL159" s="15">
        <v>137.5</v>
      </c>
      <c r="BM159" s="1">
        <v>132.80000000000001</v>
      </c>
      <c r="BN159" s="1">
        <v>135.19999999999999</v>
      </c>
      <c r="BO159" s="1">
        <v>140.5</v>
      </c>
      <c r="BP159" s="1">
        <v>132.69999999999999</v>
      </c>
      <c r="BQ159" s="1">
        <v>0</v>
      </c>
      <c r="BR159" s="1">
        <v>141.19999999999999</v>
      </c>
      <c r="BS159" s="1">
        <v>126</v>
      </c>
      <c r="BT159" s="17">
        <v>132.69999999999999</v>
      </c>
      <c r="BV159" s="15"/>
      <c r="BW159" s="18" t="s">
        <v>42</v>
      </c>
      <c r="BX159" s="15">
        <v>135.5</v>
      </c>
      <c r="BY159" s="1">
        <v>132</v>
      </c>
      <c r="BZ159" s="1">
        <v>133.9</v>
      </c>
      <c r="CA159" s="1">
        <v>138.19999999999999</v>
      </c>
      <c r="CB159" s="1">
        <v>130.9</v>
      </c>
      <c r="CC159" s="1">
        <v>0</v>
      </c>
      <c r="CD159" s="1">
        <v>136.4</v>
      </c>
      <c r="CE159" s="1">
        <v>0</v>
      </c>
      <c r="CF159" s="17">
        <v>134.19999999999999</v>
      </c>
      <c r="CH159" s="15"/>
      <c r="CI159" s="18" t="s">
        <v>42</v>
      </c>
      <c r="CJ159" s="15">
        <v>135.9</v>
      </c>
      <c r="CK159" s="1">
        <v>0</v>
      </c>
      <c r="CL159" s="1">
        <v>133.80000000000001</v>
      </c>
      <c r="CM159" s="1">
        <v>134.4</v>
      </c>
      <c r="CN159" s="1">
        <v>130.69999999999999</v>
      </c>
      <c r="CO159" s="1">
        <v>0</v>
      </c>
      <c r="CP159" s="1">
        <v>141</v>
      </c>
      <c r="CQ159" s="1">
        <v>0</v>
      </c>
      <c r="CR159" s="17">
        <v>132.69999999999999</v>
      </c>
    </row>
    <row r="160" spans="2:96" x14ac:dyDescent="0.45">
      <c r="B160" s="15"/>
      <c r="C160" s="18" t="s">
        <v>43</v>
      </c>
      <c r="D160" s="60">
        <v>137</v>
      </c>
      <c r="E160" s="61">
        <v>134.1</v>
      </c>
      <c r="F160" s="61">
        <v>134.9</v>
      </c>
      <c r="G160" s="61">
        <v>140</v>
      </c>
      <c r="H160" s="61">
        <v>131.30000000000001</v>
      </c>
      <c r="I160" s="61">
        <v>137.30000000000001</v>
      </c>
      <c r="J160" s="61">
        <v>139.69999999999999</v>
      </c>
      <c r="K160" s="61">
        <v>132.4</v>
      </c>
      <c r="L160" s="62">
        <v>131.9</v>
      </c>
      <c r="N160" s="15"/>
      <c r="O160" s="18" t="s">
        <v>43</v>
      </c>
      <c r="P160" s="60">
        <v>135.9</v>
      </c>
      <c r="Q160" s="61">
        <v>131.30000000000001</v>
      </c>
      <c r="R160" s="61">
        <v>135.4</v>
      </c>
      <c r="S160" s="61">
        <v>138.4</v>
      </c>
      <c r="T160" s="61">
        <v>131.19999999999999</v>
      </c>
      <c r="U160" s="61">
        <v>136.69999999999999</v>
      </c>
      <c r="V160" s="61">
        <v>139.1</v>
      </c>
      <c r="W160" s="61">
        <v>135.5</v>
      </c>
      <c r="X160" s="62">
        <v>128.19999999999999</v>
      </c>
      <c r="Z160" s="15"/>
      <c r="AA160" s="18" t="s">
        <v>43</v>
      </c>
      <c r="AB160" s="60">
        <v>136.69999999999999</v>
      </c>
      <c r="AC160" s="61">
        <v>133.6</v>
      </c>
      <c r="AD160" s="61">
        <v>136.1</v>
      </c>
      <c r="AE160" s="61">
        <v>136.30000000000001</v>
      </c>
      <c r="AF160" s="61">
        <v>132.6</v>
      </c>
      <c r="AG160" s="61">
        <v>136.5</v>
      </c>
      <c r="AH160" s="61">
        <v>140.30000000000001</v>
      </c>
      <c r="AI160" s="61">
        <v>136.1</v>
      </c>
      <c r="AJ160" s="62">
        <v>132.1</v>
      </c>
      <c r="AL160" s="15"/>
      <c r="AM160" s="18" t="s">
        <v>43</v>
      </c>
      <c r="AN160" s="60">
        <v>136.80000000000001</v>
      </c>
      <c r="AO160" s="61">
        <v>134.6</v>
      </c>
      <c r="AP160" s="61">
        <v>134.6</v>
      </c>
      <c r="AQ160" s="61">
        <v>138.9</v>
      </c>
      <c r="AR160" s="61">
        <v>133</v>
      </c>
      <c r="AS160" s="61">
        <v>136.4</v>
      </c>
      <c r="AT160" s="61">
        <v>139.4</v>
      </c>
      <c r="AU160" s="61">
        <v>132.5</v>
      </c>
      <c r="AV160" s="62">
        <v>133.4</v>
      </c>
      <c r="AX160" s="15"/>
      <c r="AY160" s="18" t="s">
        <v>43</v>
      </c>
      <c r="AZ160" s="60">
        <v>137.4</v>
      </c>
      <c r="BA160" s="61">
        <v>134.30000000000001</v>
      </c>
      <c r="BB160" s="61">
        <v>134.6</v>
      </c>
      <c r="BC160" s="61">
        <v>143.4</v>
      </c>
      <c r="BD160" s="61">
        <v>130</v>
      </c>
      <c r="BE160" s="61">
        <v>137.69999999999999</v>
      </c>
      <c r="BF160" s="61">
        <v>140.30000000000001</v>
      </c>
      <c r="BG160" s="61">
        <v>128.6</v>
      </c>
      <c r="BH160" s="62">
        <v>130.69999999999999</v>
      </c>
      <c r="BJ160" s="15"/>
      <c r="BK160" s="18" t="s">
        <v>43</v>
      </c>
      <c r="BL160" s="60">
        <v>137.5</v>
      </c>
      <c r="BM160" s="61">
        <v>132.69999999999999</v>
      </c>
      <c r="BN160" s="61">
        <v>134.9</v>
      </c>
      <c r="BO160" s="61">
        <v>140.9</v>
      </c>
      <c r="BP160" s="61">
        <v>132.5</v>
      </c>
      <c r="BQ160" s="61">
        <v>0</v>
      </c>
      <c r="BR160" s="61">
        <v>141.30000000000001</v>
      </c>
      <c r="BS160" s="61">
        <v>124.7</v>
      </c>
      <c r="BT160" s="62">
        <v>132.30000000000001</v>
      </c>
      <c r="BV160" s="15"/>
      <c r="BW160" s="18" t="s">
        <v>43</v>
      </c>
      <c r="BX160" s="60">
        <v>135.4</v>
      </c>
      <c r="BY160" s="61">
        <v>131.69999999999999</v>
      </c>
      <c r="BZ160" s="61">
        <v>133.5</v>
      </c>
      <c r="CA160" s="61">
        <v>138.5</v>
      </c>
      <c r="CB160" s="61">
        <v>130.5</v>
      </c>
      <c r="CC160" s="61">
        <v>0</v>
      </c>
      <c r="CD160" s="61">
        <v>136.19999999999999</v>
      </c>
      <c r="CE160" s="61">
        <v>0</v>
      </c>
      <c r="CF160" s="62">
        <v>134</v>
      </c>
      <c r="CH160" s="15"/>
      <c r="CI160" s="18" t="s">
        <v>43</v>
      </c>
      <c r="CJ160" s="60">
        <v>136</v>
      </c>
      <c r="CK160" s="61">
        <v>0</v>
      </c>
      <c r="CL160" s="61">
        <v>133.6</v>
      </c>
      <c r="CM160" s="61">
        <v>134.6</v>
      </c>
      <c r="CN160" s="61">
        <v>130.4</v>
      </c>
      <c r="CO160" s="61">
        <v>0</v>
      </c>
      <c r="CP160" s="61">
        <v>141.19999999999999</v>
      </c>
      <c r="CQ160" s="61">
        <v>0</v>
      </c>
      <c r="CR160" s="62">
        <v>132.6</v>
      </c>
    </row>
    <row r="161" spans="2:96" x14ac:dyDescent="0.45">
      <c r="B161" s="15"/>
      <c r="C161" s="18" t="s">
        <v>44</v>
      </c>
      <c r="D161" s="226">
        <v>137.30000000000001</v>
      </c>
      <c r="E161" s="71">
        <v>134.19999999999999</v>
      </c>
      <c r="F161" s="71">
        <v>135.19999999999999</v>
      </c>
      <c r="G161" s="71">
        <v>140.5</v>
      </c>
      <c r="H161" s="71">
        <v>131.5</v>
      </c>
      <c r="I161" s="71">
        <v>137.4</v>
      </c>
      <c r="J161" s="71">
        <v>140.30000000000001</v>
      </c>
      <c r="K161" s="71">
        <v>132.69999999999999</v>
      </c>
      <c r="L161" s="227">
        <v>132</v>
      </c>
      <c r="N161" s="15"/>
      <c r="O161" s="18" t="s">
        <v>44</v>
      </c>
      <c r="P161" s="226">
        <v>136.19999999999999</v>
      </c>
      <c r="Q161" s="71">
        <v>131.30000000000001</v>
      </c>
      <c r="R161" s="71">
        <v>135.69999999999999</v>
      </c>
      <c r="S161" s="71">
        <v>138.80000000000001</v>
      </c>
      <c r="T161" s="71">
        <v>131.30000000000001</v>
      </c>
      <c r="U161" s="71">
        <v>136.80000000000001</v>
      </c>
      <c r="V161" s="71">
        <v>139.69999999999999</v>
      </c>
      <c r="W161" s="71">
        <v>135.80000000000001</v>
      </c>
      <c r="X161" s="227">
        <v>128.30000000000001</v>
      </c>
      <c r="Z161" s="15"/>
      <c r="AA161" s="18" t="s">
        <v>44</v>
      </c>
      <c r="AB161" s="226">
        <v>137</v>
      </c>
      <c r="AC161" s="71">
        <v>133.69999999999999</v>
      </c>
      <c r="AD161" s="71">
        <v>136.4</v>
      </c>
      <c r="AE161" s="71">
        <v>136.69999999999999</v>
      </c>
      <c r="AF161" s="71">
        <v>132.80000000000001</v>
      </c>
      <c r="AG161" s="71">
        <v>136.6</v>
      </c>
      <c r="AH161" s="71">
        <v>140.9</v>
      </c>
      <c r="AI161" s="71">
        <v>136.4</v>
      </c>
      <c r="AJ161" s="227">
        <v>132.19999999999999</v>
      </c>
      <c r="AL161" s="15"/>
      <c r="AM161" s="18" t="s">
        <v>44</v>
      </c>
      <c r="AN161" s="226">
        <v>137.19999999999999</v>
      </c>
      <c r="AO161" s="71">
        <v>134.69999999999999</v>
      </c>
      <c r="AP161" s="71">
        <v>134.9</v>
      </c>
      <c r="AQ161" s="71">
        <v>139.4</v>
      </c>
      <c r="AR161" s="71">
        <v>133.19999999999999</v>
      </c>
      <c r="AS161" s="71">
        <v>136.6</v>
      </c>
      <c r="AT161" s="71">
        <v>140</v>
      </c>
      <c r="AU161" s="71">
        <v>132.80000000000001</v>
      </c>
      <c r="AV161" s="227">
        <v>133.5</v>
      </c>
      <c r="AX161" s="15"/>
      <c r="AY161" s="18" t="s">
        <v>44</v>
      </c>
      <c r="AZ161" s="226">
        <v>137.80000000000001</v>
      </c>
      <c r="BA161" s="71">
        <v>134.4</v>
      </c>
      <c r="BB161" s="71">
        <v>134.80000000000001</v>
      </c>
      <c r="BC161" s="71">
        <v>144</v>
      </c>
      <c r="BD161" s="71">
        <v>130.1</v>
      </c>
      <c r="BE161" s="71">
        <v>137.9</v>
      </c>
      <c r="BF161" s="71">
        <v>140.9</v>
      </c>
      <c r="BG161" s="71">
        <v>128.80000000000001</v>
      </c>
      <c r="BH161" s="227">
        <v>130.80000000000001</v>
      </c>
      <c r="BJ161" s="15"/>
      <c r="BK161" s="18" t="s">
        <v>44</v>
      </c>
      <c r="BL161" s="226">
        <v>137.80000000000001</v>
      </c>
      <c r="BM161" s="71">
        <v>132.80000000000001</v>
      </c>
      <c r="BN161" s="71">
        <v>135.19999999999999</v>
      </c>
      <c r="BO161" s="71">
        <v>141.4</v>
      </c>
      <c r="BP161" s="71">
        <v>132.6</v>
      </c>
      <c r="BQ161" s="71">
        <v>0</v>
      </c>
      <c r="BR161" s="71">
        <v>142</v>
      </c>
      <c r="BS161" s="71">
        <v>124.8</v>
      </c>
      <c r="BT161" s="227">
        <v>132.4</v>
      </c>
      <c r="BV161" s="15"/>
      <c r="BW161" s="18" t="s">
        <v>44</v>
      </c>
      <c r="BX161" s="226">
        <v>135.69999999999999</v>
      </c>
      <c r="BY161" s="71">
        <v>131.80000000000001</v>
      </c>
      <c r="BZ161" s="71">
        <v>133.80000000000001</v>
      </c>
      <c r="CA161" s="71">
        <v>138.9</v>
      </c>
      <c r="CB161" s="71">
        <v>130.6</v>
      </c>
      <c r="CC161" s="71">
        <v>0</v>
      </c>
      <c r="CD161" s="71">
        <v>136.69999999999999</v>
      </c>
      <c r="CE161" s="71">
        <v>0</v>
      </c>
      <c r="CF161" s="227">
        <v>134.1</v>
      </c>
      <c r="CH161" s="15"/>
      <c r="CI161" s="18" t="s">
        <v>44</v>
      </c>
      <c r="CJ161" s="226">
        <v>136.30000000000001</v>
      </c>
      <c r="CK161" s="71">
        <v>0</v>
      </c>
      <c r="CL161" s="71">
        <v>133.9</v>
      </c>
      <c r="CM161" s="71">
        <v>135</v>
      </c>
      <c r="CN161" s="71">
        <v>130.5</v>
      </c>
      <c r="CO161" s="71">
        <v>0</v>
      </c>
      <c r="CP161" s="71">
        <v>141.80000000000001</v>
      </c>
      <c r="CQ161" s="71">
        <v>0</v>
      </c>
      <c r="CR161" s="227">
        <v>132.69999999999999</v>
      </c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LNB+SljdEkydB9FTk/8Yv1FyykykzJSj3rIlLpyq1/12B0pgUx0gAz1OMzHby6j7Iqb9Nlzum6dDQpXpZsaKhg==" saltValue="4kwh1i0hni66Bk5JZ4fPYA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D8B7-D9CC-4055-87D7-C0FE0E476B2A}">
  <sheetPr codeName="Sheet5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284</v>
      </c>
      <c r="D3" s="2"/>
      <c r="N3" s="3" t="s">
        <v>285</v>
      </c>
      <c r="P3" s="2"/>
      <c r="Z3" s="3" t="s">
        <v>286</v>
      </c>
      <c r="AB3" s="2"/>
      <c r="AL3" s="3" t="s">
        <v>287</v>
      </c>
      <c r="AN3" s="2"/>
      <c r="AX3" s="3" t="s">
        <v>288</v>
      </c>
      <c r="AZ3" s="2"/>
      <c r="BJ3" s="3" t="s">
        <v>289</v>
      </c>
      <c r="BL3" s="2"/>
      <c r="BV3" s="3" t="s">
        <v>290</v>
      </c>
      <c r="BX3" s="2"/>
      <c r="CH3" s="3" t="s">
        <v>291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199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199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199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199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199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199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199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199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99.5</v>
      </c>
      <c r="E11" s="1">
        <v>99.7</v>
      </c>
      <c r="F11" s="1">
        <v>99.4</v>
      </c>
      <c r="G11" s="1">
        <v>99.5</v>
      </c>
      <c r="H11" s="1">
        <v>99.6</v>
      </c>
      <c r="I11" s="1">
        <v>98.7</v>
      </c>
      <c r="J11" s="1">
        <v>99.9</v>
      </c>
      <c r="K11" s="1">
        <v>99.4</v>
      </c>
      <c r="L11" s="17">
        <v>100</v>
      </c>
      <c r="N11" s="15" t="s">
        <v>65</v>
      </c>
      <c r="O11" s="18" t="s">
        <v>66</v>
      </c>
      <c r="P11" s="15">
        <v>99.6</v>
      </c>
      <c r="Q11" s="1">
        <v>99.9</v>
      </c>
      <c r="R11" s="1">
        <v>99.4</v>
      </c>
      <c r="S11" s="1">
        <v>99.6</v>
      </c>
      <c r="T11" s="1">
        <v>99.7</v>
      </c>
      <c r="U11" s="1">
        <v>98.8</v>
      </c>
      <c r="V11" s="1">
        <v>100</v>
      </c>
      <c r="W11" s="1">
        <v>99.2</v>
      </c>
      <c r="X11" s="17">
        <v>100.3</v>
      </c>
      <c r="Z11" s="15" t="s">
        <v>65</v>
      </c>
      <c r="AA11" s="18" t="s">
        <v>66</v>
      </c>
      <c r="AB11" s="15">
        <v>99.6</v>
      </c>
      <c r="AC11" s="1">
        <v>99.8</v>
      </c>
      <c r="AD11" s="1">
        <v>99.4</v>
      </c>
      <c r="AE11" s="1">
        <v>99.7</v>
      </c>
      <c r="AF11" s="1">
        <v>99.6</v>
      </c>
      <c r="AG11" s="1">
        <v>98.8</v>
      </c>
      <c r="AH11" s="1">
        <v>100</v>
      </c>
      <c r="AI11" s="1">
        <v>99.1</v>
      </c>
      <c r="AJ11" s="17">
        <v>100</v>
      </c>
      <c r="AL11" s="15" t="s">
        <v>65</v>
      </c>
      <c r="AM11" s="18" t="s">
        <v>66</v>
      </c>
      <c r="AN11" s="15">
        <v>99.5</v>
      </c>
      <c r="AO11" s="1">
        <v>99.6</v>
      </c>
      <c r="AP11" s="1">
        <v>99.4</v>
      </c>
      <c r="AQ11" s="1">
        <v>99.6</v>
      </c>
      <c r="AR11" s="1">
        <v>99.4</v>
      </c>
      <c r="AS11" s="1">
        <v>98.9</v>
      </c>
      <c r="AT11" s="1">
        <v>100</v>
      </c>
      <c r="AU11" s="1">
        <v>99.4</v>
      </c>
      <c r="AV11" s="17">
        <v>100</v>
      </c>
      <c r="AX11" s="15" t="s">
        <v>65</v>
      </c>
      <c r="AY11" s="18" t="s">
        <v>66</v>
      </c>
      <c r="AZ11" s="15">
        <v>99.5</v>
      </c>
      <c r="BA11" s="1">
        <v>99.7</v>
      </c>
      <c r="BB11" s="1">
        <v>99.4</v>
      </c>
      <c r="BC11" s="1">
        <v>99.3</v>
      </c>
      <c r="BD11" s="1">
        <v>99.7</v>
      </c>
      <c r="BE11" s="1">
        <v>98.7</v>
      </c>
      <c r="BF11" s="1">
        <v>99.9</v>
      </c>
      <c r="BG11" s="1">
        <v>99.7</v>
      </c>
      <c r="BH11" s="17">
        <v>100</v>
      </c>
      <c r="BJ11" s="15" t="s">
        <v>65</v>
      </c>
      <c r="BK11" s="18" t="s">
        <v>66</v>
      </c>
      <c r="BL11" s="15">
        <v>99.4</v>
      </c>
      <c r="BM11" s="1">
        <v>99.6</v>
      </c>
      <c r="BN11" s="1">
        <v>99.4</v>
      </c>
      <c r="BO11" s="1">
        <v>99.5</v>
      </c>
      <c r="BP11" s="1">
        <v>99.6</v>
      </c>
      <c r="BQ11" s="1">
        <v>0</v>
      </c>
      <c r="BR11" s="1">
        <v>99.9</v>
      </c>
      <c r="BS11" s="1">
        <v>100.2</v>
      </c>
      <c r="BT11" s="17">
        <v>99.9</v>
      </c>
      <c r="BV11" s="15" t="s">
        <v>65</v>
      </c>
      <c r="BW11" s="18" t="s">
        <v>66</v>
      </c>
      <c r="BX11" s="15">
        <v>99.5</v>
      </c>
      <c r="BY11" s="1">
        <v>100</v>
      </c>
      <c r="BZ11" s="1">
        <v>99.4</v>
      </c>
      <c r="CA11" s="1">
        <v>99.6</v>
      </c>
      <c r="CB11" s="1">
        <v>99.5</v>
      </c>
      <c r="CC11" s="1">
        <v>0</v>
      </c>
      <c r="CD11" s="1">
        <v>100</v>
      </c>
      <c r="CE11" s="1">
        <v>0</v>
      </c>
      <c r="CF11" s="17">
        <v>99.8</v>
      </c>
      <c r="CH11" s="15" t="s">
        <v>65</v>
      </c>
      <c r="CI11" s="18" t="s">
        <v>66</v>
      </c>
      <c r="CJ11" s="15">
        <v>99.4</v>
      </c>
      <c r="CK11" s="1">
        <v>0</v>
      </c>
      <c r="CL11" s="1">
        <v>99.4</v>
      </c>
      <c r="CM11" s="1">
        <v>99.7</v>
      </c>
      <c r="CN11" s="1">
        <v>99.4</v>
      </c>
      <c r="CO11" s="1">
        <v>0</v>
      </c>
      <c r="CP11" s="1">
        <v>99.8</v>
      </c>
      <c r="CQ11" s="1">
        <v>0</v>
      </c>
      <c r="CR11" s="17">
        <v>99.8</v>
      </c>
    </row>
    <row r="12" spans="2:96" x14ac:dyDescent="0.45">
      <c r="B12" s="15" t="s">
        <v>73</v>
      </c>
      <c r="C12" s="18" t="s">
        <v>31</v>
      </c>
      <c r="D12" s="15">
        <v>101</v>
      </c>
      <c r="E12" s="1">
        <v>101.2</v>
      </c>
      <c r="F12" s="1">
        <v>100.7</v>
      </c>
      <c r="G12" s="1">
        <v>100.7</v>
      </c>
      <c r="H12" s="1">
        <v>101</v>
      </c>
      <c r="I12" s="1">
        <v>97.8</v>
      </c>
      <c r="J12" s="1">
        <v>101.9</v>
      </c>
      <c r="K12" s="1">
        <v>100.1</v>
      </c>
      <c r="L12" s="17">
        <v>101.2</v>
      </c>
      <c r="N12" s="15" t="s">
        <v>67</v>
      </c>
      <c r="O12" s="18" t="s">
        <v>66</v>
      </c>
      <c r="P12" s="15">
        <v>101.2</v>
      </c>
      <c r="Q12" s="1">
        <v>101.4</v>
      </c>
      <c r="R12" s="1">
        <v>100.8</v>
      </c>
      <c r="S12" s="1">
        <v>101</v>
      </c>
      <c r="T12" s="1">
        <v>101.2</v>
      </c>
      <c r="U12" s="1">
        <v>97.9</v>
      </c>
      <c r="V12" s="1">
        <v>102.1</v>
      </c>
      <c r="W12" s="1">
        <v>99.6</v>
      </c>
      <c r="X12" s="17">
        <v>101.7</v>
      </c>
      <c r="Z12" s="15" t="s">
        <v>67</v>
      </c>
      <c r="AA12" s="18" t="s">
        <v>66</v>
      </c>
      <c r="AB12" s="15">
        <v>101.1</v>
      </c>
      <c r="AC12" s="1">
        <v>101.3</v>
      </c>
      <c r="AD12" s="1">
        <v>100.7</v>
      </c>
      <c r="AE12" s="1">
        <v>101.1</v>
      </c>
      <c r="AF12" s="1">
        <v>101</v>
      </c>
      <c r="AG12" s="1">
        <v>98</v>
      </c>
      <c r="AH12" s="1">
        <v>102</v>
      </c>
      <c r="AI12" s="1">
        <v>99.4</v>
      </c>
      <c r="AJ12" s="17">
        <v>101.4</v>
      </c>
      <c r="AL12" s="15" t="s">
        <v>67</v>
      </c>
      <c r="AM12" s="18" t="s">
        <v>66</v>
      </c>
      <c r="AN12" s="15">
        <v>101</v>
      </c>
      <c r="AO12" s="1">
        <v>101.2</v>
      </c>
      <c r="AP12" s="1">
        <v>100.7</v>
      </c>
      <c r="AQ12" s="1">
        <v>100.8</v>
      </c>
      <c r="AR12" s="1">
        <v>100.8</v>
      </c>
      <c r="AS12" s="1">
        <v>98.1</v>
      </c>
      <c r="AT12" s="1">
        <v>102</v>
      </c>
      <c r="AU12" s="1">
        <v>100.1</v>
      </c>
      <c r="AV12" s="17">
        <v>101.3</v>
      </c>
      <c r="AX12" s="15" t="s">
        <v>67</v>
      </c>
      <c r="AY12" s="18" t="s">
        <v>66</v>
      </c>
      <c r="AZ12" s="15">
        <v>100.9</v>
      </c>
      <c r="BA12" s="1">
        <v>101.2</v>
      </c>
      <c r="BB12" s="1">
        <v>100.7</v>
      </c>
      <c r="BC12" s="1">
        <v>100.5</v>
      </c>
      <c r="BD12" s="1">
        <v>101</v>
      </c>
      <c r="BE12" s="1">
        <v>97.7</v>
      </c>
      <c r="BF12" s="1">
        <v>101.9</v>
      </c>
      <c r="BG12" s="1">
        <v>100.8</v>
      </c>
      <c r="BH12" s="17">
        <v>101.3</v>
      </c>
      <c r="BJ12" s="15" t="s">
        <v>67</v>
      </c>
      <c r="BK12" s="18" t="s">
        <v>66</v>
      </c>
      <c r="BL12" s="15">
        <v>100.8</v>
      </c>
      <c r="BM12" s="1">
        <v>101</v>
      </c>
      <c r="BN12" s="1">
        <v>100.6</v>
      </c>
      <c r="BO12" s="1">
        <v>100.8</v>
      </c>
      <c r="BP12" s="1">
        <v>100.9</v>
      </c>
      <c r="BQ12" s="1">
        <v>0</v>
      </c>
      <c r="BR12" s="1">
        <v>101.8</v>
      </c>
      <c r="BS12" s="1">
        <v>101.8</v>
      </c>
      <c r="BT12" s="17">
        <v>101.1</v>
      </c>
      <c r="BV12" s="15" t="s">
        <v>67</v>
      </c>
      <c r="BW12" s="18" t="s">
        <v>66</v>
      </c>
      <c r="BX12" s="15">
        <v>100.9</v>
      </c>
      <c r="BY12" s="1">
        <v>101.4</v>
      </c>
      <c r="BZ12" s="1">
        <v>100.7</v>
      </c>
      <c r="CA12" s="1">
        <v>100.8</v>
      </c>
      <c r="CB12" s="1">
        <v>100.9</v>
      </c>
      <c r="CC12" s="1">
        <v>0</v>
      </c>
      <c r="CD12" s="1">
        <v>101.8</v>
      </c>
      <c r="CE12" s="1">
        <v>0</v>
      </c>
      <c r="CF12" s="17">
        <v>101.1</v>
      </c>
      <c r="CH12" s="15" t="s">
        <v>67</v>
      </c>
      <c r="CI12" s="18" t="s">
        <v>66</v>
      </c>
      <c r="CJ12" s="15">
        <v>100.7</v>
      </c>
      <c r="CK12" s="1">
        <v>0</v>
      </c>
      <c r="CL12" s="1">
        <v>100.5</v>
      </c>
      <c r="CM12" s="1">
        <v>100.8</v>
      </c>
      <c r="CN12" s="1">
        <v>100.7</v>
      </c>
      <c r="CO12" s="1">
        <v>0</v>
      </c>
      <c r="CP12" s="1">
        <v>101.6</v>
      </c>
      <c r="CQ12" s="1">
        <v>0</v>
      </c>
      <c r="CR12" s="17">
        <v>100.9</v>
      </c>
    </row>
    <row r="13" spans="2:96" x14ac:dyDescent="0.45">
      <c r="B13" s="15" t="s">
        <v>33</v>
      </c>
      <c r="C13" s="18" t="s">
        <v>31</v>
      </c>
      <c r="D13" s="15">
        <v>102.7</v>
      </c>
      <c r="E13" s="1">
        <v>103.1</v>
      </c>
      <c r="F13" s="1">
        <v>102.4</v>
      </c>
      <c r="G13" s="1">
        <v>102.4</v>
      </c>
      <c r="H13" s="1">
        <v>102.6</v>
      </c>
      <c r="I13" s="1">
        <v>97.9</v>
      </c>
      <c r="J13" s="1">
        <v>104.2</v>
      </c>
      <c r="K13" s="1">
        <v>100.9</v>
      </c>
      <c r="L13" s="17">
        <v>102.6</v>
      </c>
      <c r="N13" s="15" t="s">
        <v>68</v>
      </c>
      <c r="O13" s="18" t="s">
        <v>66</v>
      </c>
      <c r="P13" s="15">
        <v>102.9</v>
      </c>
      <c r="Q13" s="1">
        <v>103.1</v>
      </c>
      <c r="R13" s="1">
        <v>102.5</v>
      </c>
      <c r="S13" s="1">
        <v>102.6</v>
      </c>
      <c r="T13" s="1">
        <v>102.9</v>
      </c>
      <c r="U13" s="1">
        <v>98.1</v>
      </c>
      <c r="V13" s="1">
        <v>104.4</v>
      </c>
      <c r="W13" s="1">
        <v>100.3</v>
      </c>
      <c r="X13" s="17">
        <v>102.9</v>
      </c>
      <c r="Z13" s="15" t="s">
        <v>68</v>
      </c>
      <c r="AA13" s="18" t="s">
        <v>66</v>
      </c>
      <c r="AB13" s="15">
        <v>102.8</v>
      </c>
      <c r="AC13" s="1">
        <v>103.2</v>
      </c>
      <c r="AD13" s="1">
        <v>102.5</v>
      </c>
      <c r="AE13" s="1">
        <v>102.7</v>
      </c>
      <c r="AF13" s="1">
        <v>102.8</v>
      </c>
      <c r="AG13" s="1">
        <v>98.1</v>
      </c>
      <c r="AH13" s="1">
        <v>104.4</v>
      </c>
      <c r="AI13" s="1">
        <v>100.1</v>
      </c>
      <c r="AJ13" s="17">
        <v>102.8</v>
      </c>
      <c r="AL13" s="15" t="s">
        <v>68</v>
      </c>
      <c r="AM13" s="18" t="s">
        <v>66</v>
      </c>
      <c r="AN13" s="15">
        <v>102.7</v>
      </c>
      <c r="AO13" s="1">
        <v>103.2</v>
      </c>
      <c r="AP13" s="1">
        <v>102.4</v>
      </c>
      <c r="AQ13" s="1">
        <v>102.4</v>
      </c>
      <c r="AR13" s="1">
        <v>102.7</v>
      </c>
      <c r="AS13" s="1">
        <v>98.3</v>
      </c>
      <c r="AT13" s="1">
        <v>104.3</v>
      </c>
      <c r="AU13" s="1">
        <v>100.8</v>
      </c>
      <c r="AV13" s="17">
        <v>102.8</v>
      </c>
      <c r="AX13" s="15" t="s">
        <v>68</v>
      </c>
      <c r="AY13" s="18" t="s">
        <v>66</v>
      </c>
      <c r="AZ13" s="15">
        <v>102.7</v>
      </c>
      <c r="BA13" s="1">
        <v>103.1</v>
      </c>
      <c r="BB13" s="1">
        <v>102.4</v>
      </c>
      <c r="BC13" s="1">
        <v>102.4</v>
      </c>
      <c r="BD13" s="1">
        <v>102.5</v>
      </c>
      <c r="BE13" s="1">
        <v>97.8</v>
      </c>
      <c r="BF13" s="1">
        <v>104.2</v>
      </c>
      <c r="BG13" s="1">
        <v>101.6</v>
      </c>
      <c r="BH13" s="17">
        <v>102.7</v>
      </c>
      <c r="BJ13" s="15" t="s">
        <v>68</v>
      </c>
      <c r="BK13" s="18" t="s">
        <v>66</v>
      </c>
      <c r="BL13" s="15">
        <v>102.6</v>
      </c>
      <c r="BM13" s="1">
        <v>102.7</v>
      </c>
      <c r="BN13" s="1">
        <v>102.3</v>
      </c>
      <c r="BO13" s="1">
        <v>102.5</v>
      </c>
      <c r="BP13" s="1">
        <v>102.5</v>
      </c>
      <c r="BQ13" s="1">
        <v>0</v>
      </c>
      <c r="BR13" s="1">
        <v>104.2</v>
      </c>
      <c r="BS13" s="1">
        <v>102.7</v>
      </c>
      <c r="BT13" s="17">
        <v>102.5</v>
      </c>
      <c r="BV13" s="15" t="s">
        <v>68</v>
      </c>
      <c r="BW13" s="18" t="s">
        <v>66</v>
      </c>
      <c r="BX13" s="15">
        <v>102.6</v>
      </c>
      <c r="BY13" s="1">
        <v>102.8</v>
      </c>
      <c r="BZ13" s="1">
        <v>102.4</v>
      </c>
      <c r="CA13" s="1">
        <v>102.4</v>
      </c>
      <c r="CB13" s="1">
        <v>102.5</v>
      </c>
      <c r="CC13" s="1">
        <v>0</v>
      </c>
      <c r="CD13" s="1">
        <v>103.9</v>
      </c>
      <c r="CE13" s="1">
        <v>0</v>
      </c>
      <c r="CF13" s="17">
        <v>102.6</v>
      </c>
      <c r="CH13" s="15" t="s">
        <v>68</v>
      </c>
      <c r="CI13" s="18" t="s">
        <v>66</v>
      </c>
      <c r="CJ13" s="15">
        <v>102.4</v>
      </c>
      <c r="CK13" s="1">
        <v>0</v>
      </c>
      <c r="CL13" s="1">
        <v>102.1</v>
      </c>
      <c r="CM13" s="1">
        <v>102.2</v>
      </c>
      <c r="CN13" s="1">
        <v>102.4</v>
      </c>
      <c r="CO13" s="1">
        <v>0</v>
      </c>
      <c r="CP13" s="1">
        <v>104.1</v>
      </c>
      <c r="CQ13" s="1">
        <v>0</v>
      </c>
      <c r="CR13" s="17">
        <v>102.3</v>
      </c>
    </row>
    <row r="14" spans="2:96" x14ac:dyDescent="0.45">
      <c r="B14" s="15" t="s">
        <v>74</v>
      </c>
      <c r="C14" s="18" t="s">
        <v>31</v>
      </c>
      <c r="D14" s="15">
        <v>104.2</v>
      </c>
      <c r="E14" s="1">
        <v>104.9</v>
      </c>
      <c r="F14" s="1">
        <v>103.9</v>
      </c>
      <c r="G14" s="1">
        <v>103.8</v>
      </c>
      <c r="H14" s="1">
        <v>104.2</v>
      </c>
      <c r="I14" s="1">
        <v>98.8</v>
      </c>
      <c r="J14" s="1">
        <v>106.2</v>
      </c>
      <c r="K14" s="1">
        <v>102.1</v>
      </c>
      <c r="L14" s="17">
        <v>104.3</v>
      </c>
      <c r="N14" s="15" t="s">
        <v>69</v>
      </c>
      <c r="O14" s="18" t="s">
        <v>66</v>
      </c>
      <c r="P14" s="15">
        <v>104.4</v>
      </c>
      <c r="Q14" s="1">
        <v>104.9</v>
      </c>
      <c r="R14" s="1">
        <v>104.1</v>
      </c>
      <c r="S14" s="1">
        <v>104</v>
      </c>
      <c r="T14" s="1">
        <v>104.5</v>
      </c>
      <c r="U14" s="1">
        <v>99</v>
      </c>
      <c r="V14" s="1">
        <v>106.4</v>
      </c>
      <c r="W14" s="1">
        <v>101.4</v>
      </c>
      <c r="X14" s="17">
        <v>104.5</v>
      </c>
      <c r="Z14" s="15" t="s">
        <v>69</v>
      </c>
      <c r="AA14" s="18" t="s">
        <v>66</v>
      </c>
      <c r="AB14" s="15">
        <v>104.4</v>
      </c>
      <c r="AC14" s="1">
        <v>105</v>
      </c>
      <c r="AD14" s="1">
        <v>104</v>
      </c>
      <c r="AE14" s="1">
        <v>104.1</v>
      </c>
      <c r="AF14" s="1">
        <v>104.4</v>
      </c>
      <c r="AG14" s="1">
        <v>99</v>
      </c>
      <c r="AH14" s="1">
        <v>106.5</v>
      </c>
      <c r="AI14" s="1">
        <v>101.2</v>
      </c>
      <c r="AJ14" s="17">
        <v>104.5</v>
      </c>
      <c r="AL14" s="15" t="s">
        <v>69</v>
      </c>
      <c r="AM14" s="18" t="s">
        <v>66</v>
      </c>
      <c r="AN14" s="15">
        <v>104.3</v>
      </c>
      <c r="AO14" s="1">
        <v>105</v>
      </c>
      <c r="AP14" s="1">
        <v>103.9</v>
      </c>
      <c r="AQ14" s="1">
        <v>103.7</v>
      </c>
      <c r="AR14" s="1">
        <v>104.2</v>
      </c>
      <c r="AS14" s="1">
        <v>99.2</v>
      </c>
      <c r="AT14" s="1">
        <v>106.4</v>
      </c>
      <c r="AU14" s="1">
        <v>102</v>
      </c>
      <c r="AV14" s="17">
        <v>104.4</v>
      </c>
      <c r="AX14" s="15" t="s">
        <v>69</v>
      </c>
      <c r="AY14" s="18" t="s">
        <v>66</v>
      </c>
      <c r="AZ14" s="15">
        <v>104.2</v>
      </c>
      <c r="BA14" s="1">
        <v>104.8</v>
      </c>
      <c r="BB14" s="1">
        <v>103.9</v>
      </c>
      <c r="BC14" s="1">
        <v>103.7</v>
      </c>
      <c r="BD14" s="1">
        <v>104.1</v>
      </c>
      <c r="BE14" s="1">
        <v>98.6</v>
      </c>
      <c r="BF14" s="1">
        <v>106.3</v>
      </c>
      <c r="BG14" s="1">
        <v>103</v>
      </c>
      <c r="BH14" s="17">
        <v>104.3</v>
      </c>
      <c r="BJ14" s="15" t="s">
        <v>69</v>
      </c>
      <c r="BK14" s="18" t="s">
        <v>66</v>
      </c>
      <c r="BL14" s="15">
        <v>104.1</v>
      </c>
      <c r="BM14" s="1">
        <v>104.5</v>
      </c>
      <c r="BN14" s="1">
        <v>103.7</v>
      </c>
      <c r="BO14" s="1">
        <v>103.8</v>
      </c>
      <c r="BP14" s="1">
        <v>103.9</v>
      </c>
      <c r="BQ14" s="1">
        <v>0</v>
      </c>
      <c r="BR14" s="1">
        <v>106.2</v>
      </c>
      <c r="BS14" s="1">
        <v>104.4</v>
      </c>
      <c r="BT14" s="17">
        <v>104.1</v>
      </c>
      <c r="BV14" s="15" t="s">
        <v>69</v>
      </c>
      <c r="BW14" s="18" t="s">
        <v>66</v>
      </c>
      <c r="BX14" s="15">
        <v>104.1</v>
      </c>
      <c r="BY14" s="1">
        <v>104.5</v>
      </c>
      <c r="BZ14" s="1">
        <v>103.9</v>
      </c>
      <c r="CA14" s="1">
        <v>103.8</v>
      </c>
      <c r="CB14" s="1">
        <v>104.1</v>
      </c>
      <c r="CC14" s="1">
        <v>0</v>
      </c>
      <c r="CD14" s="1">
        <v>105.8</v>
      </c>
      <c r="CE14" s="1">
        <v>0</v>
      </c>
      <c r="CF14" s="17">
        <v>104.2</v>
      </c>
      <c r="CH14" s="15" t="s">
        <v>69</v>
      </c>
      <c r="CI14" s="18" t="s">
        <v>66</v>
      </c>
      <c r="CJ14" s="15">
        <v>103.9</v>
      </c>
      <c r="CK14" s="1">
        <v>0</v>
      </c>
      <c r="CL14" s="1">
        <v>103.6</v>
      </c>
      <c r="CM14" s="1">
        <v>103.5</v>
      </c>
      <c r="CN14" s="1">
        <v>104</v>
      </c>
      <c r="CO14" s="1">
        <v>0</v>
      </c>
      <c r="CP14" s="1">
        <v>106.1</v>
      </c>
      <c r="CQ14" s="1">
        <v>0</v>
      </c>
      <c r="CR14" s="17">
        <v>103.8</v>
      </c>
    </row>
    <row r="15" spans="2:96" x14ac:dyDescent="0.45">
      <c r="B15" s="15" t="s">
        <v>34</v>
      </c>
      <c r="C15" s="18" t="s">
        <v>31</v>
      </c>
      <c r="D15" s="15">
        <v>104.9</v>
      </c>
      <c r="E15" s="1">
        <v>105.5</v>
      </c>
      <c r="F15" s="1">
        <v>104.3</v>
      </c>
      <c r="G15" s="1">
        <v>104.6</v>
      </c>
      <c r="H15" s="1">
        <v>104.7</v>
      </c>
      <c r="I15" s="1">
        <v>99</v>
      </c>
      <c r="J15" s="1">
        <v>107.2</v>
      </c>
      <c r="K15" s="1">
        <v>102.4</v>
      </c>
      <c r="L15" s="17">
        <v>105</v>
      </c>
      <c r="N15" s="15" t="s">
        <v>70</v>
      </c>
      <c r="O15" s="18" t="s">
        <v>66</v>
      </c>
      <c r="P15" s="15">
        <v>105.1</v>
      </c>
      <c r="Q15" s="1">
        <v>105.6</v>
      </c>
      <c r="R15" s="1">
        <v>104.4</v>
      </c>
      <c r="S15" s="1">
        <v>104.8</v>
      </c>
      <c r="T15" s="1">
        <v>104.9</v>
      </c>
      <c r="U15" s="1">
        <v>99.2</v>
      </c>
      <c r="V15" s="1">
        <v>107.4</v>
      </c>
      <c r="W15" s="1">
        <v>101.6</v>
      </c>
      <c r="X15" s="17">
        <v>105.4</v>
      </c>
      <c r="Z15" s="15" t="s">
        <v>70</v>
      </c>
      <c r="AA15" s="18" t="s">
        <v>66</v>
      </c>
      <c r="AB15" s="15">
        <v>105</v>
      </c>
      <c r="AC15" s="1">
        <v>105.6</v>
      </c>
      <c r="AD15" s="1">
        <v>104.3</v>
      </c>
      <c r="AE15" s="1">
        <v>104.9</v>
      </c>
      <c r="AF15" s="1">
        <v>104.8</v>
      </c>
      <c r="AG15" s="1">
        <v>99.3</v>
      </c>
      <c r="AH15" s="1">
        <v>107.5</v>
      </c>
      <c r="AI15" s="1">
        <v>101.3</v>
      </c>
      <c r="AJ15" s="17">
        <v>105.1</v>
      </c>
      <c r="AL15" s="15" t="s">
        <v>70</v>
      </c>
      <c r="AM15" s="18" t="s">
        <v>66</v>
      </c>
      <c r="AN15" s="15">
        <v>104.9</v>
      </c>
      <c r="AO15" s="1">
        <v>105.5</v>
      </c>
      <c r="AP15" s="1">
        <v>104.3</v>
      </c>
      <c r="AQ15" s="1">
        <v>104.5</v>
      </c>
      <c r="AR15" s="1">
        <v>104.6</v>
      </c>
      <c r="AS15" s="1">
        <v>99.5</v>
      </c>
      <c r="AT15" s="1">
        <v>107.4</v>
      </c>
      <c r="AU15" s="1">
        <v>102.3</v>
      </c>
      <c r="AV15" s="17">
        <v>105.1</v>
      </c>
      <c r="AX15" s="15" t="s">
        <v>70</v>
      </c>
      <c r="AY15" s="18" t="s">
        <v>66</v>
      </c>
      <c r="AZ15" s="15">
        <v>104.9</v>
      </c>
      <c r="BA15" s="1">
        <v>105.5</v>
      </c>
      <c r="BB15" s="1">
        <v>104.4</v>
      </c>
      <c r="BC15" s="1">
        <v>104.4</v>
      </c>
      <c r="BD15" s="1">
        <v>104.8</v>
      </c>
      <c r="BE15" s="1">
        <v>98.8</v>
      </c>
      <c r="BF15" s="1">
        <v>107.3</v>
      </c>
      <c r="BG15" s="1">
        <v>103.5</v>
      </c>
      <c r="BH15" s="17">
        <v>105</v>
      </c>
      <c r="BJ15" s="15" t="s">
        <v>70</v>
      </c>
      <c r="BK15" s="18" t="s">
        <v>66</v>
      </c>
      <c r="BL15" s="15">
        <v>104.7</v>
      </c>
      <c r="BM15" s="1">
        <v>105.2</v>
      </c>
      <c r="BN15" s="1">
        <v>104</v>
      </c>
      <c r="BO15" s="1">
        <v>104.5</v>
      </c>
      <c r="BP15" s="1">
        <v>104.3</v>
      </c>
      <c r="BQ15" s="1">
        <v>0</v>
      </c>
      <c r="BR15" s="1">
        <v>107.3</v>
      </c>
      <c r="BS15" s="1">
        <v>105</v>
      </c>
      <c r="BT15" s="17">
        <v>104.8</v>
      </c>
      <c r="BV15" s="15" t="s">
        <v>70</v>
      </c>
      <c r="BW15" s="18" t="s">
        <v>66</v>
      </c>
      <c r="BX15" s="15">
        <v>104.8</v>
      </c>
      <c r="BY15" s="1">
        <v>105.1</v>
      </c>
      <c r="BZ15" s="1">
        <v>104.3</v>
      </c>
      <c r="CA15" s="1">
        <v>104.7</v>
      </c>
      <c r="CB15" s="1">
        <v>104.7</v>
      </c>
      <c r="CC15" s="1">
        <v>0</v>
      </c>
      <c r="CD15" s="1">
        <v>106.8</v>
      </c>
      <c r="CE15" s="1">
        <v>0</v>
      </c>
      <c r="CF15" s="17">
        <v>105</v>
      </c>
      <c r="CH15" s="15" t="s">
        <v>70</v>
      </c>
      <c r="CI15" s="18" t="s">
        <v>66</v>
      </c>
      <c r="CJ15" s="15">
        <v>104.7</v>
      </c>
      <c r="CK15" s="1">
        <v>0</v>
      </c>
      <c r="CL15" s="1">
        <v>104.1</v>
      </c>
      <c r="CM15" s="1">
        <v>104.5</v>
      </c>
      <c r="CN15" s="1">
        <v>104.5</v>
      </c>
      <c r="CO15" s="1">
        <v>0</v>
      </c>
      <c r="CP15" s="1">
        <v>107.2</v>
      </c>
      <c r="CQ15" s="1">
        <v>0</v>
      </c>
      <c r="CR15" s="17">
        <v>104.6</v>
      </c>
    </row>
    <row r="16" spans="2:96" x14ac:dyDescent="0.45">
      <c r="B16" s="15" t="s">
        <v>75</v>
      </c>
      <c r="C16" s="18" t="s">
        <v>31</v>
      </c>
      <c r="D16" s="15">
        <v>107.5</v>
      </c>
      <c r="E16" s="1">
        <v>107.7</v>
      </c>
      <c r="F16" s="1">
        <v>106.6</v>
      </c>
      <c r="G16" s="1">
        <v>107.1</v>
      </c>
      <c r="H16" s="1">
        <v>106.5</v>
      </c>
      <c r="I16" s="1">
        <v>99.3</v>
      </c>
      <c r="J16" s="1">
        <v>110.5</v>
      </c>
      <c r="K16" s="1">
        <v>103.4</v>
      </c>
      <c r="L16" s="17">
        <v>106.8</v>
      </c>
      <c r="N16" s="15" t="s">
        <v>54</v>
      </c>
      <c r="O16" s="18" t="s">
        <v>66</v>
      </c>
      <c r="P16" s="15">
        <v>107.6</v>
      </c>
      <c r="Q16" s="1">
        <v>107.4</v>
      </c>
      <c r="R16" s="1">
        <v>106.8</v>
      </c>
      <c r="S16" s="1">
        <v>107.1</v>
      </c>
      <c r="T16" s="1">
        <v>106.8</v>
      </c>
      <c r="U16" s="1">
        <v>99.5</v>
      </c>
      <c r="V16" s="1">
        <v>110.5</v>
      </c>
      <c r="W16" s="1">
        <v>102.8</v>
      </c>
      <c r="X16" s="17">
        <v>106.8</v>
      </c>
      <c r="Z16" s="15" t="s">
        <v>54</v>
      </c>
      <c r="AA16" s="18" t="s">
        <v>66</v>
      </c>
      <c r="AB16" s="15">
        <v>107.7</v>
      </c>
      <c r="AC16" s="1">
        <v>107.8</v>
      </c>
      <c r="AD16" s="1">
        <v>106.8</v>
      </c>
      <c r="AE16" s="1">
        <v>107</v>
      </c>
      <c r="AF16" s="1">
        <v>106.9</v>
      </c>
      <c r="AG16" s="1">
        <v>99.7</v>
      </c>
      <c r="AH16" s="1">
        <v>110.8</v>
      </c>
      <c r="AI16" s="1">
        <v>102.6</v>
      </c>
      <c r="AJ16" s="17">
        <v>107</v>
      </c>
      <c r="AL16" s="15" t="s">
        <v>54</v>
      </c>
      <c r="AM16" s="18" t="s">
        <v>66</v>
      </c>
      <c r="AN16" s="15">
        <v>107.5</v>
      </c>
      <c r="AO16" s="1">
        <v>107.9</v>
      </c>
      <c r="AP16" s="1">
        <v>106.6</v>
      </c>
      <c r="AQ16" s="1">
        <v>106.8</v>
      </c>
      <c r="AR16" s="1">
        <v>106.8</v>
      </c>
      <c r="AS16" s="1">
        <v>99.9</v>
      </c>
      <c r="AT16" s="1">
        <v>110.6</v>
      </c>
      <c r="AU16" s="1">
        <v>103.4</v>
      </c>
      <c r="AV16" s="17">
        <v>107.1</v>
      </c>
      <c r="AX16" s="15" t="s">
        <v>54</v>
      </c>
      <c r="AY16" s="18" t="s">
        <v>66</v>
      </c>
      <c r="AZ16" s="15">
        <v>107.6</v>
      </c>
      <c r="BA16" s="1">
        <v>107.8</v>
      </c>
      <c r="BB16" s="1">
        <v>106.6</v>
      </c>
      <c r="BC16" s="1">
        <v>107.4</v>
      </c>
      <c r="BD16" s="1">
        <v>106.4</v>
      </c>
      <c r="BE16" s="1">
        <v>99.1</v>
      </c>
      <c r="BF16" s="1">
        <v>110.7</v>
      </c>
      <c r="BG16" s="1">
        <v>104.2</v>
      </c>
      <c r="BH16" s="17">
        <v>106.7</v>
      </c>
      <c r="BJ16" s="15" t="s">
        <v>54</v>
      </c>
      <c r="BK16" s="18" t="s">
        <v>66</v>
      </c>
      <c r="BL16" s="15">
        <v>107.4</v>
      </c>
      <c r="BM16" s="1">
        <v>107.3</v>
      </c>
      <c r="BN16" s="1">
        <v>106.4</v>
      </c>
      <c r="BO16" s="1">
        <v>107.1</v>
      </c>
      <c r="BP16" s="1">
        <v>106.1</v>
      </c>
      <c r="BQ16" s="1">
        <v>0</v>
      </c>
      <c r="BR16" s="1">
        <v>110.8</v>
      </c>
      <c r="BS16" s="1">
        <v>105.4</v>
      </c>
      <c r="BT16" s="17">
        <v>106.7</v>
      </c>
      <c r="BV16" s="15" t="s">
        <v>54</v>
      </c>
      <c r="BW16" s="18" t="s">
        <v>66</v>
      </c>
      <c r="BX16" s="15">
        <v>107.2</v>
      </c>
      <c r="BY16" s="1">
        <v>106.8</v>
      </c>
      <c r="BZ16" s="1">
        <v>106.4</v>
      </c>
      <c r="CA16" s="1">
        <v>107</v>
      </c>
      <c r="CB16" s="1">
        <v>106.3</v>
      </c>
      <c r="CC16" s="1">
        <v>0</v>
      </c>
      <c r="CD16" s="1">
        <v>109.6</v>
      </c>
      <c r="CE16" s="1">
        <v>0</v>
      </c>
      <c r="CF16" s="17">
        <v>107</v>
      </c>
      <c r="CH16" s="15" t="s">
        <v>54</v>
      </c>
      <c r="CI16" s="18" t="s">
        <v>66</v>
      </c>
      <c r="CJ16" s="15">
        <v>107.1</v>
      </c>
      <c r="CK16" s="1">
        <v>0</v>
      </c>
      <c r="CL16" s="1">
        <v>106.2</v>
      </c>
      <c r="CM16" s="1">
        <v>106.5</v>
      </c>
      <c r="CN16" s="1">
        <v>106.2</v>
      </c>
      <c r="CO16" s="1">
        <v>0</v>
      </c>
      <c r="CP16" s="1">
        <v>110.7</v>
      </c>
      <c r="CQ16" s="1">
        <v>0</v>
      </c>
      <c r="CR16" s="17">
        <v>106.6</v>
      </c>
    </row>
    <row r="17" spans="2:96" x14ac:dyDescent="0.45">
      <c r="B17" s="15" t="s">
        <v>35</v>
      </c>
      <c r="C17" s="18" t="s">
        <v>31</v>
      </c>
      <c r="D17" s="15">
        <v>115</v>
      </c>
      <c r="E17" s="1">
        <v>114.3</v>
      </c>
      <c r="F17" s="1">
        <v>113.7</v>
      </c>
      <c r="G17" s="1">
        <v>114.4</v>
      </c>
      <c r="H17" s="1">
        <v>112</v>
      </c>
      <c r="I17" s="1">
        <v>105.3</v>
      </c>
      <c r="J17" s="1">
        <v>120</v>
      </c>
      <c r="K17" s="1">
        <v>109.1</v>
      </c>
      <c r="L17" s="17">
        <v>111.6</v>
      </c>
      <c r="N17" s="15" t="s">
        <v>71</v>
      </c>
      <c r="O17" s="18" t="s">
        <v>66</v>
      </c>
      <c r="P17" s="15">
        <v>114.6</v>
      </c>
      <c r="Q17" s="1">
        <v>113</v>
      </c>
      <c r="R17" s="1">
        <v>114.1</v>
      </c>
      <c r="S17" s="1">
        <v>113.8</v>
      </c>
      <c r="T17" s="1">
        <v>112.2</v>
      </c>
      <c r="U17" s="1">
        <v>105.4</v>
      </c>
      <c r="V17" s="1">
        <v>119.7</v>
      </c>
      <c r="W17" s="1">
        <v>109.5</v>
      </c>
      <c r="X17" s="17">
        <v>110.3</v>
      </c>
      <c r="Z17" s="15" t="s">
        <v>71</v>
      </c>
      <c r="AA17" s="18" t="s">
        <v>66</v>
      </c>
      <c r="AB17" s="15">
        <v>114.9</v>
      </c>
      <c r="AC17" s="1">
        <v>114.2</v>
      </c>
      <c r="AD17" s="1">
        <v>114.4</v>
      </c>
      <c r="AE17" s="1">
        <v>113.2</v>
      </c>
      <c r="AF17" s="1">
        <v>112.8</v>
      </c>
      <c r="AG17" s="1">
        <v>105.4</v>
      </c>
      <c r="AH17" s="1">
        <v>120.5</v>
      </c>
      <c r="AI17" s="1">
        <v>109.5</v>
      </c>
      <c r="AJ17" s="17">
        <v>111.6</v>
      </c>
      <c r="AL17" s="15" t="s">
        <v>71</v>
      </c>
      <c r="AM17" s="18" t="s">
        <v>66</v>
      </c>
      <c r="AN17" s="15">
        <v>115</v>
      </c>
      <c r="AO17" s="1">
        <v>114.8</v>
      </c>
      <c r="AP17" s="1">
        <v>113.7</v>
      </c>
      <c r="AQ17" s="1">
        <v>113.8</v>
      </c>
      <c r="AR17" s="1">
        <v>112.9</v>
      </c>
      <c r="AS17" s="1">
        <v>105.4</v>
      </c>
      <c r="AT17" s="1">
        <v>119.9</v>
      </c>
      <c r="AU17" s="1">
        <v>109</v>
      </c>
      <c r="AV17" s="17">
        <v>112.2</v>
      </c>
      <c r="AX17" s="15" t="s">
        <v>71</v>
      </c>
      <c r="AY17" s="18" t="s">
        <v>66</v>
      </c>
      <c r="AZ17" s="15">
        <v>115.2</v>
      </c>
      <c r="BA17" s="1">
        <v>114.6</v>
      </c>
      <c r="BB17" s="1">
        <v>113.7</v>
      </c>
      <c r="BC17" s="1">
        <v>115.7</v>
      </c>
      <c r="BD17" s="1">
        <v>111.4</v>
      </c>
      <c r="BE17" s="1">
        <v>105.2</v>
      </c>
      <c r="BF17" s="1">
        <v>120.5</v>
      </c>
      <c r="BG17" s="1">
        <v>108.7</v>
      </c>
      <c r="BH17" s="17">
        <v>111.1</v>
      </c>
      <c r="BJ17" s="15" t="s">
        <v>71</v>
      </c>
      <c r="BK17" s="18" t="s">
        <v>66</v>
      </c>
      <c r="BL17" s="15">
        <v>115.1</v>
      </c>
      <c r="BM17" s="1">
        <v>113.7</v>
      </c>
      <c r="BN17" s="1">
        <v>113.6</v>
      </c>
      <c r="BO17" s="1">
        <v>114.6</v>
      </c>
      <c r="BP17" s="1">
        <v>111.8</v>
      </c>
      <c r="BQ17" s="1">
        <v>0</v>
      </c>
      <c r="BR17" s="1">
        <v>121</v>
      </c>
      <c r="BS17" s="1">
        <v>108.4</v>
      </c>
      <c r="BT17" s="17">
        <v>111.6</v>
      </c>
      <c r="BV17" s="15" t="s">
        <v>71</v>
      </c>
      <c r="BW17" s="18" t="s">
        <v>66</v>
      </c>
      <c r="BX17" s="15">
        <v>114.2</v>
      </c>
      <c r="BY17" s="1">
        <v>112.2</v>
      </c>
      <c r="BZ17" s="1">
        <v>113.1</v>
      </c>
      <c r="CA17" s="1">
        <v>113.8</v>
      </c>
      <c r="CB17" s="1">
        <v>111.8</v>
      </c>
      <c r="CC17" s="1">
        <v>0</v>
      </c>
      <c r="CD17" s="1">
        <v>117.7</v>
      </c>
      <c r="CE17" s="1">
        <v>0</v>
      </c>
      <c r="CF17" s="17">
        <v>112.4</v>
      </c>
      <c r="CH17" s="15" t="s">
        <v>71</v>
      </c>
      <c r="CI17" s="18" t="s">
        <v>66</v>
      </c>
      <c r="CJ17" s="15">
        <v>114.4</v>
      </c>
      <c r="CK17" s="1">
        <v>0</v>
      </c>
      <c r="CL17" s="1">
        <v>113</v>
      </c>
      <c r="CM17" s="1">
        <v>112.3</v>
      </c>
      <c r="CN17" s="1">
        <v>111.9</v>
      </c>
      <c r="CO17" s="1">
        <v>0</v>
      </c>
      <c r="CP17" s="1">
        <v>121</v>
      </c>
      <c r="CQ17" s="1">
        <v>0</v>
      </c>
      <c r="CR17" s="17">
        <v>111.8</v>
      </c>
    </row>
    <row r="18" spans="2:96" x14ac:dyDescent="0.45">
      <c r="B18" s="15" t="s">
        <v>76</v>
      </c>
      <c r="C18" s="18" t="s">
        <v>31</v>
      </c>
      <c r="D18" s="15">
        <v>122.6</v>
      </c>
      <c r="E18" s="1">
        <v>122.4</v>
      </c>
      <c r="F18" s="1">
        <v>120.9</v>
      </c>
      <c r="G18" s="1">
        <v>122.7</v>
      </c>
      <c r="H18" s="1">
        <v>118.8</v>
      </c>
      <c r="I18" s="1">
        <v>112.6</v>
      </c>
      <c r="J18" s="1">
        <v>128.30000000000001</v>
      </c>
      <c r="K18" s="1">
        <v>115.1</v>
      </c>
      <c r="L18" s="17">
        <v>119.7</v>
      </c>
      <c r="N18" s="15" t="s">
        <v>72</v>
      </c>
      <c r="O18" s="18" t="s">
        <v>66</v>
      </c>
      <c r="P18" s="15">
        <v>121.7</v>
      </c>
      <c r="Q18" s="1">
        <v>119.9</v>
      </c>
      <c r="R18" s="1">
        <v>121.2</v>
      </c>
      <c r="S18" s="1">
        <v>121.5</v>
      </c>
      <c r="T18" s="1">
        <v>118.6</v>
      </c>
      <c r="U18" s="1">
        <v>112.6</v>
      </c>
      <c r="V18" s="1">
        <v>127.6</v>
      </c>
      <c r="W18" s="1">
        <v>116.4</v>
      </c>
      <c r="X18" s="17">
        <v>116.1</v>
      </c>
      <c r="Z18" s="15" t="s">
        <v>72</v>
      </c>
      <c r="AA18" s="18" t="s">
        <v>66</v>
      </c>
      <c r="AB18" s="15">
        <v>122.3</v>
      </c>
      <c r="AC18" s="1">
        <v>122.1</v>
      </c>
      <c r="AD18" s="1">
        <v>121.8</v>
      </c>
      <c r="AE18" s="1">
        <v>120.2</v>
      </c>
      <c r="AF18" s="1">
        <v>119.8</v>
      </c>
      <c r="AG18" s="1">
        <v>112.5</v>
      </c>
      <c r="AH18" s="1">
        <v>128.9</v>
      </c>
      <c r="AI18" s="1">
        <v>116.6</v>
      </c>
      <c r="AJ18" s="17">
        <v>119.7</v>
      </c>
      <c r="AL18" s="15" t="s">
        <v>72</v>
      </c>
      <c r="AM18" s="18" t="s">
        <v>66</v>
      </c>
      <c r="AN18" s="15">
        <v>122.5</v>
      </c>
      <c r="AO18" s="1">
        <v>123.2</v>
      </c>
      <c r="AP18" s="1">
        <v>120.8</v>
      </c>
      <c r="AQ18" s="1">
        <v>121.8</v>
      </c>
      <c r="AR18" s="1">
        <v>120.4</v>
      </c>
      <c r="AS18" s="1">
        <v>112.4</v>
      </c>
      <c r="AT18" s="1">
        <v>128</v>
      </c>
      <c r="AU18" s="1">
        <v>115.1</v>
      </c>
      <c r="AV18" s="17">
        <v>120.9</v>
      </c>
      <c r="AX18" s="15" t="s">
        <v>72</v>
      </c>
      <c r="AY18" s="18" t="s">
        <v>66</v>
      </c>
      <c r="AZ18" s="15">
        <v>123</v>
      </c>
      <c r="BA18" s="1">
        <v>122.9</v>
      </c>
      <c r="BB18" s="1">
        <v>120.7</v>
      </c>
      <c r="BC18" s="1">
        <v>124.9</v>
      </c>
      <c r="BD18" s="1">
        <v>117.7</v>
      </c>
      <c r="BE18" s="1">
        <v>112.6</v>
      </c>
      <c r="BF18" s="1">
        <v>129</v>
      </c>
      <c r="BG18" s="1">
        <v>113.5</v>
      </c>
      <c r="BH18" s="17">
        <v>118.7</v>
      </c>
      <c r="BJ18" s="15" t="s">
        <v>72</v>
      </c>
      <c r="BK18" s="18" t="s">
        <v>66</v>
      </c>
      <c r="BL18" s="15">
        <v>123</v>
      </c>
      <c r="BM18" s="1">
        <v>121.7</v>
      </c>
      <c r="BN18" s="1">
        <v>120.9</v>
      </c>
      <c r="BO18" s="1">
        <v>123.1</v>
      </c>
      <c r="BP18" s="1">
        <v>119</v>
      </c>
      <c r="BQ18" s="1">
        <v>0</v>
      </c>
      <c r="BR18" s="1">
        <v>130</v>
      </c>
      <c r="BS18" s="1">
        <v>111.7</v>
      </c>
      <c r="BT18" s="17">
        <v>120.1</v>
      </c>
      <c r="BV18" s="15" t="s">
        <v>72</v>
      </c>
      <c r="BW18" s="18" t="s">
        <v>66</v>
      </c>
      <c r="BX18" s="15">
        <v>121.5</v>
      </c>
      <c r="BY18" s="1">
        <v>119.4</v>
      </c>
      <c r="BZ18" s="1">
        <v>120</v>
      </c>
      <c r="CA18" s="1">
        <v>121.6</v>
      </c>
      <c r="CB18" s="1">
        <v>118.5</v>
      </c>
      <c r="CC18" s="1">
        <v>0</v>
      </c>
      <c r="CD18" s="1">
        <v>125.1</v>
      </c>
      <c r="CE18" s="1">
        <v>0</v>
      </c>
      <c r="CF18" s="17">
        <v>121.6</v>
      </c>
      <c r="CH18" s="15" t="s">
        <v>72</v>
      </c>
      <c r="CI18" s="18" t="s">
        <v>66</v>
      </c>
      <c r="CJ18" s="15">
        <v>121.9</v>
      </c>
      <c r="CK18" s="1">
        <v>0</v>
      </c>
      <c r="CL18" s="1">
        <v>120.1</v>
      </c>
      <c r="CM18" s="1">
        <v>119.1</v>
      </c>
      <c r="CN18" s="1">
        <v>118.6</v>
      </c>
      <c r="CO18" s="1">
        <v>0</v>
      </c>
      <c r="CP18" s="1">
        <v>130.19999999999999</v>
      </c>
      <c r="CQ18" s="1">
        <v>0</v>
      </c>
      <c r="CR18" s="17">
        <v>120.6</v>
      </c>
    </row>
    <row r="19" spans="2:96" x14ac:dyDescent="0.45">
      <c r="B19" s="15" t="s">
        <v>101</v>
      </c>
      <c r="C19" s="18" t="s">
        <v>31</v>
      </c>
      <c r="D19" s="15">
        <v>127.4</v>
      </c>
      <c r="E19" s="1">
        <v>128.19999999999999</v>
      </c>
      <c r="F19" s="1">
        <v>125.2</v>
      </c>
      <c r="G19" s="1">
        <v>128.9</v>
      </c>
      <c r="H19" s="1">
        <v>123.9</v>
      </c>
      <c r="I19" s="1">
        <v>115.8</v>
      </c>
      <c r="J19" s="1">
        <v>132.9</v>
      </c>
      <c r="K19" s="1">
        <v>117.9</v>
      </c>
      <c r="L19" s="17">
        <v>126</v>
      </c>
      <c r="N19" s="15" t="s">
        <v>102</v>
      </c>
      <c r="O19" s="18" t="s">
        <v>103</v>
      </c>
      <c r="P19" s="15">
        <v>126.2</v>
      </c>
      <c r="Q19" s="1">
        <v>124.9</v>
      </c>
      <c r="R19" s="1">
        <v>125.5</v>
      </c>
      <c r="S19" s="1">
        <v>127.3</v>
      </c>
      <c r="T19" s="1">
        <v>123.5</v>
      </c>
      <c r="U19" s="1">
        <v>115.8</v>
      </c>
      <c r="V19" s="1">
        <v>131.9</v>
      </c>
      <c r="W19" s="1">
        <v>119.4</v>
      </c>
      <c r="X19" s="17">
        <v>121.1</v>
      </c>
      <c r="Z19" s="15" t="s">
        <v>102</v>
      </c>
      <c r="AA19" s="18" t="s">
        <v>103</v>
      </c>
      <c r="AB19" s="15">
        <v>127</v>
      </c>
      <c r="AC19" s="1">
        <v>127.7</v>
      </c>
      <c r="AD19" s="1">
        <v>126.2</v>
      </c>
      <c r="AE19" s="1">
        <v>125.5</v>
      </c>
      <c r="AF19" s="1">
        <v>125.2</v>
      </c>
      <c r="AG19" s="1">
        <v>115.8</v>
      </c>
      <c r="AH19" s="1">
        <v>133.30000000000001</v>
      </c>
      <c r="AI19" s="1">
        <v>119.7</v>
      </c>
      <c r="AJ19" s="17">
        <v>125.9</v>
      </c>
      <c r="AL19" s="15" t="s">
        <v>102</v>
      </c>
      <c r="AM19" s="18" t="s">
        <v>103</v>
      </c>
      <c r="AN19" s="15">
        <v>127.2</v>
      </c>
      <c r="AO19" s="1">
        <v>129</v>
      </c>
      <c r="AP19" s="1">
        <v>125</v>
      </c>
      <c r="AQ19" s="1">
        <v>128</v>
      </c>
      <c r="AR19" s="1">
        <v>125.8</v>
      </c>
      <c r="AS19" s="1">
        <v>115.7</v>
      </c>
      <c r="AT19" s="1">
        <v>132.30000000000001</v>
      </c>
      <c r="AU19" s="1">
        <v>117.8</v>
      </c>
      <c r="AV19" s="17">
        <v>127.6</v>
      </c>
      <c r="AX19" s="15" t="s">
        <v>102</v>
      </c>
      <c r="AY19" s="18" t="s">
        <v>103</v>
      </c>
      <c r="AZ19" s="15">
        <v>127.8</v>
      </c>
      <c r="BA19" s="1">
        <v>128.69999999999999</v>
      </c>
      <c r="BB19" s="1">
        <v>125</v>
      </c>
      <c r="BC19" s="1">
        <v>131.80000000000001</v>
      </c>
      <c r="BD19" s="1">
        <v>122.6</v>
      </c>
      <c r="BE19" s="1">
        <v>115.8</v>
      </c>
      <c r="BF19" s="1">
        <v>133.5</v>
      </c>
      <c r="BG19" s="1">
        <v>116</v>
      </c>
      <c r="BH19" s="17">
        <v>124.4</v>
      </c>
      <c r="BJ19" s="15" t="s">
        <v>102</v>
      </c>
      <c r="BK19" s="18" t="s">
        <v>103</v>
      </c>
      <c r="BL19" s="15">
        <v>128</v>
      </c>
      <c r="BM19" s="1">
        <v>127.2</v>
      </c>
      <c r="BN19" s="1">
        <v>125.3</v>
      </c>
      <c r="BO19" s="1">
        <v>129.5</v>
      </c>
      <c r="BP19" s="1">
        <v>124.8</v>
      </c>
      <c r="BQ19" s="1">
        <v>0</v>
      </c>
      <c r="BR19" s="1">
        <v>134.69999999999999</v>
      </c>
      <c r="BS19" s="1">
        <v>113.9</v>
      </c>
      <c r="BT19" s="17">
        <v>126.5</v>
      </c>
      <c r="BV19" s="15" t="s">
        <v>102</v>
      </c>
      <c r="BW19" s="18" t="s">
        <v>103</v>
      </c>
      <c r="BX19" s="15">
        <v>126.1</v>
      </c>
      <c r="BY19" s="1">
        <v>124.9</v>
      </c>
      <c r="BZ19" s="1">
        <v>124.1</v>
      </c>
      <c r="CA19" s="1">
        <v>127.7</v>
      </c>
      <c r="CB19" s="1">
        <v>123.4</v>
      </c>
      <c r="CC19" s="1">
        <v>0</v>
      </c>
      <c r="CD19" s="1">
        <v>129.1</v>
      </c>
      <c r="CE19" s="1">
        <v>0</v>
      </c>
      <c r="CF19" s="17">
        <v>128.5</v>
      </c>
      <c r="CH19" s="15" t="s">
        <v>102</v>
      </c>
      <c r="CI19" s="18" t="s">
        <v>103</v>
      </c>
      <c r="CJ19" s="15">
        <v>126.8</v>
      </c>
      <c r="CK19" s="1">
        <v>0</v>
      </c>
      <c r="CL19" s="1">
        <v>124.4</v>
      </c>
      <c r="CM19" s="1">
        <v>124.5</v>
      </c>
      <c r="CN19" s="1">
        <v>123.4</v>
      </c>
      <c r="CO19" s="1">
        <v>0</v>
      </c>
      <c r="CP19" s="1">
        <v>135</v>
      </c>
      <c r="CQ19" s="1">
        <v>0</v>
      </c>
      <c r="CR19" s="17">
        <v>127.3</v>
      </c>
    </row>
    <row r="20" spans="2:96" x14ac:dyDescent="0.45">
      <c r="B20" s="15" t="s">
        <v>427</v>
      </c>
      <c r="C20" s="18" t="s">
        <v>31</v>
      </c>
      <c r="D20" s="15">
        <v>132.4</v>
      </c>
      <c r="E20" s="1">
        <v>134.1</v>
      </c>
      <c r="F20" s="1">
        <v>130</v>
      </c>
      <c r="G20" s="1">
        <v>134.80000000000001</v>
      </c>
      <c r="H20" s="1">
        <v>129.1</v>
      </c>
      <c r="I20" s="1">
        <v>119.5</v>
      </c>
      <c r="J20" s="1">
        <v>137.69999999999999</v>
      </c>
      <c r="K20" s="1">
        <v>122</v>
      </c>
      <c r="L20" s="17">
        <v>132.4</v>
      </c>
      <c r="N20" s="15" t="s">
        <v>430</v>
      </c>
      <c r="O20" s="18" t="s">
        <v>31</v>
      </c>
      <c r="P20" s="15">
        <v>131.19999999999999</v>
      </c>
      <c r="Q20" s="1">
        <v>130.30000000000001</v>
      </c>
      <c r="R20" s="1">
        <v>130.4</v>
      </c>
      <c r="S20" s="1">
        <v>133</v>
      </c>
      <c r="T20" s="1">
        <v>128.9</v>
      </c>
      <c r="U20" s="1">
        <v>119.5</v>
      </c>
      <c r="V20" s="1">
        <v>136.80000000000001</v>
      </c>
      <c r="W20" s="1">
        <v>123.7</v>
      </c>
      <c r="X20" s="17">
        <v>126.8</v>
      </c>
      <c r="Z20" s="15" t="s">
        <v>430</v>
      </c>
      <c r="AA20" s="18" t="s">
        <v>31</v>
      </c>
      <c r="AB20" s="15">
        <v>132</v>
      </c>
      <c r="AC20" s="1">
        <v>133.5</v>
      </c>
      <c r="AD20" s="1">
        <v>131.1</v>
      </c>
      <c r="AE20" s="1">
        <v>131.1</v>
      </c>
      <c r="AF20" s="1">
        <v>130.80000000000001</v>
      </c>
      <c r="AG20" s="1">
        <v>119.5</v>
      </c>
      <c r="AH20" s="1">
        <v>138.19999999999999</v>
      </c>
      <c r="AI20" s="1">
        <v>124</v>
      </c>
      <c r="AJ20" s="17">
        <v>132.5</v>
      </c>
      <c r="AL20" s="15" t="s">
        <v>430</v>
      </c>
      <c r="AM20" s="18" t="s">
        <v>31</v>
      </c>
      <c r="AN20" s="15">
        <v>132.19999999999999</v>
      </c>
      <c r="AO20" s="1">
        <v>134.9</v>
      </c>
      <c r="AP20" s="1">
        <v>129.80000000000001</v>
      </c>
      <c r="AQ20" s="1">
        <v>133.69999999999999</v>
      </c>
      <c r="AR20" s="1">
        <v>131.4</v>
      </c>
      <c r="AS20" s="1">
        <v>119.5</v>
      </c>
      <c r="AT20" s="1">
        <v>137.1</v>
      </c>
      <c r="AU20" s="1">
        <v>122</v>
      </c>
      <c r="AV20" s="17">
        <v>134.5</v>
      </c>
      <c r="AX20" s="15" t="s">
        <v>430</v>
      </c>
      <c r="AY20" s="18" t="s">
        <v>31</v>
      </c>
      <c r="AZ20" s="15">
        <v>132.9</v>
      </c>
      <c r="BA20" s="1">
        <v>134.6</v>
      </c>
      <c r="BB20" s="1">
        <v>129.69999999999999</v>
      </c>
      <c r="BC20" s="1">
        <v>138.1</v>
      </c>
      <c r="BD20" s="1">
        <v>127.5</v>
      </c>
      <c r="BE20" s="1">
        <v>119.5</v>
      </c>
      <c r="BF20" s="1">
        <v>138.4</v>
      </c>
      <c r="BG20" s="1">
        <v>120</v>
      </c>
      <c r="BH20" s="17">
        <v>130.5</v>
      </c>
      <c r="BJ20" s="15" t="s">
        <v>430</v>
      </c>
      <c r="BK20" s="18" t="s">
        <v>31</v>
      </c>
      <c r="BL20" s="15">
        <v>132.9</v>
      </c>
      <c r="BM20" s="1">
        <v>132.5</v>
      </c>
      <c r="BN20" s="1">
        <v>130</v>
      </c>
      <c r="BO20" s="1">
        <v>135.5</v>
      </c>
      <c r="BP20" s="1">
        <v>130</v>
      </c>
      <c r="BQ20" s="1">
        <v>0</v>
      </c>
      <c r="BR20" s="1">
        <v>139.6</v>
      </c>
      <c r="BS20" s="1">
        <v>117.8</v>
      </c>
      <c r="BT20" s="17">
        <v>133.1</v>
      </c>
      <c r="BV20" s="15" t="s">
        <v>430</v>
      </c>
      <c r="BW20" s="18" t="s">
        <v>31</v>
      </c>
      <c r="BX20" s="15">
        <v>130.9</v>
      </c>
      <c r="BY20" s="1">
        <v>130.19999999999999</v>
      </c>
      <c r="BZ20" s="1">
        <v>128.69999999999999</v>
      </c>
      <c r="CA20" s="1">
        <v>133.4</v>
      </c>
      <c r="CB20" s="1">
        <v>128.30000000000001</v>
      </c>
      <c r="CC20" s="1">
        <v>0</v>
      </c>
      <c r="CD20" s="1">
        <v>133.69999999999999</v>
      </c>
      <c r="CE20" s="1">
        <v>0</v>
      </c>
      <c r="CF20" s="17">
        <v>135.30000000000001</v>
      </c>
      <c r="CH20" s="15" t="s">
        <v>430</v>
      </c>
      <c r="CI20" s="18" t="s">
        <v>31</v>
      </c>
      <c r="CJ20" s="15">
        <v>131.5</v>
      </c>
      <c r="CK20" s="1">
        <v>0</v>
      </c>
      <c r="CL20" s="1">
        <v>128.9</v>
      </c>
      <c r="CM20" s="1">
        <v>129.80000000000001</v>
      </c>
      <c r="CN20" s="1">
        <v>128.19999999999999</v>
      </c>
      <c r="CO20" s="1">
        <v>0</v>
      </c>
      <c r="CP20" s="1">
        <v>139.69999999999999</v>
      </c>
      <c r="CQ20" s="1">
        <v>0</v>
      </c>
      <c r="CR20" s="17">
        <v>133.80000000000001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99.9</v>
      </c>
      <c r="E22" s="1">
        <v>99.8</v>
      </c>
      <c r="F22" s="1">
        <v>99.9</v>
      </c>
      <c r="G22" s="1">
        <v>100</v>
      </c>
      <c r="H22" s="1">
        <v>99.8</v>
      </c>
      <c r="I22" s="1">
        <v>100</v>
      </c>
      <c r="J22" s="1">
        <v>99.7</v>
      </c>
      <c r="K22" s="1">
        <v>99.7</v>
      </c>
      <c r="L22" s="17">
        <v>99.6</v>
      </c>
      <c r="N22" s="15" t="s">
        <v>104</v>
      </c>
      <c r="O22" s="19" t="s">
        <v>37</v>
      </c>
      <c r="P22" s="15">
        <v>99.8</v>
      </c>
      <c r="Q22" s="1">
        <v>99.7</v>
      </c>
      <c r="R22" s="1">
        <v>99.9</v>
      </c>
      <c r="S22" s="1">
        <v>99.9</v>
      </c>
      <c r="T22" s="1">
        <v>99.8</v>
      </c>
      <c r="U22" s="1">
        <v>100</v>
      </c>
      <c r="V22" s="1">
        <v>99.6</v>
      </c>
      <c r="W22" s="1">
        <v>99.9</v>
      </c>
      <c r="X22" s="17">
        <v>99.4</v>
      </c>
      <c r="Z22" s="15" t="s">
        <v>104</v>
      </c>
      <c r="AA22" s="19" t="s">
        <v>37</v>
      </c>
      <c r="AB22" s="15">
        <v>99.9</v>
      </c>
      <c r="AC22" s="1">
        <v>99.7</v>
      </c>
      <c r="AD22" s="1">
        <v>99.9</v>
      </c>
      <c r="AE22" s="1">
        <v>99.8</v>
      </c>
      <c r="AF22" s="1">
        <v>99.9</v>
      </c>
      <c r="AG22" s="1">
        <v>100</v>
      </c>
      <c r="AH22" s="1">
        <v>99.6</v>
      </c>
      <c r="AI22" s="1">
        <v>99.9</v>
      </c>
      <c r="AJ22" s="17">
        <v>99.6</v>
      </c>
      <c r="AL22" s="15" t="s">
        <v>104</v>
      </c>
      <c r="AM22" s="19" t="s">
        <v>37</v>
      </c>
      <c r="AN22" s="15">
        <v>99.9</v>
      </c>
      <c r="AO22" s="1">
        <v>99.8</v>
      </c>
      <c r="AP22" s="1">
        <v>99.9</v>
      </c>
      <c r="AQ22" s="1">
        <v>99.9</v>
      </c>
      <c r="AR22" s="1">
        <v>99.9</v>
      </c>
      <c r="AS22" s="1">
        <v>100</v>
      </c>
      <c r="AT22" s="1">
        <v>99.6</v>
      </c>
      <c r="AU22" s="1">
        <v>99.7</v>
      </c>
      <c r="AV22" s="17">
        <v>99.6</v>
      </c>
      <c r="AX22" s="15" t="s">
        <v>104</v>
      </c>
      <c r="AY22" s="19" t="s">
        <v>37</v>
      </c>
      <c r="AZ22" s="15">
        <v>99.9</v>
      </c>
      <c r="BA22" s="1">
        <v>99.8</v>
      </c>
      <c r="BB22" s="1">
        <v>99.9</v>
      </c>
      <c r="BC22" s="1">
        <v>100.1</v>
      </c>
      <c r="BD22" s="1">
        <v>99.8</v>
      </c>
      <c r="BE22" s="1">
        <v>100</v>
      </c>
      <c r="BF22" s="1">
        <v>99.7</v>
      </c>
      <c r="BG22" s="1">
        <v>99.6</v>
      </c>
      <c r="BH22" s="17">
        <v>99.6</v>
      </c>
      <c r="BJ22" s="15" t="s">
        <v>104</v>
      </c>
      <c r="BK22" s="19" t="s">
        <v>37</v>
      </c>
      <c r="BL22" s="15">
        <v>99.9</v>
      </c>
      <c r="BM22" s="1">
        <v>99.8</v>
      </c>
      <c r="BN22" s="1">
        <v>99.9</v>
      </c>
      <c r="BO22" s="1">
        <v>100</v>
      </c>
      <c r="BP22" s="1">
        <v>99.8</v>
      </c>
      <c r="BQ22" s="1">
        <v>0</v>
      </c>
      <c r="BR22" s="1">
        <v>99.7</v>
      </c>
      <c r="BS22" s="1">
        <v>99.3</v>
      </c>
      <c r="BT22" s="17">
        <v>99.6</v>
      </c>
      <c r="BV22" s="15" t="s">
        <v>104</v>
      </c>
      <c r="BW22" s="19" t="s">
        <v>37</v>
      </c>
      <c r="BX22" s="15">
        <v>99.9</v>
      </c>
      <c r="BY22" s="1">
        <v>99.6</v>
      </c>
      <c r="BZ22" s="1">
        <v>99.9</v>
      </c>
      <c r="CA22" s="1">
        <v>99.9</v>
      </c>
      <c r="CB22" s="1">
        <v>99.8</v>
      </c>
      <c r="CC22" s="1">
        <v>0</v>
      </c>
      <c r="CD22" s="1">
        <v>99.6</v>
      </c>
      <c r="CE22" s="1">
        <v>0</v>
      </c>
      <c r="CF22" s="17">
        <v>99.7</v>
      </c>
      <c r="CH22" s="15" t="s">
        <v>104</v>
      </c>
      <c r="CI22" s="19" t="s">
        <v>37</v>
      </c>
      <c r="CJ22" s="15">
        <v>99.9</v>
      </c>
      <c r="CK22" s="1">
        <v>0</v>
      </c>
      <c r="CL22" s="1">
        <v>99.9</v>
      </c>
      <c r="CM22" s="1">
        <v>99.8</v>
      </c>
      <c r="CN22" s="1">
        <v>99.9</v>
      </c>
      <c r="CO22" s="1">
        <v>0</v>
      </c>
      <c r="CP22" s="1">
        <v>99.7</v>
      </c>
      <c r="CQ22" s="1">
        <v>0</v>
      </c>
      <c r="CR22" s="17">
        <v>99.7</v>
      </c>
    </row>
    <row r="23" spans="2:96" x14ac:dyDescent="0.45">
      <c r="B23" s="15"/>
      <c r="C23" s="18" t="s">
        <v>38</v>
      </c>
      <c r="D23" s="15">
        <v>99.8</v>
      </c>
      <c r="E23" s="1">
        <v>99.6</v>
      </c>
      <c r="F23" s="1">
        <v>99.8</v>
      </c>
      <c r="G23" s="1">
        <v>99.8</v>
      </c>
      <c r="H23" s="1">
        <v>99.6</v>
      </c>
      <c r="I23" s="1">
        <v>100.1</v>
      </c>
      <c r="J23" s="1">
        <v>99.8</v>
      </c>
      <c r="K23" s="1">
        <v>99.8</v>
      </c>
      <c r="L23" s="17">
        <v>99.6</v>
      </c>
      <c r="N23" s="15"/>
      <c r="O23" s="18" t="s">
        <v>38</v>
      </c>
      <c r="P23" s="15">
        <v>99.8</v>
      </c>
      <c r="Q23" s="1">
        <v>99.6</v>
      </c>
      <c r="R23" s="1">
        <v>99.8</v>
      </c>
      <c r="S23" s="1">
        <v>99.8</v>
      </c>
      <c r="T23" s="1">
        <v>99.7</v>
      </c>
      <c r="U23" s="1">
        <v>100</v>
      </c>
      <c r="V23" s="1">
        <v>99.8</v>
      </c>
      <c r="W23" s="1">
        <v>99.8</v>
      </c>
      <c r="X23" s="17">
        <v>99.7</v>
      </c>
      <c r="Z23" s="15"/>
      <c r="AA23" s="18" t="s">
        <v>38</v>
      </c>
      <c r="AB23" s="15">
        <v>99.8</v>
      </c>
      <c r="AC23" s="1">
        <v>99.6</v>
      </c>
      <c r="AD23" s="1">
        <v>99.8</v>
      </c>
      <c r="AE23" s="1">
        <v>99.8</v>
      </c>
      <c r="AF23" s="1">
        <v>99.6</v>
      </c>
      <c r="AG23" s="1">
        <v>100</v>
      </c>
      <c r="AH23" s="1">
        <v>99.8</v>
      </c>
      <c r="AI23" s="1">
        <v>99.8</v>
      </c>
      <c r="AJ23" s="17">
        <v>99.6</v>
      </c>
      <c r="AL23" s="15"/>
      <c r="AM23" s="18" t="s">
        <v>38</v>
      </c>
      <c r="AN23" s="15">
        <v>99.8</v>
      </c>
      <c r="AO23" s="1">
        <v>99.5</v>
      </c>
      <c r="AP23" s="1">
        <v>99.8</v>
      </c>
      <c r="AQ23" s="1">
        <v>99.8</v>
      </c>
      <c r="AR23" s="1">
        <v>99.6</v>
      </c>
      <c r="AS23" s="1">
        <v>100</v>
      </c>
      <c r="AT23" s="1">
        <v>99.8</v>
      </c>
      <c r="AU23" s="1">
        <v>99.8</v>
      </c>
      <c r="AV23" s="17">
        <v>99.6</v>
      </c>
      <c r="AX23" s="15"/>
      <c r="AY23" s="18" t="s">
        <v>38</v>
      </c>
      <c r="AZ23" s="15">
        <v>99.8</v>
      </c>
      <c r="BA23" s="1">
        <v>99.5</v>
      </c>
      <c r="BB23" s="1">
        <v>99.8</v>
      </c>
      <c r="BC23" s="1">
        <v>99.8</v>
      </c>
      <c r="BD23" s="1">
        <v>99.6</v>
      </c>
      <c r="BE23" s="1">
        <v>100.1</v>
      </c>
      <c r="BF23" s="1">
        <v>99.8</v>
      </c>
      <c r="BG23" s="1">
        <v>99.8</v>
      </c>
      <c r="BH23" s="17">
        <v>99.6</v>
      </c>
      <c r="BJ23" s="15"/>
      <c r="BK23" s="18" t="s">
        <v>38</v>
      </c>
      <c r="BL23" s="15">
        <v>99.8</v>
      </c>
      <c r="BM23" s="1">
        <v>99.5</v>
      </c>
      <c r="BN23" s="1">
        <v>99.8</v>
      </c>
      <c r="BO23" s="1">
        <v>99.8</v>
      </c>
      <c r="BP23" s="1">
        <v>99.7</v>
      </c>
      <c r="BQ23" s="1">
        <v>0</v>
      </c>
      <c r="BR23" s="1">
        <v>99.8</v>
      </c>
      <c r="BS23" s="1">
        <v>99.8</v>
      </c>
      <c r="BT23" s="17">
        <v>99.6</v>
      </c>
      <c r="BV23" s="15"/>
      <c r="BW23" s="18" t="s">
        <v>38</v>
      </c>
      <c r="BX23" s="15">
        <v>99.7</v>
      </c>
      <c r="BY23" s="1">
        <v>99.6</v>
      </c>
      <c r="BZ23" s="1">
        <v>99.8</v>
      </c>
      <c r="CA23" s="1">
        <v>99.8</v>
      </c>
      <c r="CB23" s="1">
        <v>99.6</v>
      </c>
      <c r="CC23" s="1">
        <v>0</v>
      </c>
      <c r="CD23" s="1">
        <v>99.8</v>
      </c>
      <c r="CE23" s="1">
        <v>0</v>
      </c>
      <c r="CF23" s="17">
        <v>99.5</v>
      </c>
      <c r="CH23" s="15"/>
      <c r="CI23" s="18" t="s">
        <v>38</v>
      </c>
      <c r="CJ23" s="15">
        <v>99.7</v>
      </c>
      <c r="CK23" s="1">
        <v>0</v>
      </c>
      <c r="CL23" s="1">
        <v>99.8</v>
      </c>
      <c r="CM23" s="1">
        <v>99.8</v>
      </c>
      <c r="CN23" s="1">
        <v>99.6</v>
      </c>
      <c r="CO23" s="1">
        <v>0</v>
      </c>
      <c r="CP23" s="1">
        <v>99.8</v>
      </c>
      <c r="CQ23" s="1">
        <v>0</v>
      </c>
      <c r="CR23" s="17">
        <v>99.6</v>
      </c>
    </row>
    <row r="24" spans="2:96" x14ac:dyDescent="0.45">
      <c r="B24" s="15"/>
      <c r="C24" s="18" t="s">
        <v>39</v>
      </c>
      <c r="D24" s="15">
        <v>99.6</v>
      </c>
      <c r="E24" s="1">
        <v>99.5</v>
      </c>
      <c r="F24" s="1">
        <v>99.6</v>
      </c>
      <c r="G24" s="1">
        <v>99.7</v>
      </c>
      <c r="H24" s="1">
        <v>99.6</v>
      </c>
      <c r="I24" s="1">
        <v>99.9</v>
      </c>
      <c r="J24" s="1">
        <v>99.6</v>
      </c>
      <c r="K24" s="1">
        <v>99.6</v>
      </c>
      <c r="L24" s="17">
        <v>99.5</v>
      </c>
      <c r="N24" s="15"/>
      <c r="O24" s="18" t="s">
        <v>39</v>
      </c>
      <c r="P24" s="15">
        <v>99.6</v>
      </c>
      <c r="Q24" s="1">
        <v>99.5</v>
      </c>
      <c r="R24" s="1">
        <v>99.6</v>
      </c>
      <c r="S24" s="1">
        <v>99.6</v>
      </c>
      <c r="T24" s="1">
        <v>99.5</v>
      </c>
      <c r="U24" s="1">
        <v>99.9</v>
      </c>
      <c r="V24" s="1">
        <v>99.5</v>
      </c>
      <c r="W24" s="1">
        <v>99.7</v>
      </c>
      <c r="X24" s="17">
        <v>99.4</v>
      </c>
      <c r="Z24" s="15"/>
      <c r="AA24" s="18" t="s">
        <v>39</v>
      </c>
      <c r="AB24" s="15">
        <v>99.6</v>
      </c>
      <c r="AC24" s="1">
        <v>99.5</v>
      </c>
      <c r="AD24" s="1">
        <v>99.7</v>
      </c>
      <c r="AE24" s="1">
        <v>99.6</v>
      </c>
      <c r="AF24" s="1">
        <v>99.6</v>
      </c>
      <c r="AG24" s="1">
        <v>99.9</v>
      </c>
      <c r="AH24" s="1">
        <v>99.6</v>
      </c>
      <c r="AI24" s="1">
        <v>99.7</v>
      </c>
      <c r="AJ24" s="17">
        <v>99.5</v>
      </c>
      <c r="AL24" s="15"/>
      <c r="AM24" s="18" t="s">
        <v>39</v>
      </c>
      <c r="AN24" s="15">
        <v>99.6</v>
      </c>
      <c r="AO24" s="1">
        <v>99.5</v>
      </c>
      <c r="AP24" s="1">
        <v>99.7</v>
      </c>
      <c r="AQ24" s="1">
        <v>99.6</v>
      </c>
      <c r="AR24" s="1">
        <v>99.6</v>
      </c>
      <c r="AS24" s="1">
        <v>99.8</v>
      </c>
      <c r="AT24" s="1">
        <v>99.5</v>
      </c>
      <c r="AU24" s="1">
        <v>99.6</v>
      </c>
      <c r="AV24" s="17">
        <v>99.5</v>
      </c>
      <c r="AX24" s="15"/>
      <c r="AY24" s="18" t="s">
        <v>39</v>
      </c>
      <c r="AZ24" s="15">
        <v>99.7</v>
      </c>
      <c r="BA24" s="1">
        <v>99.5</v>
      </c>
      <c r="BB24" s="1">
        <v>99.6</v>
      </c>
      <c r="BC24" s="1">
        <v>99.7</v>
      </c>
      <c r="BD24" s="1">
        <v>99.6</v>
      </c>
      <c r="BE24" s="1">
        <v>99.9</v>
      </c>
      <c r="BF24" s="1">
        <v>99.6</v>
      </c>
      <c r="BG24" s="1">
        <v>99.5</v>
      </c>
      <c r="BH24" s="17">
        <v>99.5</v>
      </c>
      <c r="BJ24" s="15"/>
      <c r="BK24" s="18" t="s">
        <v>39</v>
      </c>
      <c r="BL24" s="15">
        <v>99.7</v>
      </c>
      <c r="BM24" s="1">
        <v>99.6</v>
      </c>
      <c r="BN24" s="1">
        <v>99.7</v>
      </c>
      <c r="BO24" s="1">
        <v>99.7</v>
      </c>
      <c r="BP24" s="1">
        <v>99.6</v>
      </c>
      <c r="BQ24" s="1">
        <v>0</v>
      </c>
      <c r="BR24" s="1">
        <v>99.6</v>
      </c>
      <c r="BS24" s="1">
        <v>99.3</v>
      </c>
      <c r="BT24" s="17">
        <v>99.6</v>
      </c>
      <c r="BV24" s="15"/>
      <c r="BW24" s="18" t="s">
        <v>39</v>
      </c>
      <c r="BX24" s="15">
        <v>99.6</v>
      </c>
      <c r="BY24" s="1">
        <v>99.4</v>
      </c>
      <c r="BZ24" s="1">
        <v>99.6</v>
      </c>
      <c r="CA24" s="1">
        <v>99.7</v>
      </c>
      <c r="CB24" s="1">
        <v>99.6</v>
      </c>
      <c r="CC24" s="1">
        <v>0</v>
      </c>
      <c r="CD24" s="1">
        <v>99.5</v>
      </c>
      <c r="CE24" s="1">
        <v>0</v>
      </c>
      <c r="CF24" s="17">
        <v>99.6</v>
      </c>
      <c r="CH24" s="15"/>
      <c r="CI24" s="18" t="s">
        <v>39</v>
      </c>
      <c r="CJ24" s="15">
        <v>99.7</v>
      </c>
      <c r="CK24" s="1">
        <v>0</v>
      </c>
      <c r="CL24" s="1">
        <v>99.7</v>
      </c>
      <c r="CM24" s="1">
        <v>99.7</v>
      </c>
      <c r="CN24" s="1">
        <v>99.7</v>
      </c>
      <c r="CO24" s="1">
        <v>0</v>
      </c>
      <c r="CP24" s="1">
        <v>99.6</v>
      </c>
      <c r="CQ24" s="1">
        <v>0</v>
      </c>
      <c r="CR24" s="17">
        <v>99.6</v>
      </c>
    </row>
    <row r="25" spans="2:96" x14ac:dyDescent="0.45">
      <c r="B25" s="15"/>
      <c r="C25" s="18" t="s">
        <v>40</v>
      </c>
      <c r="D25" s="15">
        <v>99.5</v>
      </c>
      <c r="E25" s="1">
        <v>99.4</v>
      </c>
      <c r="F25" s="1">
        <v>99.4</v>
      </c>
      <c r="G25" s="1">
        <v>99.6</v>
      </c>
      <c r="H25" s="1">
        <v>99.4</v>
      </c>
      <c r="I25" s="1">
        <v>99.7</v>
      </c>
      <c r="J25" s="1">
        <v>99.3</v>
      </c>
      <c r="K25" s="1">
        <v>99.1</v>
      </c>
      <c r="L25" s="17">
        <v>99.4</v>
      </c>
      <c r="N25" s="15"/>
      <c r="O25" s="18" t="s">
        <v>40</v>
      </c>
      <c r="P25" s="15">
        <v>99.3</v>
      </c>
      <c r="Q25" s="1">
        <v>99.2</v>
      </c>
      <c r="R25" s="1">
        <v>99.3</v>
      </c>
      <c r="S25" s="1">
        <v>99.4</v>
      </c>
      <c r="T25" s="1">
        <v>99.1</v>
      </c>
      <c r="U25" s="1">
        <v>99.7</v>
      </c>
      <c r="V25" s="1">
        <v>99.1</v>
      </c>
      <c r="W25" s="1">
        <v>99.4</v>
      </c>
      <c r="X25" s="17">
        <v>99.1</v>
      </c>
      <c r="Z25" s="15"/>
      <c r="AA25" s="18" t="s">
        <v>40</v>
      </c>
      <c r="AB25" s="15">
        <v>99.4</v>
      </c>
      <c r="AC25" s="1">
        <v>99.3</v>
      </c>
      <c r="AD25" s="1">
        <v>99.4</v>
      </c>
      <c r="AE25" s="1">
        <v>99.3</v>
      </c>
      <c r="AF25" s="1">
        <v>99.3</v>
      </c>
      <c r="AG25" s="1">
        <v>99.7</v>
      </c>
      <c r="AH25" s="1">
        <v>99.2</v>
      </c>
      <c r="AI25" s="1">
        <v>99.4</v>
      </c>
      <c r="AJ25" s="17">
        <v>99.3</v>
      </c>
      <c r="AL25" s="15"/>
      <c r="AM25" s="18" t="s">
        <v>40</v>
      </c>
      <c r="AN25" s="15">
        <v>99.4</v>
      </c>
      <c r="AO25" s="1">
        <v>99.4</v>
      </c>
      <c r="AP25" s="1">
        <v>99.4</v>
      </c>
      <c r="AQ25" s="1">
        <v>99.5</v>
      </c>
      <c r="AR25" s="1">
        <v>99.4</v>
      </c>
      <c r="AS25" s="1">
        <v>99.7</v>
      </c>
      <c r="AT25" s="1">
        <v>99.1</v>
      </c>
      <c r="AU25" s="1">
        <v>99.1</v>
      </c>
      <c r="AV25" s="17">
        <v>99.4</v>
      </c>
      <c r="AX25" s="15"/>
      <c r="AY25" s="18" t="s">
        <v>40</v>
      </c>
      <c r="AZ25" s="15">
        <v>99.5</v>
      </c>
      <c r="BA25" s="1">
        <v>99.5</v>
      </c>
      <c r="BB25" s="1">
        <v>99.4</v>
      </c>
      <c r="BC25" s="1">
        <v>99.7</v>
      </c>
      <c r="BD25" s="1">
        <v>99.4</v>
      </c>
      <c r="BE25" s="1">
        <v>99.7</v>
      </c>
      <c r="BF25" s="1">
        <v>99.3</v>
      </c>
      <c r="BG25" s="1">
        <v>98.9</v>
      </c>
      <c r="BH25" s="17">
        <v>99.3</v>
      </c>
      <c r="BJ25" s="15"/>
      <c r="BK25" s="18" t="s">
        <v>40</v>
      </c>
      <c r="BL25" s="15">
        <v>99.5</v>
      </c>
      <c r="BM25" s="1">
        <v>99.5</v>
      </c>
      <c r="BN25" s="1">
        <v>99.4</v>
      </c>
      <c r="BO25" s="1">
        <v>99.6</v>
      </c>
      <c r="BP25" s="1">
        <v>99.4</v>
      </c>
      <c r="BQ25" s="1">
        <v>0</v>
      </c>
      <c r="BR25" s="1">
        <v>99.4</v>
      </c>
      <c r="BS25" s="1">
        <v>98.4</v>
      </c>
      <c r="BT25" s="17">
        <v>99.5</v>
      </c>
      <c r="BV25" s="15"/>
      <c r="BW25" s="18" t="s">
        <v>40</v>
      </c>
      <c r="BX25" s="15">
        <v>99.4</v>
      </c>
      <c r="BY25" s="1">
        <v>99.2</v>
      </c>
      <c r="BZ25" s="1">
        <v>99.3</v>
      </c>
      <c r="CA25" s="1">
        <v>99.6</v>
      </c>
      <c r="CB25" s="1">
        <v>99.4</v>
      </c>
      <c r="CC25" s="1">
        <v>0</v>
      </c>
      <c r="CD25" s="1">
        <v>99.1</v>
      </c>
      <c r="CE25" s="1">
        <v>0</v>
      </c>
      <c r="CF25" s="17">
        <v>99.6</v>
      </c>
      <c r="CH25" s="15"/>
      <c r="CI25" s="18" t="s">
        <v>40</v>
      </c>
      <c r="CJ25" s="15">
        <v>99.6</v>
      </c>
      <c r="CK25" s="1">
        <v>0</v>
      </c>
      <c r="CL25" s="1">
        <v>99.5</v>
      </c>
      <c r="CM25" s="1">
        <v>99.6</v>
      </c>
      <c r="CN25" s="1">
        <v>99.5</v>
      </c>
      <c r="CO25" s="1">
        <v>0</v>
      </c>
      <c r="CP25" s="1">
        <v>99.5</v>
      </c>
      <c r="CQ25" s="1">
        <v>0</v>
      </c>
      <c r="CR25" s="17">
        <v>99.7</v>
      </c>
    </row>
    <row r="26" spans="2:96" x14ac:dyDescent="0.45">
      <c r="B26" s="15"/>
      <c r="C26" s="18" t="s">
        <v>41</v>
      </c>
      <c r="D26" s="15">
        <v>100.9</v>
      </c>
      <c r="E26" s="1">
        <v>100.9</v>
      </c>
      <c r="F26" s="1">
        <v>100.9</v>
      </c>
      <c r="G26" s="1">
        <v>100.7</v>
      </c>
      <c r="H26" s="1">
        <v>100.9</v>
      </c>
      <c r="I26" s="1">
        <v>100.6</v>
      </c>
      <c r="J26" s="1">
        <v>100.9</v>
      </c>
      <c r="K26" s="1">
        <v>101.1</v>
      </c>
      <c r="L26" s="17">
        <v>100.8</v>
      </c>
      <c r="N26" s="15"/>
      <c r="O26" s="18" t="s">
        <v>105</v>
      </c>
      <c r="P26" s="15">
        <v>101</v>
      </c>
      <c r="Q26" s="1">
        <v>101.1</v>
      </c>
      <c r="R26" s="1">
        <v>101</v>
      </c>
      <c r="S26" s="1">
        <v>100.9</v>
      </c>
      <c r="T26" s="1">
        <v>101.2</v>
      </c>
      <c r="U26" s="1">
        <v>100.6</v>
      </c>
      <c r="V26" s="1">
        <v>101.1</v>
      </c>
      <c r="W26" s="1">
        <v>100.9</v>
      </c>
      <c r="X26" s="17">
        <v>101.1</v>
      </c>
      <c r="Z26" s="15"/>
      <c r="AA26" s="18" t="s">
        <v>105</v>
      </c>
      <c r="AB26" s="15">
        <v>101</v>
      </c>
      <c r="AC26" s="1">
        <v>101</v>
      </c>
      <c r="AD26" s="1">
        <v>100.9</v>
      </c>
      <c r="AE26" s="1">
        <v>101</v>
      </c>
      <c r="AF26" s="1">
        <v>101</v>
      </c>
      <c r="AG26" s="1">
        <v>100.6</v>
      </c>
      <c r="AH26" s="1">
        <v>101</v>
      </c>
      <c r="AI26" s="1">
        <v>100.8</v>
      </c>
      <c r="AJ26" s="17">
        <v>100.9</v>
      </c>
      <c r="AL26" s="15"/>
      <c r="AM26" s="18" t="s">
        <v>105</v>
      </c>
      <c r="AN26" s="15">
        <v>100.9</v>
      </c>
      <c r="AO26" s="1">
        <v>101</v>
      </c>
      <c r="AP26" s="1">
        <v>100.9</v>
      </c>
      <c r="AQ26" s="1">
        <v>100.7</v>
      </c>
      <c r="AR26" s="1">
        <v>100.9</v>
      </c>
      <c r="AS26" s="1">
        <v>100.6</v>
      </c>
      <c r="AT26" s="1">
        <v>101.1</v>
      </c>
      <c r="AU26" s="1">
        <v>101.1</v>
      </c>
      <c r="AV26" s="17">
        <v>100.8</v>
      </c>
      <c r="AX26" s="15"/>
      <c r="AY26" s="18" t="s">
        <v>105</v>
      </c>
      <c r="AZ26" s="15">
        <v>100.8</v>
      </c>
      <c r="BA26" s="1">
        <v>100.9</v>
      </c>
      <c r="BB26" s="1">
        <v>100.9</v>
      </c>
      <c r="BC26" s="1">
        <v>100.6</v>
      </c>
      <c r="BD26" s="1">
        <v>100.9</v>
      </c>
      <c r="BE26" s="1">
        <v>100.6</v>
      </c>
      <c r="BF26" s="1">
        <v>100.9</v>
      </c>
      <c r="BG26" s="1">
        <v>101.4</v>
      </c>
      <c r="BH26" s="17">
        <v>100.9</v>
      </c>
      <c r="BJ26" s="15"/>
      <c r="BK26" s="18" t="s">
        <v>105</v>
      </c>
      <c r="BL26" s="15">
        <v>100.8</v>
      </c>
      <c r="BM26" s="1">
        <v>100.8</v>
      </c>
      <c r="BN26" s="1">
        <v>100.8</v>
      </c>
      <c r="BO26" s="1">
        <v>100.7</v>
      </c>
      <c r="BP26" s="1">
        <v>100.7</v>
      </c>
      <c r="BQ26" s="1">
        <v>0</v>
      </c>
      <c r="BR26" s="1">
        <v>100.8</v>
      </c>
      <c r="BS26" s="1">
        <v>101.9</v>
      </c>
      <c r="BT26" s="17">
        <v>100.7</v>
      </c>
      <c r="BV26" s="15"/>
      <c r="BW26" s="18" t="s">
        <v>105</v>
      </c>
      <c r="BX26" s="15">
        <v>100.9</v>
      </c>
      <c r="BY26" s="1">
        <v>100.9</v>
      </c>
      <c r="BZ26" s="1">
        <v>101</v>
      </c>
      <c r="CA26" s="1">
        <v>100.7</v>
      </c>
      <c r="CB26" s="1">
        <v>100.9</v>
      </c>
      <c r="CC26" s="1">
        <v>0</v>
      </c>
      <c r="CD26" s="1">
        <v>101</v>
      </c>
      <c r="CE26" s="1">
        <v>0</v>
      </c>
      <c r="CF26" s="17">
        <v>100.6</v>
      </c>
      <c r="CH26" s="15"/>
      <c r="CI26" s="18" t="s">
        <v>105</v>
      </c>
      <c r="CJ26" s="15">
        <v>100.7</v>
      </c>
      <c r="CK26" s="1">
        <v>0</v>
      </c>
      <c r="CL26" s="1">
        <v>100.8</v>
      </c>
      <c r="CM26" s="1">
        <v>100.7</v>
      </c>
      <c r="CN26" s="1">
        <v>100.9</v>
      </c>
      <c r="CO26" s="1">
        <v>0</v>
      </c>
      <c r="CP26" s="1">
        <v>100.6</v>
      </c>
      <c r="CQ26" s="1">
        <v>0</v>
      </c>
      <c r="CR26" s="17">
        <v>100.5</v>
      </c>
    </row>
    <row r="27" spans="2:96" x14ac:dyDescent="0.45">
      <c r="B27" s="15"/>
      <c r="C27" s="18" t="s">
        <v>42</v>
      </c>
      <c r="D27" s="15">
        <v>100</v>
      </c>
      <c r="E27" s="1">
        <v>100</v>
      </c>
      <c r="F27" s="1">
        <v>100</v>
      </c>
      <c r="G27" s="1">
        <v>100.1</v>
      </c>
      <c r="H27" s="1">
        <v>100</v>
      </c>
      <c r="I27" s="1">
        <v>100</v>
      </c>
      <c r="J27" s="1">
        <v>99.9</v>
      </c>
      <c r="K27" s="1">
        <v>99.9</v>
      </c>
      <c r="L27" s="17">
        <v>100</v>
      </c>
      <c r="N27" s="15"/>
      <c r="O27" s="18" t="s">
        <v>42</v>
      </c>
      <c r="P27" s="15">
        <v>100</v>
      </c>
      <c r="Q27" s="1">
        <v>99.9</v>
      </c>
      <c r="R27" s="1">
        <v>100</v>
      </c>
      <c r="S27" s="1">
        <v>100</v>
      </c>
      <c r="T27" s="1">
        <v>99.9</v>
      </c>
      <c r="U27" s="1">
        <v>100</v>
      </c>
      <c r="V27" s="1">
        <v>99.8</v>
      </c>
      <c r="W27" s="1">
        <v>99.9</v>
      </c>
      <c r="X27" s="17">
        <v>99.8</v>
      </c>
      <c r="Z27" s="15"/>
      <c r="AA27" s="18" t="s">
        <v>42</v>
      </c>
      <c r="AB27" s="15">
        <v>100</v>
      </c>
      <c r="AC27" s="1">
        <v>100</v>
      </c>
      <c r="AD27" s="1">
        <v>100</v>
      </c>
      <c r="AE27" s="1">
        <v>99.9</v>
      </c>
      <c r="AF27" s="1">
        <v>100</v>
      </c>
      <c r="AG27" s="1">
        <v>100</v>
      </c>
      <c r="AH27" s="1">
        <v>99.8</v>
      </c>
      <c r="AI27" s="1">
        <v>100</v>
      </c>
      <c r="AJ27" s="17">
        <v>99.9</v>
      </c>
      <c r="AL27" s="15"/>
      <c r="AM27" s="18" t="s">
        <v>42</v>
      </c>
      <c r="AN27" s="15">
        <v>100</v>
      </c>
      <c r="AO27" s="1">
        <v>100</v>
      </c>
      <c r="AP27" s="1">
        <v>100</v>
      </c>
      <c r="AQ27" s="1">
        <v>100</v>
      </c>
      <c r="AR27" s="1">
        <v>100.1</v>
      </c>
      <c r="AS27" s="1">
        <v>100</v>
      </c>
      <c r="AT27" s="1">
        <v>99.8</v>
      </c>
      <c r="AU27" s="1">
        <v>99.8</v>
      </c>
      <c r="AV27" s="17">
        <v>100</v>
      </c>
      <c r="AX27" s="15"/>
      <c r="AY27" s="18" t="s">
        <v>42</v>
      </c>
      <c r="AZ27" s="15">
        <v>100.1</v>
      </c>
      <c r="BA27" s="1">
        <v>100.1</v>
      </c>
      <c r="BB27" s="1">
        <v>100</v>
      </c>
      <c r="BC27" s="1">
        <v>100.1</v>
      </c>
      <c r="BD27" s="1">
        <v>100</v>
      </c>
      <c r="BE27" s="1">
        <v>100</v>
      </c>
      <c r="BF27" s="1">
        <v>99.9</v>
      </c>
      <c r="BG27" s="1">
        <v>99.7</v>
      </c>
      <c r="BH27" s="17">
        <v>99.9</v>
      </c>
      <c r="BJ27" s="15"/>
      <c r="BK27" s="18" t="s">
        <v>42</v>
      </c>
      <c r="BL27" s="15">
        <v>100.1</v>
      </c>
      <c r="BM27" s="1">
        <v>100.1</v>
      </c>
      <c r="BN27" s="1">
        <v>100</v>
      </c>
      <c r="BO27" s="1">
        <v>100.1</v>
      </c>
      <c r="BP27" s="1">
        <v>100</v>
      </c>
      <c r="BQ27" s="1">
        <v>0</v>
      </c>
      <c r="BR27" s="1">
        <v>99.9</v>
      </c>
      <c r="BS27" s="1">
        <v>99.6</v>
      </c>
      <c r="BT27" s="17">
        <v>100</v>
      </c>
      <c r="BV27" s="15"/>
      <c r="BW27" s="18" t="s">
        <v>42</v>
      </c>
      <c r="BX27" s="15">
        <v>100</v>
      </c>
      <c r="BY27" s="1">
        <v>99.9</v>
      </c>
      <c r="BZ27" s="1">
        <v>100</v>
      </c>
      <c r="CA27" s="1">
        <v>100.1</v>
      </c>
      <c r="CB27" s="1">
        <v>100</v>
      </c>
      <c r="CC27" s="1">
        <v>0</v>
      </c>
      <c r="CD27" s="1">
        <v>99.8</v>
      </c>
      <c r="CE27" s="1">
        <v>0</v>
      </c>
      <c r="CF27" s="17">
        <v>100.1</v>
      </c>
      <c r="CH27" s="15"/>
      <c r="CI27" s="18" t="s">
        <v>42</v>
      </c>
      <c r="CJ27" s="15">
        <v>100.1</v>
      </c>
      <c r="CK27" s="1">
        <v>0</v>
      </c>
      <c r="CL27" s="1">
        <v>100</v>
      </c>
      <c r="CM27" s="1">
        <v>100.1</v>
      </c>
      <c r="CN27" s="1">
        <v>100.1</v>
      </c>
      <c r="CO27" s="1">
        <v>0</v>
      </c>
      <c r="CP27" s="1">
        <v>100</v>
      </c>
      <c r="CQ27" s="1">
        <v>0</v>
      </c>
      <c r="CR27" s="17">
        <v>100.1</v>
      </c>
    </row>
    <row r="28" spans="2:96" x14ac:dyDescent="0.45">
      <c r="B28" s="15"/>
      <c r="C28" s="18" t="s">
        <v>43</v>
      </c>
      <c r="D28" s="15">
        <v>100.6</v>
      </c>
      <c r="E28" s="1">
        <v>100.7</v>
      </c>
      <c r="F28" s="1">
        <v>100.7</v>
      </c>
      <c r="G28" s="1">
        <v>100.5</v>
      </c>
      <c r="H28" s="1">
        <v>100.7</v>
      </c>
      <c r="I28" s="1">
        <v>100.5</v>
      </c>
      <c r="J28" s="1">
        <v>100.6</v>
      </c>
      <c r="K28" s="1">
        <v>100.8</v>
      </c>
      <c r="L28" s="17">
        <v>100.6</v>
      </c>
      <c r="N28" s="15"/>
      <c r="O28" s="18" t="s">
        <v>43</v>
      </c>
      <c r="P28" s="15">
        <v>100.7</v>
      </c>
      <c r="Q28" s="1">
        <v>100.8</v>
      </c>
      <c r="R28" s="1">
        <v>100.8</v>
      </c>
      <c r="S28" s="1">
        <v>100.7</v>
      </c>
      <c r="T28" s="1">
        <v>100.9</v>
      </c>
      <c r="U28" s="1">
        <v>100.5</v>
      </c>
      <c r="V28" s="1">
        <v>100.7</v>
      </c>
      <c r="W28" s="1">
        <v>100.7</v>
      </c>
      <c r="X28" s="17">
        <v>100.8</v>
      </c>
      <c r="Z28" s="15"/>
      <c r="AA28" s="18" t="s">
        <v>43</v>
      </c>
      <c r="AB28" s="15">
        <v>100.7</v>
      </c>
      <c r="AC28" s="1">
        <v>100.8</v>
      </c>
      <c r="AD28" s="1">
        <v>100.7</v>
      </c>
      <c r="AE28" s="1">
        <v>100.7</v>
      </c>
      <c r="AF28" s="1">
        <v>100.8</v>
      </c>
      <c r="AG28" s="1">
        <v>100.4</v>
      </c>
      <c r="AH28" s="1">
        <v>100.7</v>
      </c>
      <c r="AI28" s="1">
        <v>100.6</v>
      </c>
      <c r="AJ28" s="17">
        <v>100.7</v>
      </c>
      <c r="AL28" s="15"/>
      <c r="AM28" s="18" t="s">
        <v>43</v>
      </c>
      <c r="AN28" s="15">
        <v>100.6</v>
      </c>
      <c r="AO28" s="1">
        <v>100.8</v>
      </c>
      <c r="AP28" s="1">
        <v>100.7</v>
      </c>
      <c r="AQ28" s="1">
        <v>100.6</v>
      </c>
      <c r="AR28" s="1">
        <v>100.7</v>
      </c>
      <c r="AS28" s="1">
        <v>100.5</v>
      </c>
      <c r="AT28" s="1">
        <v>100.7</v>
      </c>
      <c r="AU28" s="1">
        <v>100.8</v>
      </c>
      <c r="AV28" s="17">
        <v>100.6</v>
      </c>
      <c r="AX28" s="15"/>
      <c r="AY28" s="18" t="s">
        <v>43</v>
      </c>
      <c r="AZ28" s="15">
        <v>100.6</v>
      </c>
      <c r="BA28" s="1">
        <v>100.7</v>
      </c>
      <c r="BB28" s="1">
        <v>100.7</v>
      </c>
      <c r="BC28" s="1">
        <v>100.5</v>
      </c>
      <c r="BD28" s="1">
        <v>100.7</v>
      </c>
      <c r="BE28" s="1">
        <v>100.5</v>
      </c>
      <c r="BF28" s="1">
        <v>100.6</v>
      </c>
      <c r="BG28" s="1">
        <v>100.9</v>
      </c>
      <c r="BH28" s="17">
        <v>100.7</v>
      </c>
      <c r="BJ28" s="15"/>
      <c r="BK28" s="18" t="s">
        <v>43</v>
      </c>
      <c r="BL28" s="15">
        <v>100.5</v>
      </c>
      <c r="BM28" s="1">
        <v>100.6</v>
      </c>
      <c r="BN28" s="1">
        <v>100.7</v>
      </c>
      <c r="BO28" s="1">
        <v>100.6</v>
      </c>
      <c r="BP28" s="1">
        <v>100.7</v>
      </c>
      <c r="BQ28" s="1">
        <v>0</v>
      </c>
      <c r="BR28" s="1">
        <v>100.5</v>
      </c>
      <c r="BS28" s="1">
        <v>101.2</v>
      </c>
      <c r="BT28" s="17">
        <v>100.5</v>
      </c>
      <c r="BV28" s="15"/>
      <c r="BW28" s="18" t="s">
        <v>43</v>
      </c>
      <c r="BX28" s="15">
        <v>100.6</v>
      </c>
      <c r="BY28" s="1">
        <v>100.8</v>
      </c>
      <c r="BZ28" s="1">
        <v>100.7</v>
      </c>
      <c r="CA28" s="1">
        <v>100.5</v>
      </c>
      <c r="CB28" s="1">
        <v>100.7</v>
      </c>
      <c r="CC28" s="1">
        <v>0</v>
      </c>
      <c r="CD28" s="1">
        <v>100.7</v>
      </c>
      <c r="CE28" s="1">
        <v>0</v>
      </c>
      <c r="CF28" s="17">
        <v>100.5</v>
      </c>
      <c r="CH28" s="15"/>
      <c r="CI28" s="18" t="s">
        <v>43</v>
      </c>
      <c r="CJ28" s="15">
        <v>100.5</v>
      </c>
      <c r="CK28" s="1">
        <v>0</v>
      </c>
      <c r="CL28" s="1">
        <v>100.6</v>
      </c>
      <c r="CM28" s="1">
        <v>100.5</v>
      </c>
      <c r="CN28" s="1">
        <v>100.6</v>
      </c>
      <c r="CO28" s="1">
        <v>0</v>
      </c>
      <c r="CP28" s="1">
        <v>100.4</v>
      </c>
      <c r="CQ28" s="1">
        <v>0</v>
      </c>
      <c r="CR28" s="17">
        <v>100.4</v>
      </c>
    </row>
    <row r="29" spans="2:96" x14ac:dyDescent="0.45">
      <c r="B29" s="15"/>
      <c r="C29" s="18" t="s">
        <v>44</v>
      </c>
      <c r="D29" s="15">
        <v>100.7</v>
      </c>
      <c r="E29" s="1">
        <v>100.8</v>
      </c>
      <c r="F29" s="1">
        <v>100.7</v>
      </c>
      <c r="G29" s="1">
        <v>100.5</v>
      </c>
      <c r="H29" s="1">
        <v>100.8</v>
      </c>
      <c r="I29" s="1">
        <v>100.5</v>
      </c>
      <c r="J29" s="1">
        <v>100.7</v>
      </c>
      <c r="K29" s="1">
        <v>100.9</v>
      </c>
      <c r="L29" s="17">
        <v>100.7</v>
      </c>
      <c r="N29" s="15"/>
      <c r="O29" s="18" t="s">
        <v>44</v>
      </c>
      <c r="P29" s="15">
        <v>100.7</v>
      </c>
      <c r="Q29" s="1">
        <v>100.9</v>
      </c>
      <c r="R29" s="1">
        <v>100.8</v>
      </c>
      <c r="S29" s="1">
        <v>100.6</v>
      </c>
      <c r="T29" s="1">
        <v>100.9</v>
      </c>
      <c r="U29" s="1">
        <v>100.5</v>
      </c>
      <c r="V29" s="1">
        <v>100.8</v>
      </c>
      <c r="W29" s="1">
        <v>100.7</v>
      </c>
      <c r="X29" s="17">
        <v>100.8</v>
      </c>
      <c r="Z29" s="15"/>
      <c r="AA29" s="18" t="s">
        <v>44</v>
      </c>
      <c r="AB29" s="15">
        <v>100.7</v>
      </c>
      <c r="AC29" s="1">
        <v>100.8</v>
      </c>
      <c r="AD29" s="1">
        <v>100.7</v>
      </c>
      <c r="AE29" s="1">
        <v>100.7</v>
      </c>
      <c r="AF29" s="1">
        <v>100.8</v>
      </c>
      <c r="AG29" s="1">
        <v>100.5</v>
      </c>
      <c r="AH29" s="1">
        <v>100.8</v>
      </c>
      <c r="AI29" s="1">
        <v>100.7</v>
      </c>
      <c r="AJ29" s="17">
        <v>100.7</v>
      </c>
      <c r="AL29" s="15"/>
      <c r="AM29" s="18" t="s">
        <v>44</v>
      </c>
      <c r="AN29" s="15">
        <v>100.7</v>
      </c>
      <c r="AO29" s="1">
        <v>100.8</v>
      </c>
      <c r="AP29" s="1">
        <v>100.7</v>
      </c>
      <c r="AQ29" s="1">
        <v>100.6</v>
      </c>
      <c r="AR29" s="1">
        <v>100.8</v>
      </c>
      <c r="AS29" s="1">
        <v>100.5</v>
      </c>
      <c r="AT29" s="1">
        <v>100.8</v>
      </c>
      <c r="AU29" s="1">
        <v>100.9</v>
      </c>
      <c r="AV29" s="17">
        <v>100.6</v>
      </c>
      <c r="AX29" s="15"/>
      <c r="AY29" s="18" t="s">
        <v>44</v>
      </c>
      <c r="AZ29" s="15">
        <v>100.6</v>
      </c>
      <c r="BA29" s="1">
        <v>100.7</v>
      </c>
      <c r="BB29" s="1">
        <v>100.7</v>
      </c>
      <c r="BC29" s="1">
        <v>100.4</v>
      </c>
      <c r="BD29" s="1">
        <v>100.8</v>
      </c>
      <c r="BE29" s="1">
        <v>100.5</v>
      </c>
      <c r="BF29" s="1">
        <v>100.7</v>
      </c>
      <c r="BG29" s="1">
        <v>101.1</v>
      </c>
      <c r="BH29" s="17">
        <v>100.8</v>
      </c>
      <c r="BJ29" s="15"/>
      <c r="BK29" s="18" t="s">
        <v>44</v>
      </c>
      <c r="BL29" s="15">
        <v>100.6</v>
      </c>
      <c r="BM29" s="1">
        <v>100.8</v>
      </c>
      <c r="BN29" s="1">
        <v>100.7</v>
      </c>
      <c r="BO29" s="1">
        <v>100.5</v>
      </c>
      <c r="BP29" s="1">
        <v>100.7</v>
      </c>
      <c r="BQ29" s="1">
        <v>0</v>
      </c>
      <c r="BR29" s="1">
        <v>100.6</v>
      </c>
      <c r="BS29" s="1">
        <v>101.4</v>
      </c>
      <c r="BT29" s="17">
        <v>100.6</v>
      </c>
      <c r="BV29" s="15"/>
      <c r="BW29" s="18" t="s">
        <v>44</v>
      </c>
      <c r="BX29" s="15">
        <v>100.7</v>
      </c>
      <c r="BY29" s="1">
        <v>100.8</v>
      </c>
      <c r="BZ29" s="1">
        <v>100.8</v>
      </c>
      <c r="CA29" s="1">
        <v>100.5</v>
      </c>
      <c r="CB29" s="1">
        <v>100.9</v>
      </c>
      <c r="CC29" s="1">
        <v>0</v>
      </c>
      <c r="CD29" s="1">
        <v>100.8</v>
      </c>
      <c r="CE29" s="1">
        <v>0</v>
      </c>
      <c r="CF29" s="17">
        <v>100.6</v>
      </c>
      <c r="CH29" s="15"/>
      <c r="CI29" s="18" t="s">
        <v>44</v>
      </c>
      <c r="CJ29" s="15">
        <v>100.6</v>
      </c>
      <c r="CK29" s="1">
        <v>0</v>
      </c>
      <c r="CL29" s="1">
        <v>100.7</v>
      </c>
      <c r="CM29" s="1">
        <v>100.5</v>
      </c>
      <c r="CN29" s="1">
        <v>100.8</v>
      </c>
      <c r="CO29" s="1">
        <v>0</v>
      </c>
      <c r="CP29" s="1">
        <v>100.6</v>
      </c>
      <c r="CQ29" s="1">
        <v>0</v>
      </c>
      <c r="CR29" s="17">
        <v>100.5</v>
      </c>
    </row>
    <row r="30" spans="2:96" x14ac:dyDescent="0.45">
      <c r="B30" s="15"/>
      <c r="C30" s="18" t="s">
        <v>45</v>
      </c>
      <c r="D30" s="15">
        <v>100.6</v>
      </c>
      <c r="E30" s="1">
        <v>100.6</v>
      </c>
      <c r="F30" s="1">
        <v>100.6</v>
      </c>
      <c r="G30" s="1">
        <v>100.4</v>
      </c>
      <c r="H30" s="1">
        <v>100.6</v>
      </c>
      <c r="I30" s="1">
        <v>100.5</v>
      </c>
      <c r="J30" s="1">
        <v>100.8</v>
      </c>
      <c r="K30" s="1">
        <v>100.8</v>
      </c>
      <c r="L30" s="17">
        <v>100.5</v>
      </c>
      <c r="N30" s="15"/>
      <c r="O30" s="18" t="s">
        <v>45</v>
      </c>
      <c r="P30" s="15">
        <v>100.7</v>
      </c>
      <c r="Q30" s="1">
        <v>100.7</v>
      </c>
      <c r="R30" s="1">
        <v>100.7</v>
      </c>
      <c r="S30" s="1">
        <v>100.6</v>
      </c>
      <c r="T30" s="1">
        <v>100.7</v>
      </c>
      <c r="U30" s="1">
        <v>100.5</v>
      </c>
      <c r="V30" s="1">
        <v>100.9</v>
      </c>
      <c r="W30" s="1">
        <v>100.7</v>
      </c>
      <c r="X30" s="17">
        <v>100.8</v>
      </c>
      <c r="Z30" s="15"/>
      <c r="AA30" s="18" t="s">
        <v>45</v>
      </c>
      <c r="AB30" s="15">
        <v>100.6</v>
      </c>
      <c r="AC30" s="1">
        <v>100.6</v>
      </c>
      <c r="AD30" s="1">
        <v>100.6</v>
      </c>
      <c r="AE30" s="1">
        <v>100.7</v>
      </c>
      <c r="AF30" s="1">
        <v>100.6</v>
      </c>
      <c r="AG30" s="1">
        <v>100.4</v>
      </c>
      <c r="AH30" s="1">
        <v>100.8</v>
      </c>
      <c r="AI30" s="1">
        <v>100.6</v>
      </c>
      <c r="AJ30" s="17">
        <v>100.6</v>
      </c>
      <c r="AL30" s="15"/>
      <c r="AM30" s="18" t="s">
        <v>45</v>
      </c>
      <c r="AN30" s="15">
        <v>100.6</v>
      </c>
      <c r="AO30" s="1">
        <v>100.5</v>
      </c>
      <c r="AP30" s="1">
        <v>100.6</v>
      </c>
      <c r="AQ30" s="1">
        <v>100.5</v>
      </c>
      <c r="AR30" s="1">
        <v>100.5</v>
      </c>
      <c r="AS30" s="1">
        <v>100.5</v>
      </c>
      <c r="AT30" s="1">
        <v>100.9</v>
      </c>
      <c r="AU30" s="1">
        <v>100.9</v>
      </c>
      <c r="AV30" s="17">
        <v>100.5</v>
      </c>
      <c r="AX30" s="15"/>
      <c r="AY30" s="18" t="s">
        <v>45</v>
      </c>
      <c r="AZ30" s="15">
        <v>100.5</v>
      </c>
      <c r="BA30" s="1">
        <v>100.5</v>
      </c>
      <c r="BB30" s="1">
        <v>100.6</v>
      </c>
      <c r="BC30" s="1">
        <v>100.2</v>
      </c>
      <c r="BD30" s="1">
        <v>100.5</v>
      </c>
      <c r="BE30" s="1">
        <v>100.5</v>
      </c>
      <c r="BF30" s="1">
        <v>100.7</v>
      </c>
      <c r="BG30" s="1">
        <v>101.1</v>
      </c>
      <c r="BH30" s="17">
        <v>100.6</v>
      </c>
      <c r="BJ30" s="15"/>
      <c r="BK30" s="18" t="s">
        <v>45</v>
      </c>
      <c r="BL30" s="15">
        <v>100.5</v>
      </c>
      <c r="BM30" s="1">
        <v>100.4</v>
      </c>
      <c r="BN30" s="1">
        <v>100.6</v>
      </c>
      <c r="BO30" s="1">
        <v>100.4</v>
      </c>
      <c r="BP30" s="1">
        <v>100.5</v>
      </c>
      <c r="BQ30" s="1">
        <v>0</v>
      </c>
      <c r="BR30" s="1">
        <v>100.7</v>
      </c>
      <c r="BS30" s="1">
        <v>101.5</v>
      </c>
      <c r="BT30" s="17">
        <v>100.4</v>
      </c>
      <c r="BV30" s="15"/>
      <c r="BW30" s="18" t="s">
        <v>45</v>
      </c>
      <c r="BX30" s="15">
        <v>100.6</v>
      </c>
      <c r="BY30" s="1">
        <v>100.7</v>
      </c>
      <c r="BZ30" s="1">
        <v>100.7</v>
      </c>
      <c r="CA30" s="1">
        <v>100.4</v>
      </c>
      <c r="CB30" s="1">
        <v>100.5</v>
      </c>
      <c r="CC30" s="1">
        <v>0</v>
      </c>
      <c r="CD30" s="1">
        <v>100.9</v>
      </c>
      <c r="CE30" s="1">
        <v>0</v>
      </c>
      <c r="CF30" s="17">
        <v>100.4</v>
      </c>
      <c r="CH30" s="15"/>
      <c r="CI30" s="18" t="s">
        <v>45</v>
      </c>
      <c r="CJ30" s="15">
        <v>100.4</v>
      </c>
      <c r="CK30" s="1">
        <v>0</v>
      </c>
      <c r="CL30" s="1">
        <v>100.5</v>
      </c>
      <c r="CM30" s="1">
        <v>100.4</v>
      </c>
      <c r="CN30" s="1">
        <v>100.4</v>
      </c>
      <c r="CO30" s="1">
        <v>0</v>
      </c>
      <c r="CP30" s="1">
        <v>100.6</v>
      </c>
      <c r="CQ30" s="1">
        <v>0</v>
      </c>
      <c r="CR30" s="17">
        <v>100.3</v>
      </c>
    </row>
    <row r="31" spans="2:96" x14ac:dyDescent="0.45">
      <c r="B31" s="15"/>
      <c r="C31" s="18" t="s">
        <v>46</v>
      </c>
      <c r="D31" s="15">
        <v>99</v>
      </c>
      <c r="E31" s="1">
        <v>98.9</v>
      </c>
      <c r="F31" s="1">
        <v>98.9</v>
      </c>
      <c r="G31" s="1">
        <v>99.1</v>
      </c>
      <c r="H31" s="1">
        <v>98.9</v>
      </c>
      <c r="I31" s="1">
        <v>99.5</v>
      </c>
      <c r="J31" s="1">
        <v>99</v>
      </c>
      <c r="K31" s="1">
        <v>98.8</v>
      </c>
      <c r="L31" s="17">
        <v>99</v>
      </c>
      <c r="N31" s="15"/>
      <c r="O31" s="18" t="s">
        <v>46</v>
      </c>
      <c r="P31" s="15">
        <v>98.8</v>
      </c>
      <c r="Q31" s="1">
        <v>98.7</v>
      </c>
      <c r="R31" s="1">
        <v>98.8</v>
      </c>
      <c r="S31" s="1">
        <v>98.9</v>
      </c>
      <c r="T31" s="1">
        <v>98.6</v>
      </c>
      <c r="U31" s="1">
        <v>99.5</v>
      </c>
      <c r="V31" s="1">
        <v>98.8</v>
      </c>
      <c r="W31" s="1">
        <v>99.1</v>
      </c>
      <c r="X31" s="17">
        <v>98.7</v>
      </c>
      <c r="Z31" s="15"/>
      <c r="AA31" s="18" t="s">
        <v>46</v>
      </c>
      <c r="AB31" s="15">
        <v>98.9</v>
      </c>
      <c r="AC31" s="1">
        <v>98.8</v>
      </c>
      <c r="AD31" s="1">
        <v>98.9</v>
      </c>
      <c r="AE31" s="1">
        <v>98.8</v>
      </c>
      <c r="AF31" s="1">
        <v>98.8</v>
      </c>
      <c r="AG31" s="1">
        <v>99.5</v>
      </c>
      <c r="AH31" s="1">
        <v>98.8</v>
      </c>
      <c r="AI31" s="1">
        <v>99.2</v>
      </c>
      <c r="AJ31" s="17">
        <v>99</v>
      </c>
      <c r="AL31" s="15"/>
      <c r="AM31" s="18" t="s">
        <v>46</v>
      </c>
      <c r="AN31" s="15">
        <v>98.9</v>
      </c>
      <c r="AO31" s="1">
        <v>98.9</v>
      </c>
      <c r="AP31" s="1">
        <v>98.9</v>
      </c>
      <c r="AQ31" s="1">
        <v>99.1</v>
      </c>
      <c r="AR31" s="1">
        <v>98.9</v>
      </c>
      <c r="AS31" s="1">
        <v>99.5</v>
      </c>
      <c r="AT31" s="1">
        <v>98.8</v>
      </c>
      <c r="AU31" s="1">
        <v>98.8</v>
      </c>
      <c r="AV31" s="17">
        <v>99</v>
      </c>
      <c r="AX31" s="15"/>
      <c r="AY31" s="18" t="s">
        <v>46</v>
      </c>
      <c r="AZ31" s="15">
        <v>99</v>
      </c>
      <c r="BA31" s="1">
        <v>99</v>
      </c>
      <c r="BB31" s="1">
        <v>98.9</v>
      </c>
      <c r="BC31" s="1">
        <v>99.3</v>
      </c>
      <c r="BD31" s="1">
        <v>98.9</v>
      </c>
      <c r="BE31" s="1">
        <v>99.5</v>
      </c>
      <c r="BF31" s="1">
        <v>99</v>
      </c>
      <c r="BG31" s="1">
        <v>98.4</v>
      </c>
      <c r="BH31" s="17">
        <v>98.9</v>
      </c>
      <c r="BJ31" s="15"/>
      <c r="BK31" s="18" t="s">
        <v>46</v>
      </c>
      <c r="BL31" s="15">
        <v>99</v>
      </c>
      <c r="BM31" s="1">
        <v>99</v>
      </c>
      <c r="BN31" s="1">
        <v>99</v>
      </c>
      <c r="BO31" s="1">
        <v>99.1</v>
      </c>
      <c r="BP31" s="1">
        <v>99</v>
      </c>
      <c r="BQ31" s="1">
        <v>0</v>
      </c>
      <c r="BR31" s="1">
        <v>99.1</v>
      </c>
      <c r="BS31" s="1">
        <v>97.8</v>
      </c>
      <c r="BT31" s="17">
        <v>99.1</v>
      </c>
      <c r="BV31" s="15"/>
      <c r="BW31" s="18" t="s">
        <v>46</v>
      </c>
      <c r="BX31" s="15">
        <v>98.9</v>
      </c>
      <c r="BY31" s="1">
        <v>98.9</v>
      </c>
      <c r="BZ31" s="1">
        <v>98.8</v>
      </c>
      <c r="CA31" s="1">
        <v>99.1</v>
      </c>
      <c r="CB31" s="1">
        <v>98.8</v>
      </c>
      <c r="CC31" s="1">
        <v>0</v>
      </c>
      <c r="CD31" s="1">
        <v>98.8</v>
      </c>
      <c r="CE31" s="1">
        <v>0</v>
      </c>
      <c r="CF31" s="17">
        <v>99.2</v>
      </c>
      <c r="CH31" s="15"/>
      <c r="CI31" s="18" t="s">
        <v>46</v>
      </c>
      <c r="CJ31" s="15">
        <v>99.1</v>
      </c>
      <c r="CK31" s="1">
        <v>0</v>
      </c>
      <c r="CL31" s="1">
        <v>99</v>
      </c>
      <c r="CM31" s="1">
        <v>99.2</v>
      </c>
      <c r="CN31" s="1">
        <v>98.8</v>
      </c>
      <c r="CO31" s="1">
        <v>0</v>
      </c>
      <c r="CP31" s="1">
        <v>99.3</v>
      </c>
      <c r="CQ31" s="1">
        <v>0</v>
      </c>
      <c r="CR31" s="17">
        <v>99.3</v>
      </c>
    </row>
    <row r="32" spans="2:96" x14ac:dyDescent="0.45">
      <c r="B32" s="15"/>
      <c r="C32" s="18" t="s">
        <v>47</v>
      </c>
      <c r="D32" s="15">
        <v>100.4</v>
      </c>
      <c r="E32" s="1">
        <v>100.5</v>
      </c>
      <c r="F32" s="1">
        <v>100.3</v>
      </c>
      <c r="G32" s="1">
        <v>100.3</v>
      </c>
      <c r="H32" s="1">
        <v>100.5</v>
      </c>
      <c r="I32" s="1">
        <v>99.7</v>
      </c>
      <c r="J32" s="1">
        <v>100.6</v>
      </c>
      <c r="K32" s="1">
        <v>100.5</v>
      </c>
      <c r="L32" s="17">
        <v>100.7</v>
      </c>
      <c r="N32" s="15"/>
      <c r="O32" s="18" t="s">
        <v>47</v>
      </c>
      <c r="P32" s="15">
        <v>100.5</v>
      </c>
      <c r="Q32" s="1">
        <v>100.7</v>
      </c>
      <c r="R32" s="1">
        <v>100.4</v>
      </c>
      <c r="S32" s="1">
        <v>100.5</v>
      </c>
      <c r="T32" s="1">
        <v>100.6</v>
      </c>
      <c r="U32" s="1">
        <v>99.8</v>
      </c>
      <c r="V32" s="1">
        <v>100.7</v>
      </c>
      <c r="W32" s="1">
        <v>100.2</v>
      </c>
      <c r="X32" s="17">
        <v>101</v>
      </c>
      <c r="Z32" s="15"/>
      <c r="AA32" s="18" t="s">
        <v>47</v>
      </c>
      <c r="AB32" s="15">
        <v>100.5</v>
      </c>
      <c r="AC32" s="1">
        <v>100.6</v>
      </c>
      <c r="AD32" s="1">
        <v>100.3</v>
      </c>
      <c r="AE32" s="1">
        <v>100.6</v>
      </c>
      <c r="AF32" s="1">
        <v>100.5</v>
      </c>
      <c r="AG32" s="1">
        <v>99.8</v>
      </c>
      <c r="AH32" s="1">
        <v>100.6</v>
      </c>
      <c r="AI32" s="1">
        <v>100.2</v>
      </c>
      <c r="AJ32" s="17">
        <v>100.8</v>
      </c>
      <c r="AL32" s="15"/>
      <c r="AM32" s="18" t="s">
        <v>47</v>
      </c>
      <c r="AN32" s="15">
        <v>100.4</v>
      </c>
      <c r="AO32" s="1">
        <v>100.5</v>
      </c>
      <c r="AP32" s="1">
        <v>100.3</v>
      </c>
      <c r="AQ32" s="1">
        <v>100.4</v>
      </c>
      <c r="AR32" s="1">
        <v>100.4</v>
      </c>
      <c r="AS32" s="1">
        <v>99.8</v>
      </c>
      <c r="AT32" s="1">
        <v>100.7</v>
      </c>
      <c r="AU32" s="1">
        <v>100.5</v>
      </c>
      <c r="AV32" s="17">
        <v>100.7</v>
      </c>
      <c r="AX32" s="15"/>
      <c r="AY32" s="18" t="s">
        <v>47</v>
      </c>
      <c r="AZ32" s="15">
        <v>100.4</v>
      </c>
      <c r="BA32" s="1">
        <v>100.5</v>
      </c>
      <c r="BB32" s="1">
        <v>100.4</v>
      </c>
      <c r="BC32" s="1">
        <v>100.1</v>
      </c>
      <c r="BD32" s="1">
        <v>100.5</v>
      </c>
      <c r="BE32" s="1">
        <v>99.7</v>
      </c>
      <c r="BF32" s="1">
        <v>100.5</v>
      </c>
      <c r="BG32" s="1">
        <v>100.8</v>
      </c>
      <c r="BH32" s="17">
        <v>100.8</v>
      </c>
      <c r="BJ32" s="15"/>
      <c r="BK32" s="18" t="s">
        <v>47</v>
      </c>
      <c r="BL32" s="15">
        <v>100.3</v>
      </c>
      <c r="BM32" s="1">
        <v>100.5</v>
      </c>
      <c r="BN32" s="1">
        <v>100.3</v>
      </c>
      <c r="BO32" s="1">
        <v>100.3</v>
      </c>
      <c r="BP32" s="1">
        <v>100.4</v>
      </c>
      <c r="BQ32" s="1">
        <v>0</v>
      </c>
      <c r="BR32" s="1">
        <v>100.5</v>
      </c>
      <c r="BS32" s="1">
        <v>101.4</v>
      </c>
      <c r="BT32" s="17">
        <v>100.6</v>
      </c>
      <c r="BV32" s="15"/>
      <c r="BW32" s="18" t="s">
        <v>47</v>
      </c>
      <c r="BX32" s="15">
        <v>100.4</v>
      </c>
      <c r="BY32" s="1">
        <v>100.7</v>
      </c>
      <c r="BZ32" s="1">
        <v>100.4</v>
      </c>
      <c r="CA32" s="1">
        <v>100.3</v>
      </c>
      <c r="CB32" s="1">
        <v>100.5</v>
      </c>
      <c r="CC32" s="1">
        <v>0</v>
      </c>
      <c r="CD32" s="1">
        <v>100.7</v>
      </c>
      <c r="CE32" s="1">
        <v>0</v>
      </c>
      <c r="CF32" s="17">
        <v>100.6</v>
      </c>
      <c r="CH32" s="15"/>
      <c r="CI32" s="18" t="s">
        <v>47</v>
      </c>
      <c r="CJ32" s="15">
        <v>100.3</v>
      </c>
      <c r="CK32" s="1">
        <v>0</v>
      </c>
      <c r="CL32" s="1">
        <v>100.3</v>
      </c>
      <c r="CM32" s="1">
        <v>100.4</v>
      </c>
      <c r="CN32" s="1">
        <v>100.4</v>
      </c>
      <c r="CO32" s="1">
        <v>0</v>
      </c>
      <c r="CP32" s="1">
        <v>100.4</v>
      </c>
      <c r="CQ32" s="1">
        <v>0</v>
      </c>
      <c r="CR32" s="17">
        <v>100.5</v>
      </c>
    </row>
    <row r="33" spans="2:96" x14ac:dyDescent="0.45">
      <c r="B33" s="24"/>
      <c r="C33" s="25" t="s">
        <v>48</v>
      </c>
      <c r="D33" s="24">
        <v>99.2</v>
      </c>
      <c r="E33" s="26">
        <v>99.4</v>
      </c>
      <c r="F33" s="26">
        <v>99.1</v>
      </c>
      <c r="G33" s="26">
        <v>99.3</v>
      </c>
      <c r="H33" s="26">
        <v>99.3</v>
      </c>
      <c r="I33" s="26">
        <v>99</v>
      </c>
      <c r="J33" s="26">
        <v>99.3</v>
      </c>
      <c r="K33" s="26">
        <v>99</v>
      </c>
      <c r="L33" s="27">
        <v>99.6</v>
      </c>
      <c r="N33" s="24"/>
      <c r="O33" s="25" t="s">
        <v>48</v>
      </c>
      <c r="P33" s="24">
        <v>99.1</v>
      </c>
      <c r="Q33" s="26">
        <v>99.2</v>
      </c>
      <c r="R33" s="26">
        <v>99</v>
      </c>
      <c r="S33" s="26">
        <v>99.2</v>
      </c>
      <c r="T33" s="26">
        <v>99.1</v>
      </c>
      <c r="U33" s="26">
        <v>99</v>
      </c>
      <c r="V33" s="26">
        <v>99.1</v>
      </c>
      <c r="W33" s="26">
        <v>99.1</v>
      </c>
      <c r="X33" s="27">
        <v>99.4</v>
      </c>
      <c r="Z33" s="24"/>
      <c r="AA33" s="25" t="s">
        <v>48</v>
      </c>
      <c r="AB33" s="24">
        <v>99.1</v>
      </c>
      <c r="AC33" s="26">
        <v>99.3</v>
      </c>
      <c r="AD33" s="26">
        <v>99</v>
      </c>
      <c r="AE33" s="26">
        <v>99.1</v>
      </c>
      <c r="AF33" s="26">
        <v>99.2</v>
      </c>
      <c r="AG33" s="26">
        <v>99.1</v>
      </c>
      <c r="AH33" s="26">
        <v>99.2</v>
      </c>
      <c r="AI33" s="26">
        <v>99.1</v>
      </c>
      <c r="AJ33" s="27">
        <v>99.5</v>
      </c>
      <c r="AL33" s="24"/>
      <c r="AM33" s="25" t="s">
        <v>48</v>
      </c>
      <c r="AN33" s="24">
        <v>99.1</v>
      </c>
      <c r="AO33" s="26">
        <v>99.3</v>
      </c>
      <c r="AP33" s="26">
        <v>99.1</v>
      </c>
      <c r="AQ33" s="26">
        <v>99.3</v>
      </c>
      <c r="AR33" s="26">
        <v>99.2</v>
      </c>
      <c r="AS33" s="26">
        <v>99.1</v>
      </c>
      <c r="AT33" s="26">
        <v>99.1</v>
      </c>
      <c r="AU33" s="26">
        <v>99</v>
      </c>
      <c r="AV33" s="27">
        <v>99.6</v>
      </c>
      <c r="AX33" s="24"/>
      <c r="AY33" s="25" t="s">
        <v>48</v>
      </c>
      <c r="AZ33" s="24">
        <v>99.2</v>
      </c>
      <c r="BA33" s="26">
        <v>99.4</v>
      </c>
      <c r="BB33" s="26">
        <v>99.1</v>
      </c>
      <c r="BC33" s="26">
        <v>99.3</v>
      </c>
      <c r="BD33" s="26">
        <v>99.3</v>
      </c>
      <c r="BE33" s="26">
        <v>99</v>
      </c>
      <c r="BF33" s="26">
        <v>99.3</v>
      </c>
      <c r="BG33" s="26">
        <v>98.8</v>
      </c>
      <c r="BH33" s="27">
        <v>99.5</v>
      </c>
      <c r="BJ33" s="24"/>
      <c r="BK33" s="25" t="s">
        <v>48</v>
      </c>
      <c r="BL33" s="24">
        <v>99.2</v>
      </c>
      <c r="BM33" s="26">
        <v>99.4</v>
      </c>
      <c r="BN33" s="26">
        <v>99.1</v>
      </c>
      <c r="BO33" s="26">
        <v>99.3</v>
      </c>
      <c r="BP33" s="26">
        <v>99.4</v>
      </c>
      <c r="BQ33" s="26">
        <v>0</v>
      </c>
      <c r="BR33" s="26">
        <v>99.3</v>
      </c>
      <c r="BS33" s="26">
        <v>98.6</v>
      </c>
      <c r="BT33" s="27">
        <v>99.7</v>
      </c>
      <c r="BV33" s="24"/>
      <c r="BW33" s="25" t="s">
        <v>48</v>
      </c>
      <c r="BX33" s="24">
        <v>99.2</v>
      </c>
      <c r="BY33" s="26">
        <v>99.4</v>
      </c>
      <c r="BZ33" s="26">
        <v>99.1</v>
      </c>
      <c r="CA33" s="26">
        <v>99.3</v>
      </c>
      <c r="CB33" s="26">
        <v>99.3</v>
      </c>
      <c r="CC33" s="26">
        <v>0</v>
      </c>
      <c r="CD33" s="26">
        <v>99.2</v>
      </c>
      <c r="CE33" s="26">
        <v>0</v>
      </c>
      <c r="CF33" s="27">
        <v>99.7</v>
      </c>
      <c r="CH33" s="24"/>
      <c r="CI33" s="25" t="s">
        <v>48</v>
      </c>
      <c r="CJ33" s="24">
        <v>99.3</v>
      </c>
      <c r="CK33" s="26">
        <v>0</v>
      </c>
      <c r="CL33" s="26">
        <v>99.2</v>
      </c>
      <c r="CM33" s="26">
        <v>99.4</v>
      </c>
      <c r="CN33" s="26">
        <v>99.2</v>
      </c>
      <c r="CO33" s="26">
        <v>0</v>
      </c>
      <c r="CP33" s="26">
        <v>99.4</v>
      </c>
      <c r="CQ33" s="26">
        <v>0</v>
      </c>
      <c r="CR33" s="27">
        <v>99.8</v>
      </c>
    </row>
    <row r="34" spans="2:96" x14ac:dyDescent="0.45">
      <c r="B34" s="15" t="s">
        <v>49</v>
      </c>
      <c r="C34" s="19" t="s">
        <v>37</v>
      </c>
      <c r="D34" s="15">
        <v>99.2</v>
      </c>
      <c r="E34" s="1">
        <v>99.4</v>
      </c>
      <c r="F34" s="1">
        <v>99.1</v>
      </c>
      <c r="G34" s="1">
        <v>99.4</v>
      </c>
      <c r="H34" s="1">
        <v>99.2</v>
      </c>
      <c r="I34" s="1">
        <v>99.1</v>
      </c>
      <c r="J34" s="1">
        <v>99.5</v>
      </c>
      <c r="K34" s="1">
        <v>99.1</v>
      </c>
      <c r="L34" s="17">
        <v>99.5</v>
      </c>
      <c r="N34" s="15" t="s">
        <v>65</v>
      </c>
      <c r="O34" s="19" t="s">
        <v>37</v>
      </c>
      <c r="P34" s="15">
        <v>99.2</v>
      </c>
      <c r="Q34" s="1">
        <v>99.3</v>
      </c>
      <c r="R34" s="1">
        <v>99.1</v>
      </c>
      <c r="S34" s="1">
        <v>99.3</v>
      </c>
      <c r="T34" s="1">
        <v>99.2</v>
      </c>
      <c r="U34" s="1">
        <v>99.1</v>
      </c>
      <c r="V34" s="1">
        <v>99.5</v>
      </c>
      <c r="W34" s="1">
        <v>99.1</v>
      </c>
      <c r="X34" s="17">
        <v>99.6</v>
      </c>
      <c r="Z34" s="15" t="s">
        <v>65</v>
      </c>
      <c r="AA34" s="19" t="s">
        <v>37</v>
      </c>
      <c r="AB34" s="15">
        <v>99.2</v>
      </c>
      <c r="AC34" s="1">
        <v>99.4</v>
      </c>
      <c r="AD34" s="1">
        <v>99.1</v>
      </c>
      <c r="AE34" s="1">
        <v>99.3</v>
      </c>
      <c r="AF34" s="1">
        <v>99.2</v>
      </c>
      <c r="AG34" s="1">
        <v>99.1</v>
      </c>
      <c r="AH34" s="1">
        <v>99.5</v>
      </c>
      <c r="AI34" s="1">
        <v>99.1</v>
      </c>
      <c r="AJ34" s="17">
        <v>99.6</v>
      </c>
      <c r="AL34" s="15" t="s">
        <v>65</v>
      </c>
      <c r="AM34" s="19" t="s">
        <v>37</v>
      </c>
      <c r="AN34" s="15">
        <v>99.2</v>
      </c>
      <c r="AO34" s="1">
        <v>99.3</v>
      </c>
      <c r="AP34" s="1">
        <v>99.1</v>
      </c>
      <c r="AQ34" s="1">
        <v>99.4</v>
      </c>
      <c r="AR34" s="1">
        <v>99.1</v>
      </c>
      <c r="AS34" s="1">
        <v>99.2</v>
      </c>
      <c r="AT34" s="1">
        <v>99.5</v>
      </c>
      <c r="AU34" s="1">
        <v>99.1</v>
      </c>
      <c r="AV34" s="17">
        <v>99.6</v>
      </c>
      <c r="AX34" s="15" t="s">
        <v>65</v>
      </c>
      <c r="AY34" s="19" t="s">
        <v>37</v>
      </c>
      <c r="AZ34" s="15">
        <v>99.2</v>
      </c>
      <c r="BA34" s="1">
        <v>99.3</v>
      </c>
      <c r="BB34" s="1">
        <v>99.1</v>
      </c>
      <c r="BC34" s="1">
        <v>99.4</v>
      </c>
      <c r="BD34" s="1">
        <v>99.1</v>
      </c>
      <c r="BE34" s="1">
        <v>99.1</v>
      </c>
      <c r="BF34" s="1">
        <v>99.5</v>
      </c>
      <c r="BG34" s="1">
        <v>99.1</v>
      </c>
      <c r="BH34" s="17">
        <v>99.5</v>
      </c>
      <c r="BJ34" s="15" t="s">
        <v>65</v>
      </c>
      <c r="BK34" s="19" t="s">
        <v>37</v>
      </c>
      <c r="BL34" s="15">
        <v>99.2</v>
      </c>
      <c r="BM34" s="1">
        <v>99.2</v>
      </c>
      <c r="BN34" s="1">
        <v>99.1</v>
      </c>
      <c r="BO34" s="1">
        <v>99.4</v>
      </c>
      <c r="BP34" s="1">
        <v>99.3</v>
      </c>
      <c r="BQ34" s="1">
        <v>0</v>
      </c>
      <c r="BR34" s="1">
        <v>99.5</v>
      </c>
      <c r="BS34" s="1">
        <v>99.1</v>
      </c>
      <c r="BT34" s="17">
        <v>99.6</v>
      </c>
      <c r="BV34" s="15" t="s">
        <v>65</v>
      </c>
      <c r="BW34" s="19" t="s">
        <v>37</v>
      </c>
      <c r="BX34" s="15">
        <v>99.1</v>
      </c>
      <c r="BY34" s="1">
        <v>99.4</v>
      </c>
      <c r="BZ34" s="1">
        <v>99.1</v>
      </c>
      <c r="CA34" s="1">
        <v>99.4</v>
      </c>
      <c r="CB34" s="1">
        <v>99</v>
      </c>
      <c r="CC34" s="1">
        <v>0</v>
      </c>
      <c r="CD34" s="1">
        <v>99.4</v>
      </c>
      <c r="CE34" s="1">
        <v>0</v>
      </c>
      <c r="CF34" s="17">
        <v>99.5</v>
      </c>
      <c r="CH34" s="15" t="s">
        <v>65</v>
      </c>
      <c r="CI34" s="19" t="s">
        <v>37</v>
      </c>
      <c r="CJ34" s="15">
        <v>99.1</v>
      </c>
      <c r="CK34" s="1">
        <v>0</v>
      </c>
      <c r="CL34" s="1">
        <v>99</v>
      </c>
      <c r="CM34" s="1">
        <v>99.4</v>
      </c>
      <c r="CN34" s="1">
        <v>98.9</v>
      </c>
      <c r="CO34" s="1">
        <v>0</v>
      </c>
      <c r="CP34" s="1">
        <v>99.5</v>
      </c>
      <c r="CQ34" s="1">
        <v>0</v>
      </c>
      <c r="CR34" s="17">
        <v>99.5</v>
      </c>
    </row>
    <row r="35" spans="2:96" x14ac:dyDescent="0.45">
      <c r="B35" s="15"/>
      <c r="C35" s="18" t="s">
        <v>38</v>
      </c>
      <c r="D35" s="15">
        <v>99.4</v>
      </c>
      <c r="E35" s="1">
        <v>99.6</v>
      </c>
      <c r="F35" s="1">
        <v>99.4</v>
      </c>
      <c r="G35" s="1">
        <v>99.5</v>
      </c>
      <c r="H35" s="1">
        <v>99.4</v>
      </c>
      <c r="I35" s="1">
        <v>99.4</v>
      </c>
      <c r="J35" s="1">
        <v>99.9</v>
      </c>
      <c r="K35" s="1">
        <v>99.6</v>
      </c>
      <c r="L35" s="17">
        <v>99.9</v>
      </c>
      <c r="N35" s="15"/>
      <c r="O35" s="18" t="s">
        <v>38</v>
      </c>
      <c r="P35" s="15">
        <v>99.6</v>
      </c>
      <c r="Q35" s="1">
        <v>99.7</v>
      </c>
      <c r="R35" s="1">
        <v>99.4</v>
      </c>
      <c r="S35" s="1">
        <v>99.6</v>
      </c>
      <c r="T35" s="1">
        <v>99.6</v>
      </c>
      <c r="U35" s="1">
        <v>99.4</v>
      </c>
      <c r="V35" s="1">
        <v>100</v>
      </c>
      <c r="W35" s="1">
        <v>99.4</v>
      </c>
      <c r="X35" s="17">
        <v>100.2</v>
      </c>
      <c r="Z35" s="15"/>
      <c r="AA35" s="18" t="s">
        <v>38</v>
      </c>
      <c r="AB35" s="15">
        <v>99.5</v>
      </c>
      <c r="AC35" s="1">
        <v>99.6</v>
      </c>
      <c r="AD35" s="1">
        <v>99.4</v>
      </c>
      <c r="AE35" s="1">
        <v>99.7</v>
      </c>
      <c r="AF35" s="1">
        <v>99.4</v>
      </c>
      <c r="AG35" s="1">
        <v>99.4</v>
      </c>
      <c r="AH35" s="1">
        <v>99.9</v>
      </c>
      <c r="AI35" s="1">
        <v>99.4</v>
      </c>
      <c r="AJ35" s="17">
        <v>100</v>
      </c>
      <c r="AL35" s="15"/>
      <c r="AM35" s="18" t="s">
        <v>38</v>
      </c>
      <c r="AN35" s="15">
        <v>99.5</v>
      </c>
      <c r="AO35" s="1">
        <v>99.5</v>
      </c>
      <c r="AP35" s="1">
        <v>99.4</v>
      </c>
      <c r="AQ35" s="1">
        <v>99.6</v>
      </c>
      <c r="AR35" s="1">
        <v>99.3</v>
      </c>
      <c r="AS35" s="1">
        <v>99.5</v>
      </c>
      <c r="AT35" s="1">
        <v>99.9</v>
      </c>
      <c r="AU35" s="1">
        <v>99.6</v>
      </c>
      <c r="AV35" s="17">
        <v>99.9</v>
      </c>
      <c r="AX35" s="15"/>
      <c r="AY35" s="18" t="s">
        <v>38</v>
      </c>
      <c r="AZ35" s="15">
        <v>99.4</v>
      </c>
      <c r="BA35" s="1">
        <v>99.5</v>
      </c>
      <c r="BB35" s="1">
        <v>99.4</v>
      </c>
      <c r="BC35" s="1">
        <v>99.4</v>
      </c>
      <c r="BD35" s="1">
        <v>99.4</v>
      </c>
      <c r="BE35" s="1">
        <v>99.4</v>
      </c>
      <c r="BF35" s="1">
        <v>99.8</v>
      </c>
      <c r="BG35" s="1">
        <v>99.8</v>
      </c>
      <c r="BH35" s="17">
        <v>99.9</v>
      </c>
      <c r="BJ35" s="15"/>
      <c r="BK35" s="18" t="s">
        <v>38</v>
      </c>
      <c r="BL35" s="15">
        <v>99.4</v>
      </c>
      <c r="BM35" s="1">
        <v>99.4</v>
      </c>
      <c r="BN35" s="1">
        <v>99.4</v>
      </c>
      <c r="BO35" s="1">
        <v>99.5</v>
      </c>
      <c r="BP35" s="1">
        <v>99.4</v>
      </c>
      <c r="BQ35" s="1">
        <v>0</v>
      </c>
      <c r="BR35" s="1">
        <v>99.8</v>
      </c>
      <c r="BS35" s="1">
        <v>100.2</v>
      </c>
      <c r="BT35" s="17">
        <v>99.9</v>
      </c>
      <c r="BV35" s="15"/>
      <c r="BW35" s="18" t="s">
        <v>38</v>
      </c>
      <c r="BX35" s="15">
        <v>99.4</v>
      </c>
      <c r="BY35" s="1">
        <v>99.7</v>
      </c>
      <c r="BZ35" s="1">
        <v>99.4</v>
      </c>
      <c r="CA35" s="1">
        <v>99.5</v>
      </c>
      <c r="CB35" s="1">
        <v>99.3</v>
      </c>
      <c r="CC35" s="1">
        <v>0</v>
      </c>
      <c r="CD35" s="1">
        <v>99.9</v>
      </c>
      <c r="CE35" s="1">
        <v>0</v>
      </c>
      <c r="CF35" s="17">
        <v>99.7</v>
      </c>
      <c r="CH35" s="15"/>
      <c r="CI35" s="18" t="s">
        <v>38</v>
      </c>
      <c r="CJ35" s="15">
        <v>99.3</v>
      </c>
      <c r="CK35" s="1">
        <v>0</v>
      </c>
      <c r="CL35" s="1">
        <v>99.3</v>
      </c>
      <c r="CM35" s="1">
        <v>99.7</v>
      </c>
      <c r="CN35" s="1">
        <v>99.2</v>
      </c>
      <c r="CO35" s="1">
        <v>0</v>
      </c>
      <c r="CP35" s="1">
        <v>99.7</v>
      </c>
      <c r="CQ35" s="1">
        <v>0</v>
      </c>
      <c r="CR35" s="17">
        <v>99.7</v>
      </c>
    </row>
    <row r="36" spans="2:96" x14ac:dyDescent="0.45">
      <c r="B36" s="15"/>
      <c r="C36" s="18" t="s">
        <v>39</v>
      </c>
      <c r="D36" s="15">
        <v>99.6</v>
      </c>
      <c r="E36" s="1">
        <v>99.7</v>
      </c>
      <c r="F36" s="1">
        <v>99.6</v>
      </c>
      <c r="G36" s="1">
        <v>99.6</v>
      </c>
      <c r="H36" s="1">
        <v>99.7</v>
      </c>
      <c r="I36" s="1">
        <v>99.5</v>
      </c>
      <c r="J36" s="1">
        <v>100</v>
      </c>
      <c r="K36" s="1">
        <v>99.9</v>
      </c>
      <c r="L36" s="17">
        <v>100.1</v>
      </c>
      <c r="N36" s="15"/>
      <c r="O36" s="18" t="s">
        <v>39</v>
      </c>
      <c r="P36" s="15">
        <v>99.8</v>
      </c>
      <c r="Q36" s="1">
        <v>100</v>
      </c>
      <c r="R36" s="1">
        <v>99.6</v>
      </c>
      <c r="S36" s="1">
        <v>99.8</v>
      </c>
      <c r="T36" s="1">
        <v>99.8</v>
      </c>
      <c r="U36" s="1">
        <v>99.6</v>
      </c>
      <c r="V36" s="1">
        <v>100.2</v>
      </c>
      <c r="W36" s="1">
        <v>99.6</v>
      </c>
      <c r="X36" s="17">
        <v>100.4</v>
      </c>
      <c r="Z36" s="15"/>
      <c r="AA36" s="18" t="s">
        <v>39</v>
      </c>
      <c r="AB36" s="15">
        <v>99.7</v>
      </c>
      <c r="AC36" s="1">
        <v>99.8</v>
      </c>
      <c r="AD36" s="1">
        <v>99.5</v>
      </c>
      <c r="AE36" s="1">
        <v>99.9</v>
      </c>
      <c r="AF36" s="1">
        <v>99.6</v>
      </c>
      <c r="AG36" s="1">
        <v>99.5</v>
      </c>
      <c r="AH36" s="1">
        <v>100.1</v>
      </c>
      <c r="AI36" s="1">
        <v>99.6</v>
      </c>
      <c r="AJ36" s="17">
        <v>100.2</v>
      </c>
      <c r="AL36" s="15"/>
      <c r="AM36" s="18" t="s">
        <v>39</v>
      </c>
      <c r="AN36" s="15">
        <v>99.6</v>
      </c>
      <c r="AO36" s="1">
        <v>99.7</v>
      </c>
      <c r="AP36" s="1">
        <v>99.6</v>
      </c>
      <c r="AQ36" s="1">
        <v>99.7</v>
      </c>
      <c r="AR36" s="1">
        <v>99.5</v>
      </c>
      <c r="AS36" s="1">
        <v>99.7</v>
      </c>
      <c r="AT36" s="1">
        <v>100.1</v>
      </c>
      <c r="AU36" s="1">
        <v>99.9</v>
      </c>
      <c r="AV36" s="17">
        <v>100.1</v>
      </c>
      <c r="AX36" s="15"/>
      <c r="AY36" s="18" t="s">
        <v>39</v>
      </c>
      <c r="AZ36" s="15">
        <v>99.6</v>
      </c>
      <c r="BA36" s="1">
        <v>99.6</v>
      </c>
      <c r="BB36" s="1">
        <v>99.6</v>
      </c>
      <c r="BC36" s="1">
        <v>99.4</v>
      </c>
      <c r="BD36" s="1">
        <v>99.7</v>
      </c>
      <c r="BE36" s="1">
        <v>99.5</v>
      </c>
      <c r="BF36" s="1">
        <v>100</v>
      </c>
      <c r="BG36" s="1">
        <v>100.2</v>
      </c>
      <c r="BH36" s="17">
        <v>100.2</v>
      </c>
      <c r="BJ36" s="15"/>
      <c r="BK36" s="18" t="s">
        <v>39</v>
      </c>
      <c r="BL36" s="15">
        <v>99.5</v>
      </c>
      <c r="BM36" s="1">
        <v>99.6</v>
      </c>
      <c r="BN36" s="1">
        <v>99.5</v>
      </c>
      <c r="BO36" s="1">
        <v>99.6</v>
      </c>
      <c r="BP36" s="1">
        <v>99.7</v>
      </c>
      <c r="BQ36" s="1">
        <v>0</v>
      </c>
      <c r="BR36" s="1">
        <v>99.9</v>
      </c>
      <c r="BS36" s="1">
        <v>100.8</v>
      </c>
      <c r="BT36" s="17">
        <v>100</v>
      </c>
      <c r="BV36" s="15"/>
      <c r="BW36" s="18" t="s">
        <v>39</v>
      </c>
      <c r="BX36" s="15">
        <v>99.6</v>
      </c>
      <c r="BY36" s="1">
        <v>100</v>
      </c>
      <c r="BZ36" s="1">
        <v>99.6</v>
      </c>
      <c r="CA36" s="1">
        <v>99.7</v>
      </c>
      <c r="CB36" s="1">
        <v>99.6</v>
      </c>
      <c r="CC36" s="1">
        <v>0</v>
      </c>
      <c r="CD36" s="1">
        <v>100.2</v>
      </c>
      <c r="CE36" s="1">
        <v>0</v>
      </c>
      <c r="CF36" s="17">
        <v>99.8</v>
      </c>
      <c r="CH36" s="15"/>
      <c r="CI36" s="18" t="s">
        <v>39</v>
      </c>
      <c r="CJ36" s="15">
        <v>99.5</v>
      </c>
      <c r="CK36" s="1">
        <v>0</v>
      </c>
      <c r="CL36" s="1">
        <v>99.5</v>
      </c>
      <c r="CM36" s="1">
        <v>99.7</v>
      </c>
      <c r="CN36" s="1">
        <v>99.4</v>
      </c>
      <c r="CO36" s="1">
        <v>0</v>
      </c>
      <c r="CP36" s="1">
        <v>99.8</v>
      </c>
      <c r="CQ36" s="1">
        <v>0</v>
      </c>
      <c r="CR36" s="17">
        <v>99.8</v>
      </c>
    </row>
    <row r="37" spans="2:96" x14ac:dyDescent="0.45">
      <c r="B37" s="15"/>
      <c r="C37" s="18" t="s">
        <v>40</v>
      </c>
      <c r="D37" s="15">
        <v>100.1</v>
      </c>
      <c r="E37" s="1">
        <v>100.3</v>
      </c>
      <c r="F37" s="1">
        <v>100.1</v>
      </c>
      <c r="G37" s="1">
        <v>100</v>
      </c>
      <c r="H37" s="1">
        <v>100.3</v>
      </c>
      <c r="I37" s="1">
        <v>99.8</v>
      </c>
      <c r="J37" s="1">
        <v>100.5</v>
      </c>
      <c r="K37" s="1">
        <v>100.5</v>
      </c>
      <c r="L37" s="17">
        <v>100.6</v>
      </c>
      <c r="N37" s="15"/>
      <c r="O37" s="18" t="s">
        <v>40</v>
      </c>
      <c r="P37" s="15">
        <v>100.3</v>
      </c>
      <c r="Q37" s="1">
        <v>100.6</v>
      </c>
      <c r="R37" s="1">
        <v>100.1</v>
      </c>
      <c r="S37" s="1">
        <v>100.3</v>
      </c>
      <c r="T37" s="1">
        <v>100.4</v>
      </c>
      <c r="U37" s="1">
        <v>99.9</v>
      </c>
      <c r="V37" s="1">
        <v>100.6</v>
      </c>
      <c r="W37" s="1">
        <v>100.1</v>
      </c>
      <c r="X37" s="17">
        <v>101.1</v>
      </c>
      <c r="Z37" s="15"/>
      <c r="AA37" s="18" t="s">
        <v>40</v>
      </c>
      <c r="AB37" s="15">
        <v>100.2</v>
      </c>
      <c r="AC37" s="1">
        <v>100.4</v>
      </c>
      <c r="AD37" s="1">
        <v>100</v>
      </c>
      <c r="AE37" s="1">
        <v>100.4</v>
      </c>
      <c r="AF37" s="1">
        <v>100.2</v>
      </c>
      <c r="AG37" s="1">
        <v>99.9</v>
      </c>
      <c r="AH37" s="1">
        <v>100.5</v>
      </c>
      <c r="AI37" s="1">
        <v>100</v>
      </c>
      <c r="AJ37" s="17">
        <v>100.7</v>
      </c>
      <c r="AL37" s="15"/>
      <c r="AM37" s="18" t="s">
        <v>40</v>
      </c>
      <c r="AN37" s="15">
        <v>100.1</v>
      </c>
      <c r="AO37" s="1">
        <v>100.2</v>
      </c>
      <c r="AP37" s="1">
        <v>100.1</v>
      </c>
      <c r="AQ37" s="1">
        <v>100.1</v>
      </c>
      <c r="AR37" s="1">
        <v>100</v>
      </c>
      <c r="AS37" s="1">
        <v>100</v>
      </c>
      <c r="AT37" s="1">
        <v>100.6</v>
      </c>
      <c r="AU37" s="1">
        <v>100.5</v>
      </c>
      <c r="AV37" s="17">
        <v>100.5</v>
      </c>
      <c r="AX37" s="15"/>
      <c r="AY37" s="18" t="s">
        <v>40</v>
      </c>
      <c r="AZ37" s="15">
        <v>100.1</v>
      </c>
      <c r="BA37" s="1">
        <v>100.2</v>
      </c>
      <c r="BB37" s="1">
        <v>100.1</v>
      </c>
      <c r="BC37" s="1">
        <v>99.7</v>
      </c>
      <c r="BD37" s="1">
        <v>100.4</v>
      </c>
      <c r="BE37" s="1">
        <v>99.8</v>
      </c>
      <c r="BF37" s="1">
        <v>100.4</v>
      </c>
      <c r="BG37" s="1">
        <v>100.9</v>
      </c>
      <c r="BH37" s="17">
        <v>100.7</v>
      </c>
      <c r="BJ37" s="15"/>
      <c r="BK37" s="18" t="s">
        <v>40</v>
      </c>
      <c r="BL37" s="15">
        <v>100</v>
      </c>
      <c r="BM37" s="1">
        <v>100.2</v>
      </c>
      <c r="BN37" s="1">
        <v>100</v>
      </c>
      <c r="BO37" s="1">
        <v>100</v>
      </c>
      <c r="BP37" s="1">
        <v>100.2</v>
      </c>
      <c r="BQ37" s="1">
        <v>0</v>
      </c>
      <c r="BR37" s="1">
        <v>100.3</v>
      </c>
      <c r="BS37" s="1">
        <v>101.7</v>
      </c>
      <c r="BT37" s="17">
        <v>100.4</v>
      </c>
      <c r="BV37" s="15"/>
      <c r="BW37" s="18" t="s">
        <v>40</v>
      </c>
      <c r="BX37" s="15">
        <v>100.2</v>
      </c>
      <c r="BY37" s="1">
        <v>100.6</v>
      </c>
      <c r="BZ37" s="1">
        <v>100.2</v>
      </c>
      <c r="CA37" s="1">
        <v>100.1</v>
      </c>
      <c r="CB37" s="1">
        <v>100.3</v>
      </c>
      <c r="CC37" s="1">
        <v>0</v>
      </c>
      <c r="CD37" s="1">
        <v>100.7</v>
      </c>
      <c r="CE37" s="1">
        <v>0</v>
      </c>
      <c r="CF37" s="17">
        <v>100.3</v>
      </c>
      <c r="CH37" s="15"/>
      <c r="CI37" s="18" t="s">
        <v>40</v>
      </c>
      <c r="CJ37" s="15">
        <v>100</v>
      </c>
      <c r="CK37" s="1">
        <v>0</v>
      </c>
      <c r="CL37" s="1">
        <v>100</v>
      </c>
      <c r="CM37" s="1">
        <v>100.3</v>
      </c>
      <c r="CN37" s="1">
        <v>100.1</v>
      </c>
      <c r="CO37" s="1">
        <v>0</v>
      </c>
      <c r="CP37" s="1">
        <v>100.2</v>
      </c>
      <c r="CQ37" s="1">
        <v>0</v>
      </c>
      <c r="CR37" s="17">
        <v>100.2</v>
      </c>
    </row>
    <row r="38" spans="2:96" x14ac:dyDescent="0.45">
      <c r="B38" s="15"/>
      <c r="C38" s="18" t="s">
        <v>41</v>
      </c>
      <c r="D38" s="15">
        <v>99.1</v>
      </c>
      <c r="E38" s="1">
        <v>99.3</v>
      </c>
      <c r="F38" s="1">
        <v>98.9</v>
      </c>
      <c r="G38" s="1">
        <v>99.2</v>
      </c>
      <c r="H38" s="1">
        <v>99.2</v>
      </c>
      <c r="I38" s="1">
        <v>98.1</v>
      </c>
      <c r="J38" s="1">
        <v>99.5</v>
      </c>
      <c r="K38" s="1">
        <v>98.7</v>
      </c>
      <c r="L38" s="17">
        <v>99.6</v>
      </c>
      <c r="N38" s="15"/>
      <c r="O38" s="18" t="s">
        <v>105</v>
      </c>
      <c r="P38" s="15">
        <v>99.1</v>
      </c>
      <c r="Q38" s="1">
        <v>99.4</v>
      </c>
      <c r="R38" s="1">
        <v>98.8</v>
      </c>
      <c r="S38" s="1">
        <v>99.2</v>
      </c>
      <c r="T38" s="1">
        <v>99.1</v>
      </c>
      <c r="U38" s="1">
        <v>98.2</v>
      </c>
      <c r="V38" s="1">
        <v>99.5</v>
      </c>
      <c r="W38" s="1">
        <v>98.6</v>
      </c>
      <c r="X38" s="17">
        <v>99.8</v>
      </c>
      <c r="Z38" s="15"/>
      <c r="AA38" s="18" t="s">
        <v>105</v>
      </c>
      <c r="AB38" s="15">
        <v>99.1</v>
      </c>
      <c r="AC38" s="1">
        <v>99.3</v>
      </c>
      <c r="AD38" s="1">
        <v>98.8</v>
      </c>
      <c r="AE38" s="1">
        <v>99.2</v>
      </c>
      <c r="AF38" s="1">
        <v>99</v>
      </c>
      <c r="AG38" s="1">
        <v>98.2</v>
      </c>
      <c r="AH38" s="1">
        <v>99.5</v>
      </c>
      <c r="AI38" s="1">
        <v>98.5</v>
      </c>
      <c r="AJ38" s="17">
        <v>99.6</v>
      </c>
      <c r="AL38" s="15"/>
      <c r="AM38" s="18" t="s">
        <v>105</v>
      </c>
      <c r="AN38" s="15">
        <v>99</v>
      </c>
      <c r="AO38" s="1">
        <v>99.2</v>
      </c>
      <c r="AP38" s="1">
        <v>98.8</v>
      </c>
      <c r="AQ38" s="1">
        <v>99.3</v>
      </c>
      <c r="AR38" s="1">
        <v>98.9</v>
      </c>
      <c r="AS38" s="1">
        <v>98.3</v>
      </c>
      <c r="AT38" s="1">
        <v>99.4</v>
      </c>
      <c r="AU38" s="1">
        <v>98.7</v>
      </c>
      <c r="AV38" s="17">
        <v>99.5</v>
      </c>
      <c r="AX38" s="15"/>
      <c r="AY38" s="18" t="s">
        <v>105</v>
      </c>
      <c r="AZ38" s="15">
        <v>99</v>
      </c>
      <c r="BA38" s="1">
        <v>99.3</v>
      </c>
      <c r="BB38" s="1">
        <v>98.9</v>
      </c>
      <c r="BC38" s="1">
        <v>99</v>
      </c>
      <c r="BD38" s="1">
        <v>99.3</v>
      </c>
      <c r="BE38" s="1">
        <v>98</v>
      </c>
      <c r="BF38" s="1">
        <v>99.5</v>
      </c>
      <c r="BG38" s="1">
        <v>99</v>
      </c>
      <c r="BH38" s="17">
        <v>99.5</v>
      </c>
      <c r="BJ38" s="15"/>
      <c r="BK38" s="18" t="s">
        <v>105</v>
      </c>
      <c r="BL38" s="15">
        <v>99</v>
      </c>
      <c r="BM38" s="1">
        <v>99.2</v>
      </c>
      <c r="BN38" s="1">
        <v>98.9</v>
      </c>
      <c r="BO38" s="1">
        <v>99.2</v>
      </c>
      <c r="BP38" s="1">
        <v>99.3</v>
      </c>
      <c r="BQ38" s="1">
        <v>0</v>
      </c>
      <c r="BR38" s="1">
        <v>99.5</v>
      </c>
      <c r="BS38" s="1">
        <v>99.3</v>
      </c>
      <c r="BT38" s="17">
        <v>99.6</v>
      </c>
      <c r="BV38" s="15"/>
      <c r="BW38" s="18" t="s">
        <v>105</v>
      </c>
      <c r="BX38" s="15">
        <v>99.1</v>
      </c>
      <c r="BY38" s="1">
        <v>99.6</v>
      </c>
      <c r="BZ38" s="1">
        <v>98.9</v>
      </c>
      <c r="CA38" s="1">
        <v>99.3</v>
      </c>
      <c r="CB38" s="1">
        <v>99.1</v>
      </c>
      <c r="CC38" s="1">
        <v>0</v>
      </c>
      <c r="CD38" s="1">
        <v>99.5</v>
      </c>
      <c r="CE38" s="1">
        <v>0</v>
      </c>
      <c r="CF38" s="17">
        <v>99.5</v>
      </c>
      <c r="CH38" s="15"/>
      <c r="CI38" s="18" t="s">
        <v>105</v>
      </c>
      <c r="CJ38" s="15">
        <v>99.1</v>
      </c>
      <c r="CK38" s="1">
        <v>0</v>
      </c>
      <c r="CL38" s="1">
        <v>99</v>
      </c>
      <c r="CM38" s="1">
        <v>99.5</v>
      </c>
      <c r="CN38" s="1">
        <v>98.9</v>
      </c>
      <c r="CO38" s="1">
        <v>0</v>
      </c>
      <c r="CP38" s="1">
        <v>99.5</v>
      </c>
      <c r="CQ38" s="1">
        <v>0</v>
      </c>
      <c r="CR38" s="17">
        <v>99.5</v>
      </c>
    </row>
    <row r="39" spans="2:96" x14ac:dyDescent="0.45">
      <c r="B39" s="15"/>
      <c r="C39" s="18" t="s">
        <v>42</v>
      </c>
      <c r="D39" s="15">
        <v>99.4</v>
      </c>
      <c r="E39" s="1">
        <v>99.8</v>
      </c>
      <c r="F39" s="1">
        <v>99.3</v>
      </c>
      <c r="G39" s="1">
        <v>99.5</v>
      </c>
      <c r="H39" s="1">
        <v>99.6</v>
      </c>
      <c r="I39" s="1">
        <v>98.3</v>
      </c>
      <c r="J39" s="1">
        <v>99.9</v>
      </c>
      <c r="K39" s="1">
        <v>99.2</v>
      </c>
      <c r="L39" s="17">
        <v>99.9</v>
      </c>
      <c r="N39" s="15"/>
      <c r="O39" s="18" t="s">
        <v>42</v>
      </c>
      <c r="P39" s="15">
        <v>99.5</v>
      </c>
      <c r="Q39" s="1">
        <v>99.8</v>
      </c>
      <c r="R39" s="1">
        <v>99.3</v>
      </c>
      <c r="S39" s="1">
        <v>99.6</v>
      </c>
      <c r="T39" s="1">
        <v>99.6</v>
      </c>
      <c r="U39" s="1">
        <v>98.4</v>
      </c>
      <c r="V39" s="1">
        <v>99.9</v>
      </c>
      <c r="W39" s="1">
        <v>99</v>
      </c>
      <c r="X39" s="17">
        <v>100.2</v>
      </c>
      <c r="Z39" s="15"/>
      <c r="AA39" s="18" t="s">
        <v>42</v>
      </c>
      <c r="AB39" s="15">
        <v>99.5</v>
      </c>
      <c r="AC39" s="1">
        <v>99.8</v>
      </c>
      <c r="AD39" s="1">
        <v>99.2</v>
      </c>
      <c r="AE39" s="1">
        <v>99.6</v>
      </c>
      <c r="AF39" s="1">
        <v>99.5</v>
      </c>
      <c r="AG39" s="1">
        <v>98.4</v>
      </c>
      <c r="AH39" s="1">
        <v>99.8</v>
      </c>
      <c r="AI39" s="1">
        <v>98.9</v>
      </c>
      <c r="AJ39" s="17">
        <v>100</v>
      </c>
      <c r="AL39" s="15"/>
      <c r="AM39" s="18" t="s">
        <v>42</v>
      </c>
      <c r="AN39" s="15">
        <v>99.4</v>
      </c>
      <c r="AO39" s="1">
        <v>99.6</v>
      </c>
      <c r="AP39" s="1">
        <v>99.3</v>
      </c>
      <c r="AQ39" s="1">
        <v>99.6</v>
      </c>
      <c r="AR39" s="1">
        <v>99.4</v>
      </c>
      <c r="AS39" s="1">
        <v>98.5</v>
      </c>
      <c r="AT39" s="1">
        <v>99.9</v>
      </c>
      <c r="AU39" s="1">
        <v>99.2</v>
      </c>
      <c r="AV39" s="17">
        <v>99.9</v>
      </c>
      <c r="AX39" s="15"/>
      <c r="AY39" s="18" t="s">
        <v>42</v>
      </c>
      <c r="AZ39" s="15">
        <v>99.4</v>
      </c>
      <c r="BA39" s="1">
        <v>99.7</v>
      </c>
      <c r="BB39" s="1">
        <v>99.3</v>
      </c>
      <c r="BC39" s="1">
        <v>99.3</v>
      </c>
      <c r="BD39" s="1">
        <v>99.7</v>
      </c>
      <c r="BE39" s="1">
        <v>98.2</v>
      </c>
      <c r="BF39" s="1">
        <v>99.8</v>
      </c>
      <c r="BG39" s="1">
        <v>99.5</v>
      </c>
      <c r="BH39" s="17">
        <v>99.9</v>
      </c>
      <c r="BJ39" s="15"/>
      <c r="BK39" s="18" t="s">
        <v>42</v>
      </c>
      <c r="BL39" s="15">
        <v>99.4</v>
      </c>
      <c r="BM39" s="1">
        <v>99.6</v>
      </c>
      <c r="BN39" s="1">
        <v>99.3</v>
      </c>
      <c r="BO39" s="1">
        <v>99.5</v>
      </c>
      <c r="BP39" s="1">
        <v>99.7</v>
      </c>
      <c r="BQ39" s="1">
        <v>0</v>
      </c>
      <c r="BR39" s="1">
        <v>99.8</v>
      </c>
      <c r="BS39" s="1">
        <v>100</v>
      </c>
      <c r="BT39" s="17">
        <v>99.9</v>
      </c>
      <c r="BV39" s="15"/>
      <c r="BW39" s="18" t="s">
        <v>42</v>
      </c>
      <c r="BX39" s="15">
        <v>99.5</v>
      </c>
      <c r="BY39" s="1">
        <v>100</v>
      </c>
      <c r="BZ39" s="1">
        <v>99.3</v>
      </c>
      <c r="CA39" s="1">
        <v>99.6</v>
      </c>
      <c r="CB39" s="1">
        <v>99.5</v>
      </c>
      <c r="CC39" s="1">
        <v>0</v>
      </c>
      <c r="CD39" s="1">
        <v>99.9</v>
      </c>
      <c r="CE39" s="1">
        <v>0</v>
      </c>
      <c r="CF39" s="17">
        <v>99.8</v>
      </c>
      <c r="CH39" s="15"/>
      <c r="CI39" s="18" t="s">
        <v>42</v>
      </c>
      <c r="CJ39" s="15">
        <v>99.4</v>
      </c>
      <c r="CK39" s="1">
        <v>0</v>
      </c>
      <c r="CL39" s="1">
        <v>99.3</v>
      </c>
      <c r="CM39" s="1">
        <v>99.8</v>
      </c>
      <c r="CN39" s="1">
        <v>99.3</v>
      </c>
      <c r="CO39" s="1">
        <v>0</v>
      </c>
      <c r="CP39" s="1">
        <v>99.8</v>
      </c>
      <c r="CQ39" s="1">
        <v>0</v>
      </c>
      <c r="CR39" s="17">
        <v>99.8</v>
      </c>
    </row>
    <row r="40" spans="2:96" x14ac:dyDescent="0.45">
      <c r="B40" s="15"/>
      <c r="C40" s="18" t="s">
        <v>43</v>
      </c>
      <c r="D40" s="15">
        <v>99.3</v>
      </c>
      <c r="E40" s="1">
        <v>99.7</v>
      </c>
      <c r="F40" s="1">
        <v>99.2</v>
      </c>
      <c r="G40" s="1">
        <v>99.4</v>
      </c>
      <c r="H40" s="1">
        <v>99.6</v>
      </c>
      <c r="I40" s="1">
        <v>98.3</v>
      </c>
      <c r="J40" s="1">
        <v>99.7</v>
      </c>
      <c r="K40" s="1">
        <v>99</v>
      </c>
      <c r="L40" s="17">
        <v>99.9</v>
      </c>
      <c r="N40" s="15"/>
      <c r="O40" s="18" t="s">
        <v>43</v>
      </c>
      <c r="P40" s="15">
        <v>99.4</v>
      </c>
      <c r="Q40" s="1">
        <v>99.7</v>
      </c>
      <c r="R40" s="1">
        <v>99.2</v>
      </c>
      <c r="S40" s="1">
        <v>99.5</v>
      </c>
      <c r="T40" s="1">
        <v>99.5</v>
      </c>
      <c r="U40" s="1">
        <v>98.3</v>
      </c>
      <c r="V40" s="1">
        <v>99.7</v>
      </c>
      <c r="W40" s="1">
        <v>98.8</v>
      </c>
      <c r="X40" s="17">
        <v>100.1</v>
      </c>
      <c r="Z40" s="15"/>
      <c r="AA40" s="18" t="s">
        <v>43</v>
      </c>
      <c r="AB40" s="15">
        <v>99.3</v>
      </c>
      <c r="AC40" s="1">
        <v>99.6</v>
      </c>
      <c r="AD40" s="1">
        <v>99.1</v>
      </c>
      <c r="AE40" s="1">
        <v>99.5</v>
      </c>
      <c r="AF40" s="1">
        <v>99.4</v>
      </c>
      <c r="AG40" s="1">
        <v>98.4</v>
      </c>
      <c r="AH40" s="1">
        <v>99.7</v>
      </c>
      <c r="AI40" s="1">
        <v>98.8</v>
      </c>
      <c r="AJ40" s="17">
        <v>99.9</v>
      </c>
      <c r="AL40" s="15"/>
      <c r="AM40" s="18" t="s">
        <v>43</v>
      </c>
      <c r="AN40" s="15">
        <v>99.3</v>
      </c>
      <c r="AO40" s="1">
        <v>99.5</v>
      </c>
      <c r="AP40" s="1">
        <v>99.2</v>
      </c>
      <c r="AQ40" s="1">
        <v>99.5</v>
      </c>
      <c r="AR40" s="1">
        <v>99.4</v>
      </c>
      <c r="AS40" s="1">
        <v>98.5</v>
      </c>
      <c r="AT40" s="1">
        <v>99.7</v>
      </c>
      <c r="AU40" s="1">
        <v>99</v>
      </c>
      <c r="AV40" s="17">
        <v>99.8</v>
      </c>
      <c r="AX40" s="15"/>
      <c r="AY40" s="18" t="s">
        <v>43</v>
      </c>
      <c r="AZ40" s="15">
        <v>99.3</v>
      </c>
      <c r="BA40" s="1">
        <v>99.6</v>
      </c>
      <c r="BB40" s="1">
        <v>99.2</v>
      </c>
      <c r="BC40" s="1">
        <v>99.2</v>
      </c>
      <c r="BD40" s="1">
        <v>99.7</v>
      </c>
      <c r="BE40" s="1">
        <v>98.2</v>
      </c>
      <c r="BF40" s="1">
        <v>99.7</v>
      </c>
      <c r="BG40" s="1">
        <v>99.3</v>
      </c>
      <c r="BH40" s="17">
        <v>99.9</v>
      </c>
      <c r="BJ40" s="15"/>
      <c r="BK40" s="18" t="s">
        <v>43</v>
      </c>
      <c r="BL40" s="15">
        <v>99.3</v>
      </c>
      <c r="BM40" s="1">
        <v>99.6</v>
      </c>
      <c r="BN40" s="1">
        <v>99.2</v>
      </c>
      <c r="BO40" s="1">
        <v>99.4</v>
      </c>
      <c r="BP40" s="1">
        <v>99.6</v>
      </c>
      <c r="BQ40" s="1">
        <v>0</v>
      </c>
      <c r="BR40" s="1">
        <v>99.7</v>
      </c>
      <c r="BS40" s="1">
        <v>99.7</v>
      </c>
      <c r="BT40" s="17">
        <v>99.8</v>
      </c>
      <c r="BV40" s="15"/>
      <c r="BW40" s="18" t="s">
        <v>43</v>
      </c>
      <c r="BX40" s="15">
        <v>99.4</v>
      </c>
      <c r="BY40" s="1">
        <v>99.9</v>
      </c>
      <c r="BZ40" s="1">
        <v>99.2</v>
      </c>
      <c r="CA40" s="1">
        <v>99.5</v>
      </c>
      <c r="CB40" s="1">
        <v>99.5</v>
      </c>
      <c r="CC40" s="1">
        <v>0</v>
      </c>
      <c r="CD40" s="1">
        <v>99.7</v>
      </c>
      <c r="CE40" s="1">
        <v>0</v>
      </c>
      <c r="CF40" s="17">
        <v>99.8</v>
      </c>
      <c r="CH40" s="15"/>
      <c r="CI40" s="18" t="s">
        <v>43</v>
      </c>
      <c r="CJ40" s="15">
        <v>99.4</v>
      </c>
      <c r="CK40" s="1">
        <v>0</v>
      </c>
      <c r="CL40" s="1">
        <v>99.3</v>
      </c>
      <c r="CM40" s="1">
        <v>99.7</v>
      </c>
      <c r="CN40" s="1">
        <v>99.4</v>
      </c>
      <c r="CO40" s="1">
        <v>0</v>
      </c>
      <c r="CP40" s="1">
        <v>99.7</v>
      </c>
      <c r="CQ40" s="1">
        <v>0</v>
      </c>
      <c r="CR40" s="17">
        <v>99.8</v>
      </c>
    </row>
    <row r="41" spans="2:96" x14ac:dyDescent="0.45">
      <c r="B41" s="15"/>
      <c r="C41" s="18" t="s">
        <v>44</v>
      </c>
      <c r="D41" s="15">
        <v>99.6</v>
      </c>
      <c r="E41" s="1">
        <v>99.9</v>
      </c>
      <c r="F41" s="1">
        <v>99.5</v>
      </c>
      <c r="G41" s="1">
        <v>99.6</v>
      </c>
      <c r="H41" s="1">
        <v>99.8</v>
      </c>
      <c r="I41" s="1">
        <v>98.4</v>
      </c>
      <c r="J41" s="1">
        <v>100</v>
      </c>
      <c r="K41" s="1">
        <v>99.4</v>
      </c>
      <c r="L41" s="17">
        <v>100.1</v>
      </c>
      <c r="N41" s="15"/>
      <c r="O41" s="18" t="s">
        <v>44</v>
      </c>
      <c r="P41" s="15">
        <v>99.7</v>
      </c>
      <c r="Q41" s="1">
        <v>100.1</v>
      </c>
      <c r="R41" s="1">
        <v>99.4</v>
      </c>
      <c r="S41" s="1">
        <v>99.7</v>
      </c>
      <c r="T41" s="1">
        <v>99.8</v>
      </c>
      <c r="U41" s="1">
        <v>98.5</v>
      </c>
      <c r="V41" s="1">
        <v>100.1</v>
      </c>
      <c r="W41" s="1">
        <v>99.1</v>
      </c>
      <c r="X41" s="17">
        <v>100.5</v>
      </c>
      <c r="Z41" s="15"/>
      <c r="AA41" s="18" t="s">
        <v>44</v>
      </c>
      <c r="AB41" s="15">
        <v>99.6</v>
      </c>
      <c r="AC41" s="1">
        <v>99.9</v>
      </c>
      <c r="AD41" s="1">
        <v>99.4</v>
      </c>
      <c r="AE41" s="1">
        <v>99.8</v>
      </c>
      <c r="AF41" s="1">
        <v>99.7</v>
      </c>
      <c r="AG41" s="1">
        <v>98.6</v>
      </c>
      <c r="AH41" s="1">
        <v>100</v>
      </c>
      <c r="AI41" s="1">
        <v>99</v>
      </c>
      <c r="AJ41" s="17">
        <v>100.1</v>
      </c>
      <c r="AL41" s="15"/>
      <c r="AM41" s="18" t="s">
        <v>44</v>
      </c>
      <c r="AN41" s="15">
        <v>99.6</v>
      </c>
      <c r="AO41" s="1">
        <v>99.8</v>
      </c>
      <c r="AP41" s="1">
        <v>99.4</v>
      </c>
      <c r="AQ41" s="1">
        <v>99.7</v>
      </c>
      <c r="AR41" s="1">
        <v>99.6</v>
      </c>
      <c r="AS41" s="1">
        <v>98.6</v>
      </c>
      <c r="AT41" s="1">
        <v>100</v>
      </c>
      <c r="AU41" s="1">
        <v>99.4</v>
      </c>
      <c r="AV41" s="17">
        <v>100.1</v>
      </c>
      <c r="AX41" s="15"/>
      <c r="AY41" s="18" t="s">
        <v>44</v>
      </c>
      <c r="AZ41" s="15">
        <v>99.5</v>
      </c>
      <c r="BA41" s="1">
        <v>99.8</v>
      </c>
      <c r="BB41" s="1">
        <v>99.5</v>
      </c>
      <c r="BC41" s="1">
        <v>99.3</v>
      </c>
      <c r="BD41" s="1">
        <v>100</v>
      </c>
      <c r="BE41" s="1">
        <v>98.4</v>
      </c>
      <c r="BF41" s="1">
        <v>100</v>
      </c>
      <c r="BG41" s="1">
        <v>99.8</v>
      </c>
      <c r="BH41" s="17">
        <v>100.2</v>
      </c>
      <c r="BJ41" s="15"/>
      <c r="BK41" s="18" t="s">
        <v>44</v>
      </c>
      <c r="BL41" s="15">
        <v>99.5</v>
      </c>
      <c r="BM41" s="1">
        <v>99.9</v>
      </c>
      <c r="BN41" s="1">
        <v>99.4</v>
      </c>
      <c r="BO41" s="1">
        <v>99.5</v>
      </c>
      <c r="BP41" s="1">
        <v>99.8</v>
      </c>
      <c r="BQ41" s="1">
        <v>0</v>
      </c>
      <c r="BR41" s="1">
        <v>99.9</v>
      </c>
      <c r="BS41" s="1">
        <v>100.5</v>
      </c>
      <c r="BT41" s="17">
        <v>100</v>
      </c>
      <c r="BV41" s="15"/>
      <c r="BW41" s="18" t="s">
        <v>44</v>
      </c>
      <c r="BX41" s="15">
        <v>99.7</v>
      </c>
      <c r="BY41" s="1">
        <v>100.1</v>
      </c>
      <c r="BZ41" s="1">
        <v>99.5</v>
      </c>
      <c r="CA41" s="1">
        <v>99.7</v>
      </c>
      <c r="CB41" s="1">
        <v>99.8</v>
      </c>
      <c r="CC41" s="1">
        <v>0</v>
      </c>
      <c r="CD41" s="1">
        <v>100.1</v>
      </c>
      <c r="CE41" s="1">
        <v>0</v>
      </c>
      <c r="CF41" s="17">
        <v>100</v>
      </c>
      <c r="CH41" s="15"/>
      <c r="CI41" s="18" t="s">
        <v>44</v>
      </c>
      <c r="CJ41" s="15">
        <v>99.6</v>
      </c>
      <c r="CK41" s="1">
        <v>0</v>
      </c>
      <c r="CL41" s="1">
        <v>99.5</v>
      </c>
      <c r="CM41" s="1">
        <v>99.9</v>
      </c>
      <c r="CN41" s="1">
        <v>99.7</v>
      </c>
      <c r="CO41" s="1">
        <v>0</v>
      </c>
      <c r="CP41" s="1">
        <v>99.9</v>
      </c>
      <c r="CQ41" s="1">
        <v>0</v>
      </c>
      <c r="CR41" s="17">
        <v>100</v>
      </c>
    </row>
    <row r="42" spans="2:96" x14ac:dyDescent="0.45">
      <c r="B42" s="15"/>
      <c r="C42" s="18" t="s">
        <v>45</v>
      </c>
      <c r="D42" s="15">
        <v>99.3</v>
      </c>
      <c r="E42" s="1">
        <v>99.6</v>
      </c>
      <c r="F42" s="1">
        <v>99.2</v>
      </c>
      <c r="G42" s="1">
        <v>99.3</v>
      </c>
      <c r="H42" s="1">
        <v>99.5</v>
      </c>
      <c r="I42" s="1">
        <v>98.3</v>
      </c>
      <c r="J42" s="1">
        <v>99.8</v>
      </c>
      <c r="K42" s="1">
        <v>99.1</v>
      </c>
      <c r="L42" s="17">
        <v>99.8</v>
      </c>
      <c r="N42" s="15"/>
      <c r="O42" s="18" t="s">
        <v>45</v>
      </c>
      <c r="P42" s="15">
        <v>99.4</v>
      </c>
      <c r="Q42" s="1">
        <v>99.7</v>
      </c>
      <c r="R42" s="1">
        <v>99.2</v>
      </c>
      <c r="S42" s="1">
        <v>99.4</v>
      </c>
      <c r="T42" s="1">
        <v>99.5</v>
      </c>
      <c r="U42" s="1">
        <v>98.3</v>
      </c>
      <c r="V42" s="1">
        <v>99.8</v>
      </c>
      <c r="W42" s="1">
        <v>98.9</v>
      </c>
      <c r="X42" s="17">
        <v>100.1</v>
      </c>
      <c r="Z42" s="15"/>
      <c r="AA42" s="18" t="s">
        <v>45</v>
      </c>
      <c r="AB42" s="15">
        <v>99.3</v>
      </c>
      <c r="AC42" s="1">
        <v>99.6</v>
      </c>
      <c r="AD42" s="1">
        <v>99.2</v>
      </c>
      <c r="AE42" s="1">
        <v>99.5</v>
      </c>
      <c r="AF42" s="1">
        <v>99.4</v>
      </c>
      <c r="AG42" s="1">
        <v>98.4</v>
      </c>
      <c r="AH42" s="1">
        <v>99.8</v>
      </c>
      <c r="AI42" s="1">
        <v>98.8</v>
      </c>
      <c r="AJ42" s="17">
        <v>99.9</v>
      </c>
      <c r="AL42" s="15"/>
      <c r="AM42" s="18" t="s">
        <v>45</v>
      </c>
      <c r="AN42" s="15">
        <v>99.3</v>
      </c>
      <c r="AO42" s="1">
        <v>99.5</v>
      </c>
      <c r="AP42" s="1">
        <v>99.2</v>
      </c>
      <c r="AQ42" s="1">
        <v>99.4</v>
      </c>
      <c r="AR42" s="1">
        <v>99.4</v>
      </c>
      <c r="AS42" s="1">
        <v>98.5</v>
      </c>
      <c r="AT42" s="1">
        <v>99.8</v>
      </c>
      <c r="AU42" s="1">
        <v>99.1</v>
      </c>
      <c r="AV42" s="17">
        <v>99.8</v>
      </c>
      <c r="AX42" s="15"/>
      <c r="AY42" s="18" t="s">
        <v>45</v>
      </c>
      <c r="AZ42" s="15">
        <v>99.3</v>
      </c>
      <c r="BA42" s="1">
        <v>99.6</v>
      </c>
      <c r="BB42" s="1">
        <v>99.2</v>
      </c>
      <c r="BC42" s="1">
        <v>99.1</v>
      </c>
      <c r="BD42" s="1">
        <v>99.7</v>
      </c>
      <c r="BE42" s="1">
        <v>98.2</v>
      </c>
      <c r="BF42" s="1">
        <v>99.8</v>
      </c>
      <c r="BG42" s="1">
        <v>99.4</v>
      </c>
      <c r="BH42" s="17">
        <v>99.8</v>
      </c>
      <c r="BJ42" s="15"/>
      <c r="BK42" s="18" t="s">
        <v>45</v>
      </c>
      <c r="BL42" s="15">
        <v>99.2</v>
      </c>
      <c r="BM42" s="1">
        <v>99.5</v>
      </c>
      <c r="BN42" s="1">
        <v>99.1</v>
      </c>
      <c r="BO42" s="1">
        <v>99.3</v>
      </c>
      <c r="BP42" s="1">
        <v>99.5</v>
      </c>
      <c r="BQ42" s="1">
        <v>0</v>
      </c>
      <c r="BR42" s="1">
        <v>99.7</v>
      </c>
      <c r="BS42" s="1">
        <v>99.9</v>
      </c>
      <c r="BT42" s="17">
        <v>99.8</v>
      </c>
      <c r="BV42" s="15"/>
      <c r="BW42" s="18" t="s">
        <v>45</v>
      </c>
      <c r="BX42" s="15">
        <v>99.4</v>
      </c>
      <c r="BY42" s="1">
        <v>99.8</v>
      </c>
      <c r="BZ42" s="1">
        <v>99.2</v>
      </c>
      <c r="CA42" s="1">
        <v>99.4</v>
      </c>
      <c r="CB42" s="1">
        <v>99.5</v>
      </c>
      <c r="CC42" s="1">
        <v>0</v>
      </c>
      <c r="CD42" s="1">
        <v>99.8</v>
      </c>
      <c r="CE42" s="1">
        <v>0</v>
      </c>
      <c r="CF42" s="17">
        <v>99.8</v>
      </c>
      <c r="CH42" s="15"/>
      <c r="CI42" s="18" t="s">
        <v>45</v>
      </c>
      <c r="CJ42" s="15">
        <v>99.3</v>
      </c>
      <c r="CK42" s="1">
        <v>0</v>
      </c>
      <c r="CL42" s="1">
        <v>99.2</v>
      </c>
      <c r="CM42" s="1">
        <v>99.6</v>
      </c>
      <c r="CN42" s="1">
        <v>99.3</v>
      </c>
      <c r="CO42" s="1">
        <v>0</v>
      </c>
      <c r="CP42" s="1">
        <v>99.6</v>
      </c>
      <c r="CQ42" s="1">
        <v>0</v>
      </c>
      <c r="CR42" s="17">
        <v>99.7</v>
      </c>
    </row>
    <row r="43" spans="2:96" x14ac:dyDescent="0.45">
      <c r="B43" s="15"/>
      <c r="C43" s="18" t="s">
        <v>46</v>
      </c>
      <c r="D43" s="15">
        <v>99.4</v>
      </c>
      <c r="E43" s="1">
        <v>99.7</v>
      </c>
      <c r="F43" s="1">
        <v>99.3</v>
      </c>
      <c r="G43" s="1">
        <v>99.3</v>
      </c>
      <c r="H43" s="1">
        <v>99.6</v>
      </c>
      <c r="I43" s="1">
        <v>98.4</v>
      </c>
      <c r="J43" s="1">
        <v>100</v>
      </c>
      <c r="K43" s="1">
        <v>99.4</v>
      </c>
      <c r="L43" s="17">
        <v>99.9</v>
      </c>
      <c r="N43" s="15"/>
      <c r="O43" s="18" t="s">
        <v>46</v>
      </c>
      <c r="P43" s="15">
        <v>99.6</v>
      </c>
      <c r="Q43" s="1">
        <v>99.9</v>
      </c>
      <c r="R43" s="1">
        <v>99.4</v>
      </c>
      <c r="S43" s="1">
        <v>99.5</v>
      </c>
      <c r="T43" s="1">
        <v>99.8</v>
      </c>
      <c r="U43" s="1">
        <v>98.4</v>
      </c>
      <c r="V43" s="1">
        <v>100.2</v>
      </c>
      <c r="W43" s="1">
        <v>99.1</v>
      </c>
      <c r="X43" s="17">
        <v>100.4</v>
      </c>
      <c r="Z43" s="15"/>
      <c r="AA43" s="18" t="s">
        <v>46</v>
      </c>
      <c r="AB43" s="15">
        <v>99.5</v>
      </c>
      <c r="AC43" s="1">
        <v>99.7</v>
      </c>
      <c r="AD43" s="1">
        <v>99.3</v>
      </c>
      <c r="AE43" s="1">
        <v>99.6</v>
      </c>
      <c r="AF43" s="1">
        <v>99.6</v>
      </c>
      <c r="AG43" s="1">
        <v>98.4</v>
      </c>
      <c r="AH43" s="1">
        <v>100.1</v>
      </c>
      <c r="AI43" s="1">
        <v>99</v>
      </c>
      <c r="AJ43" s="17">
        <v>100.1</v>
      </c>
      <c r="AL43" s="15"/>
      <c r="AM43" s="18" t="s">
        <v>46</v>
      </c>
      <c r="AN43" s="15">
        <v>99.4</v>
      </c>
      <c r="AO43" s="1">
        <v>99.6</v>
      </c>
      <c r="AP43" s="1">
        <v>99.3</v>
      </c>
      <c r="AQ43" s="1">
        <v>99.4</v>
      </c>
      <c r="AR43" s="1">
        <v>99.4</v>
      </c>
      <c r="AS43" s="1">
        <v>98.6</v>
      </c>
      <c r="AT43" s="1">
        <v>100.1</v>
      </c>
      <c r="AU43" s="1">
        <v>99.4</v>
      </c>
      <c r="AV43" s="17">
        <v>99.9</v>
      </c>
      <c r="AX43" s="15"/>
      <c r="AY43" s="18" t="s">
        <v>46</v>
      </c>
      <c r="AZ43" s="15">
        <v>99.4</v>
      </c>
      <c r="BA43" s="1">
        <v>99.6</v>
      </c>
      <c r="BB43" s="1">
        <v>99.4</v>
      </c>
      <c r="BC43" s="1">
        <v>99.1</v>
      </c>
      <c r="BD43" s="1">
        <v>99.6</v>
      </c>
      <c r="BE43" s="1">
        <v>98.3</v>
      </c>
      <c r="BF43" s="1">
        <v>100</v>
      </c>
      <c r="BG43" s="1">
        <v>99.7</v>
      </c>
      <c r="BH43" s="17">
        <v>100</v>
      </c>
      <c r="BJ43" s="15"/>
      <c r="BK43" s="18" t="s">
        <v>46</v>
      </c>
      <c r="BL43" s="15">
        <v>99.3</v>
      </c>
      <c r="BM43" s="1">
        <v>99.4</v>
      </c>
      <c r="BN43" s="1">
        <v>99.3</v>
      </c>
      <c r="BO43" s="1">
        <v>99.3</v>
      </c>
      <c r="BP43" s="1">
        <v>99.6</v>
      </c>
      <c r="BQ43" s="1">
        <v>0</v>
      </c>
      <c r="BR43" s="1">
        <v>99.9</v>
      </c>
      <c r="BS43" s="1">
        <v>100.4</v>
      </c>
      <c r="BT43" s="17">
        <v>99.8</v>
      </c>
      <c r="BV43" s="15"/>
      <c r="BW43" s="18" t="s">
        <v>46</v>
      </c>
      <c r="BX43" s="15">
        <v>99.4</v>
      </c>
      <c r="BY43" s="1">
        <v>99.9</v>
      </c>
      <c r="BZ43" s="1">
        <v>99.4</v>
      </c>
      <c r="CA43" s="1">
        <v>99.4</v>
      </c>
      <c r="CB43" s="1">
        <v>99.4</v>
      </c>
      <c r="CC43" s="1">
        <v>0</v>
      </c>
      <c r="CD43" s="1">
        <v>100.1</v>
      </c>
      <c r="CE43" s="1">
        <v>0</v>
      </c>
      <c r="CF43" s="17">
        <v>99.7</v>
      </c>
      <c r="CH43" s="15"/>
      <c r="CI43" s="18" t="s">
        <v>46</v>
      </c>
      <c r="CJ43" s="15">
        <v>99.2</v>
      </c>
      <c r="CK43" s="1">
        <v>0</v>
      </c>
      <c r="CL43" s="1">
        <v>99.2</v>
      </c>
      <c r="CM43" s="1">
        <v>99.6</v>
      </c>
      <c r="CN43" s="1">
        <v>99.1</v>
      </c>
      <c r="CO43" s="1">
        <v>0</v>
      </c>
      <c r="CP43" s="1">
        <v>99.8</v>
      </c>
      <c r="CQ43" s="1">
        <v>0</v>
      </c>
      <c r="CR43" s="17">
        <v>99.6</v>
      </c>
    </row>
    <row r="44" spans="2:96" x14ac:dyDescent="0.45">
      <c r="B44" s="15"/>
      <c r="C44" s="18" t="s">
        <v>47</v>
      </c>
      <c r="D44" s="15">
        <v>99.6</v>
      </c>
      <c r="E44" s="1">
        <v>99.9</v>
      </c>
      <c r="F44" s="1">
        <v>99.5</v>
      </c>
      <c r="G44" s="1">
        <v>99.4</v>
      </c>
      <c r="H44" s="1">
        <v>99.8</v>
      </c>
      <c r="I44" s="1">
        <v>98.4</v>
      </c>
      <c r="J44" s="1">
        <v>100.1</v>
      </c>
      <c r="K44" s="1">
        <v>99.6</v>
      </c>
      <c r="L44" s="17">
        <v>100.1</v>
      </c>
      <c r="N44" s="15"/>
      <c r="O44" s="18" t="s">
        <v>47</v>
      </c>
      <c r="P44" s="15">
        <v>99.8</v>
      </c>
      <c r="Q44" s="1">
        <v>100.1</v>
      </c>
      <c r="R44" s="1">
        <v>99.6</v>
      </c>
      <c r="S44" s="1">
        <v>99.7</v>
      </c>
      <c r="T44" s="1">
        <v>100</v>
      </c>
      <c r="U44" s="1">
        <v>98.5</v>
      </c>
      <c r="V44" s="1">
        <v>100.3</v>
      </c>
      <c r="W44" s="1">
        <v>99.3</v>
      </c>
      <c r="X44" s="17">
        <v>100.6</v>
      </c>
      <c r="Z44" s="15"/>
      <c r="AA44" s="18" t="s">
        <v>47</v>
      </c>
      <c r="AB44" s="15">
        <v>99.7</v>
      </c>
      <c r="AC44" s="1">
        <v>99.9</v>
      </c>
      <c r="AD44" s="1">
        <v>99.5</v>
      </c>
      <c r="AE44" s="1">
        <v>99.8</v>
      </c>
      <c r="AF44" s="1">
        <v>99.8</v>
      </c>
      <c r="AG44" s="1">
        <v>98.5</v>
      </c>
      <c r="AH44" s="1">
        <v>100.2</v>
      </c>
      <c r="AI44" s="1">
        <v>99.2</v>
      </c>
      <c r="AJ44" s="17">
        <v>100.2</v>
      </c>
      <c r="AL44" s="15"/>
      <c r="AM44" s="18" t="s">
        <v>47</v>
      </c>
      <c r="AN44" s="15">
        <v>99.6</v>
      </c>
      <c r="AO44" s="1">
        <v>99.8</v>
      </c>
      <c r="AP44" s="1">
        <v>99.5</v>
      </c>
      <c r="AQ44" s="1">
        <v>99.5</v>
      </c>
      <c r="AR44" s="1">
        <v>99.6</v>
      </c>
      <c r="AS44" s="1">
        <v>98.7</v>
      </c>
      <c r="AT44" s="1">
        <v>100.3</v>
      </c>
      <c r="AU44" s="1">
        <v>99.6</v>
      </c>
      <c r="AV44" s="17">
        <v>100.1</v>
      </c>
      <c r="AX44" s="15"/>
      <c r="AY44" s="18" t="s">
        <v>47</v>
      </c>
      <c r="AZ44" s="15">
        <v>99.5</v>
      </c>
      <c r="BA44" s="1">
        <v>99.8</v>
      </c>
      <c r="BB44" s="1">
        <v>99.5</v>
      </c>
      <c r="BC44" s="1">
        <v>99.2</v>
      </c>
      <c r="BD44" s="1">
        <v>99.8</v>
      </c>
      <c r="BE44" s="1">
        <v>98.4</v>
      </c>
      <c r="BF44" s="1">
        <v>100.1</v>
      </c>
      <c r="BG44" s="1">
        <v>100</v>
      </c>
      <c r="BH44" s="17">
        <v>100.1</v>
      </c>
      <c r="BJ44" s="15"/>
      <c r="BK44" s="18" t="s">
        <v>47</v>
      </c>
      <c r="BL44" s="15">
        <v>99.4</v>
      </c>
      <c r="BM44" s="1">
        <v>99.6</v>
      </c>
      <c r="BN44" s="1">
        <v>99.4</v>
      </c>
      <c r="BO44" s="1">
        <v>99.4</v>
      </c>
      <c r="BP44" s="1">
        <v>99.7</v>
      </c>
      <c r="BQ44" s="1">
        <v>0</v>
      </c>
      <c r="BR44" s="1">
        <v>100</v>
      </c>
      <c r="BS44" s="1">
        <v>100.7</v>
      </c>
      <c r="BT44" s="17">
        <v>100</v>
      </c>
      <c r="BV44" s="15"/>
      <c r="BW44" s="18" t="s">
        <v>47</v>
      </c>
      <c r="BX44" s="15">
        <v>99.5</v>
      </c>
      <c r="BY44" s="1">
        <v>100.1</v>
      </c>
      <c r="BZ44" s="1">
        <v>99.5</v>
      </c>
      <c r="CA44" s="1">
        <v>99.5</v>
      </c>
      <c r="CB44" s="1">
        <v>99.6</v>
      </c>
      <c r="CC44" s="1">
        <v>0</v>
      </c>
      <c r="CD44" s="1">
        <v>100.2</v>
      </c>
      <c r="CE44" s="1">
        <v>0</v>
      </c>
      <c r="CF44" s="17">
        <v>99.8</v>
      </c>
      <c r="CH44" s="15"/>
      <c r="CI44" s="18" t="s">
        <v>47</v>
      </c>
      <c r="CJ44" s="15">
        <v>99.4</v>
      </c>
      <c r="CK44" s="1">
        <v>0</v>
      </c>
      <c r="CL44" s="1">
        <v>99.3</v>
      </c>
      <c r="CM44" s="1">
        <v>99.7</v>
      </c>
      <c r="CN44" s="1">
        <v>99.3</v>
      </c>
      <c r="CO44" s="1">
        <v>0</v>
      </c>
      <c r="CP44" s="1">
        <v>99.9</v>
      </c>
      <c r="CQ44" s="1">
        <v>0</v>
      </c>
      <c r="CR44" s="17">
        <v>99.7</v>
      </c>
    </row>
    <row r="45" spans="2:96" x14ac:dyDescent="0.45">
      <c r="B45" s="24"/>
      <c r="C45" s="25" t="s">
        <v>48</v>
      </c>
      <c r="D45" s="24">
        <v>99.8</v>
      </c>
      <c r="E45" s="26">
        <v>100.1</v>
      </c>
      <c r="F45" s="26">
        <v>99.8</v>
      </c>
      <c r="G45" s="26">
        <v>99.7</v>
      </c>
      <c r="H45" s="26">
        <v>100</v>
      </c>
      <c r="I45" s="26">
        <v>98.5</v>
      </c>
      <c r="J45" s="26">
        <v>100.4</v>
      </c>
      <c r="K45" s="26">
        <v>99.7</v>
      </c>
      <c r="L45" s="27">
        <v>100.2</v>
      </c>
      <c r="N45" s="24"/>
      <c r="O45" s="25" t="s">
        <v>48</v>
      </c>
      <c r="P45" s="24">
        <v>100</v>
      </c>
      <c r="Q45" s="26">
        <v>100.2</v>
      </c>
      <c r="R45" s="26">
        <v>99.8</v>
      </c>
      <c r="S45" s="26">
        <v>99.9</v>
      </c>
      <c r="T45" s="26">
        <v>100.1</v>
      </c>
      <c r="U45" s="26">
        <v>98.6</v>
      </c>
      <c r="V45" s="26">
        <v>100.6</v>
      </c>
      <c r="W45" s="26">
        <v>99.4</v>
      </c>
      <c r="X45" s="27">
        <v>100.6</v>
      </c>
      <c r="Z45" s="24"/>
      <c r="AA45" s="25" t="s">
        <v>48</v>
      </c>
      <c r="AB45" s="24">
        <v>99.9</v>
      </c>
      <c r="AC45" s="26">
        <v>100.1</v>
      </c>
      <c r="AD45" s="26">
        <v>99.7</v>
      </c>
      <c r="AE45" s="26">
        <v>100</v>
      </c>
      <c r="AF45" s="26">
        <v>99.9</v>
      </c>
      <c r="AG45" s="26">
        <v>98.6</v>
      </c>
      <c r="AH45" s="26">
        <v>100.5</v>
      </c>
      <c r="AI45" s="26">
        <v>99.3</v>
      </c>
      <c r="AJ45" s="27">
        <v>100.3</v>
      </c>
      <c r="AL45" s="24"/>
      <c r="AM45" s="25" t="s">
        <v>48</v>
      </c>
      <c r="AN45" s="24">
        <v>99.8</v>
      </c>
      <c r="AO45" s="26">
        <v>100</v>
      </c>
      <c r="AP45" s="26">
        <v>99.7</v>
      </c>
      <c r="AQ45" s="26">
        <v>99.8</v>
      </c>
      <c r="AR45" s="26">
        <v>99.8</v>
      </c>
      <c r="AS45" s="26">
        <v>98.8</v>
      </c>
      <c r="AT45" s="26">
        <v>100.5</v>
      </c>
      <c r="AU45" s="26">
        <v>99.7</v>
      </c>
      <c r="AV45" s="27">
        <v>100.2</v>
      </c>
      <c r="AX45" s="24"/>
      <c r="AY45" s="25" t="s">
        <v>48</v>
      </c>
      <c r="AZ45" s="24">
        <v>99.8</v>
      </c>
      <c r="BA45" s="26">
        <v>100</v>
      </c>
      <c r="BB45" s="26">
        <v>99.8</v>
      </c>
      <c r="BC45" s="26">
        <v>99.4</v>
      </c>
      <c r="BD45" s="26">
        <v>100.1</v>
      </c>
      <c r="BE45" s="26">
        <v>98.4</v>
      </c>
      <c r="BF45" s="26">
        <v>100.4</v>
      </c>
      <c r="BG45" s="26">
        <v>100.1</v>
      </c>
      <c r="BH45" s="27">
        <v>100.3</v>
      </c>
      <c r="BJ45" s="24"/>
      <c r="BK45" s="25" t="s">
        <v>48</v>
      </c>
      <c r="BL45" s="24">
        <v>99.8</v>
      </c>
      <c r="BM45" s="26">
        <v>100</v>
      </c>
      <c r="BN45" s="26">
        <v>99.7</v>
      </c>
      <c r="BO45" s="26">
        <v>99.7</v>
      </c>
      <c r="BP45" s="26">
        <v>100</v>
      </c>
      <c r="BQ45" s="26">
        <v>0</v>
      </c>
      <c r="BR45" s="26">
        <v>100.3</v>
      </c>
      <c r="BS45" s="26">
        <v>100.7</v>
      </c>
      <c r="BT45" s="27">
        <v>100.1</v>
      </c>
      <c r="BV45" s="24"/>
      <c r="BW45" s="25" t="s">
        <v>48</v>
      </c>
      <c r="BX45" s="24">
        <v>99.9</v>
      </c>
      <c r="BY45" s="26">
        <v>100.4</v>
      </c>
      <c r="BZ45" s="26">
        <v>99.8</v>
      </c>
      <c r="CA45" s="26">
        <v>99.8</v>
      </c>
      <c r="CB45" s="26">
        <v>100</v>
      </c>
      <c r="CC45" s="26">
        <v>0</v>
      </c>
      <c r="CD45" s="26">
        <v>100.4</v>
      </c>
      <c r="CE45" s="26">
        <v>0</v>
      </c>
      <c r="CF45" s="27">
        <v>100.1</v>
      </c>
      <c r="CH45" s="24"/>
      <c r="CI45" s="25" t="s">
        <v>48</v>
      </c>
      <c r="CJ45" s="24">
        <v>99.8</v>
      </c>
      <c r="CK45" s="26">
        <v>0</v>
      </c>
      <c r="CL45" s="26">
        <v>99.7</v>
      </c>
      <c r="CM45" s="26">
        <v>99.9</v>
      </c>
      <c r="CN45" s="26">
        <v>99.7</v>
      </c>
      <c r="CO45" s="26">
        <v>0</v>
      </c>
      <c r="CP45" s="26">
        <v>100.2</v>
      </c>
      <c r="CQ45" s="26">
        <v>0</v>
      </c>
      <c r="CR45" s="27">
        <v>100</v>
      </c>
    </row>
    <row r="46" spans="2:96" x14ac:dyDescent="0.45">
      <c r="B46" s="15" t="s">
        <v>50</v>
      </c>
      <c r="C46" s="19" t="s">
        <v>37</v>
      </c>
      <c r="D46" s="15">
        <v>99.5</v>
      </c>
      <c r="E46" s="1">
        <v>99.8</v>
      </c>
      <c r="F46" s="1">
        <v>99.4</v>
      </c>
      <c r="G46" s="1">
        <v>99.5</v>
      </c>
      <c r="H46" s="1">
        <v>99.7</v>
      </c>
      <c r="I46" s="1">
        <v>98.2</v>
      </c>
      <c r="J46" s="1">
        <v>100</v>
      </c>
      <c r="K46" s="1">
        <v>99</v>
      </c>
      <c r="L46" s="17">
        <v>99.8</v>
      </c>
      <c r="N46" s="15" t="s">
        <v>67</v>
      </c>
      <c r="O46" s="19" t="s">
        <v>37</v>
      </c>
      <c r="P46" s="15">
        <v>99.5</v>
      </c>
      <c r="Q46" s="1">
        <v>99.7</v>
      </c>
      <c r="R46" s="1">
        <v>99.3</v>
      </c>
      <c r="S46" s="1">
        <v>99.5</v>
      </c>
      <c r="T46" s="1">
        <v>99.5</v>
      </c>
      <c r="U46" s="1">
        <v>98.3</v>
      </c>
      <c r="V46" s="1">
        <v>99.9</v>
      </c>
      <c r="W46" s="1">
        <v>98.9</v>
      </c>
      <c r="X46" s="17">
        <v>99.9</v>
      </c>
      <c r="Z46" s="15" t="s">
        <v>67</v>
      </c>
      <c r="AA46" s="19" t="s">
        <v>37</v>
      </c>
      <c r="AB46" s="15">
        <v>99.5</v>
      </c>
      <c r="AC46" s="1">
        <v>99.7</v>
      </c>
      <c r="AD46" s="1">
        <v>99.3</v>
      </c>
      <c r="AE46" s="1">
        <v>99.4</v>
      </c>
      <c r="AF46" s="1">
        <v>99.5</v>
      </c>
      <c r="AG46" s="1">
        <v>98.3</v>
      </c>
      <c r="AH46" s="1">
        <v>99.9</v>
      </c>
      <c r="AI46" s="1">
        <v>98.9</v>
      </c>
      <c r="AJ46" s="17">
        <v>99.8</v>
      </c>
      <c r="AL46" s="15" t="s">
        <v>67</v>
      </c>
      <c r="AM46" s="19" t="s">
        <v>37</v>
      </c>
      <c r="AN46" s="15">
        <v>99.5</v>
      </c>
      <c r="AO46" s="1">
        <v>99.6</v>
      </c>
      <c r="AP46" s="1">
        <v>99.3</v>
      </c>
      <c r="AQ46" s="1">
        <v>99.6</v>
      </c>
      <c r="AR46" s="1">
        <v>99.5</v>
      </c>
      <c r="AS46" s="1">
        <v>98.4</v>
      </c>
      <c r="AT46" s="1">
        <v>99.9</v>
      </c>
      <c r="AU46" s="1">
        <v>99</v>
      </c>
      <c r="AV46" s="17">
        <v>99.8</v>
      </c>
      <c r="AX46" s="15" t="s">
        <v>67</v>
      </c>
      <c r="AY46" s="19" t="s">
        <v>37</v>
      </c>
      <c r="AZ46" s="15">
        <v>99.5</v>
      </c>
      <c r="BA46" s="1">
        <v>99.8</v>
      </c>
      <c r="BB46" s="1">
        <v>99.4</v>
      </c>
      <c r="BC46" s="1">
        <v>99.4</v>
      </c>
      <c r="BD46" s="1">
        <v>99.7</v>
      </c>
      <c r="BE46" s="1">
        <v>98.1</v>
      </c>
      <c r="BF46" s="1">
        <v>100</v>
      </c>
      <c r="BG46" s="1">
        <v>99.1</v>
      </c>
      <c r="BH46" s="17">
        <v>99.8</v>
      </c>
      <c r="BJ46" s="15" t="s">
        <v>67</v>
      </c>
      <c r="BK46" s="19" t="s">
        <v>37</v>
      </c>
      <c r="BL46" s="15">
        <v>99.6</v>
      </c>
      <c r="BM46" s="1">
        <v>99.7</v>
      </c>
      <c r="BN46" s="1">
        <v>99.4</v>
      </c>
      <c r="BO46" s="1">
        <v>99.5</v>
      </c>
      <c r="BP46" s="1">
        <v>99.9</v>
      </c>
      <c r="BQ46" s="1">
        <v>0</v>
      </c>
      <c r="BR46" s="1">
        <v>100.1</v>
      </c>
      <c r="BS46" s="1">
        <v>99.3</v>
      </c>
      <c r="BT46" s="17">
        <v>99.9</v>
      </c>
      <c r="BV46" s="15" t="s">
        <v>67</v>
      </c>
      <c r="BW46" s="19" t="s">
        <v>37</v>
      </c>
      <c r="BX46" s="15">
        <v>99.6</v>
      </c>
      <c r="BY46" s="1">
        <v>100.1</v>
      </c>
      <c r="BZ46" s="1">
        <v>99.4</v>
      </c>
      <c r="CA46" s="1">
        <v>99.6</v>
      </c>
      <c r="CB46" s="1">
        <v>99.5</v>
      </c>
      <c r="CC46" s="1">
        <v>0</v>
      </c>
      <c r="CD46" s="1">
        <v>99.9</v>
      </c>
      <c r="CE46" s="1">
        <v>0</v>
      </c>
      <c r="CF46" s="17">
        <v>99.9</v>
      </c>
      <c r="CH46" s="15" t="s">
        <v>67</v>
      </c>
      <c r="CI46" s="19" t="s">
        <v>37</v>
      </c>
      <c r="CJ46" s="15">
        <v>99.6</v>
      </c>
      <c r="CK46" s="1">
        <v>0</v>
      </c>
      <c r="CL46" s="1">
        <v>99.5</v>
      </c>
      <c r="CM46" s="1">
        <v>99.7</v>
      </c>
      <c r="CN46" s="1">
        <v>99.4</v>
      </c>
      <c r="CO46" s="1">
        <v>0</v>
      </c>
      <c r="CP46" s="1">
        <v>100.2</v>
      </c>
      <c r="CQ46" s="1">
        <v>0</v>
      </c>
      <c r="CR46" s="17">
        <v>99.9</v>
      </c>
    </row>
    <row r="47" spans="2:96" x14ac:dyDescent="0.45">
      <c r="B47" s="15"/>
      <c r="C47" s="18" t="s">
        <v>38</v>
      </c>
      <c r="D47" s="15">
        <v>100.6</v>
      </c>
      <c r="E47" s="1">
        <v>101</v>
      </c>
      <c r="F47" s="1">
        <v>100.6</v>
      </c>
      <c r="G47" s="1">
        <v>100.4</v>
      </c>
      <c r="H47" s="1">
        <v>100.8</v>
      </c>
      <c r="I47" s="1">
        <v>98.9</v>
      </c>
      <c r="J47" s="1">
        <v>101.4</v>
      </c>
      <c r="K47" s="1">
        <v>100.6</v>
      </c>
      <c r="L47" s="17">
        <v>100.9</v>
      </c>
      <c r="N47" s="15"/>
      <c r="O47" s="18" t="s">
        <v>38</v>
      </c>
      <c r="P47" s="15">
        <v>101</v>
      </c>
      <c r="Q47" s="1">
        <v>101.3</v>
      </c>
      <c r="R47" s="1">
        <v>100.8</v>
      </c>
      <c r="S47" s="1">
        <v>100.8</v>
      </c>
      <c r="T47" s="1">
        <v>101.2</v>
      </c>
      <c r="U47" s="1">
        <v>98.9</v>
      </c>
      <c r="V47" s="1">
        <v>101.7</v>
      </c>
      <c r="W47" s="1">
        <v>100.1</v>
      </c>
      <c r="X47" s="17">
        <v>101.7</v>
      </c>
      <c r="Z47" s="15"/>
      <c r="AA47" s="18" t="s">
        <v>38</v>
      </c>
      <c r="AB47" s="15">
        <v>100.9</v>
      </c>
      <c r="AC47" s="1">
        <v>101.1</v>
      </c>
      <c r="AD47" s="1">
        <v>100.6</v>
      </c>
      <c r="AE47" s="1">
        <v>101</v>
      </c>
      <c r="AF47" s="1">
        <v>100.9</v>
      </c>
      <c r="AG47" s="1">
        <v>98.9</v>
      </c>
      <c r="AH47" s="1">
        <v>101.5</v>
      </c>
      <c r="AI47" s="1">
        <v>100</v>
      </c>
      <c r="AJ47" s="17">
        <v>101.3</v>
      </c>
      <c r="AL47" s="15"/>
      <c r="AM47" s="18" t="s">
        <v>38</v>
      </c>
      <c r="AN47" s="15">
        <v>100.7</v>
      </c>
      <c r="AO47" s="1">
        <v>100.9</v>
      </c>
      <c r="AP47" s="1">
        <v>100.6</v>
      </c>
      <c r="AQ47" s="1">
        <v>100.6</v>
      </c>
      <c r="AR47" s="1">
        <v>100.6</v>
      </c>
      <c r="AS47" s="1">
        <v>99.2</v>
      </c>
      <c r="AT47" s="1">
        <v>101.6</v>
      </c>
      <c r="AU47" s="1">
        <v>100.6</v>
      </c>
      <c r="AV47" s="17">
        <v>101</v>
      </c>
      <c r="AX47" s="15"/>
      <c r="AY47" s="18" t="s">
        <v>38</v>
      </c>
      <c r="AZ47" s="15">
        <v>100.6</v>
      </c>
      <c r="BA47" s="1">
        <v>100.8</v>
      </c>
      <c r="BB47" s="1">
        <v>100.6</v>
      </c>
      <c r="BC47" s="1">
        <v>100.1</v>
      </c>
      <c r="BD47" s="1">
        <v>100.7</v>
      </c>
      <c r="BE47" s="1">
        <v>98.9</v>
      </c>
      <c r="BF47" s="1">
        <v>101.3</v>
      </c>
      <c r="BG47" s="1">
        <v>101.1</v>
      </c>
      <c r="BH47" s="17">
        <v>101.1</v>
      </c>
      <c r="BJ47" s="15"/>
      <c r="BK47" s="18" t="s">
        <v>38</v>
      </c>
      <c r="BL47" s="15">
        <v>100.5</v>
      </c>
      <c r="BM47" s="1">
        <v>100.4</v>
      </c>
      <c r="BN47" s="1">
        <v>100.6</v>
      </c>
      <c r="BO47" s="1">
        <v>100.5</v>
      </c>
      <c r="BP47" s="1">
        <v>100.9</v>
      </c>
      <c r="BQ47" s="1">
        <v>0</v>
      </c>
      <c r="BR47" s="1">
        <v>101.2</v>
      </c>
      <c r="BS47" s="1">
        <v>102.2</v>
      </c>
      <c r="BT47" s="17">
        <v>100.8</v>
      </c>
      <c r="BV47" s="15"/>
      <c r="BW47" s="18" t="s">
        <v>38</v>
      </c>
      <c r="BX47" s="15">
        <v>100.6</v>
      </c>
      <c r="BY47" s="1">
        <v>101.4</v>
      </c>
      <c r="BZ47" s="1">
        <v>100.7</v>
      </c>
      <c r="CA47" s="1">
        <v>100.5</v>
      </c>
      <c r="CB47" s="1">
        <v>100.4</v>
      </c>
      <c r="CC47" s="1">
        <v>0</v>
      </c>
      <c r="CD47" s="1">
        <v>101.5</v>
      </c>
      <c r="CE47" s="1">
        <v>0</v>
      </c>
      <c r="CF47" s="17">
        <v>100.5</v>
      </c>
      <c r="CH47" s="15"/>
      <c r="CI47" s="18" t="s">
        <v>38</v>
      </c>
      <c r="CJ47" s="15">
        <v>100.3</v>
      </c>
      <c r="CK47" s="1">
        <v>0</v>
      </c>
      <c r="CL47" s="1">
        <v>100.3</v>
      </c>
      <c r="CM47" s="1">
        <v>100.6</v>
      </c>
      <c r="CN47" s="1">
        <v>100.1</v>
      </c>
      <c r="CO47" s="1">
        <v>0</v>
      </c>
      <c r="CP47" s="1">
        <v>101</v>
      </c>
      <c r="CQ47" s="1">
        <v>0</v>
      </c>
      <c r="CR47" s="17">
        <v>100.3</v>
      </c>
    </row>
    <row r="48" spans="2:96" x14ac:dyDescent="0.45">
      <c r="B48" s="15"/>
      <c r="C48" s="18" t="s">
        <v>39</v>
      </c>
      <c r="D48" s="15">
        <v>100.4</v>
      </c>
      <c r="E48" s="1">
        <v>100.7</v>
      </c>
      <c r="F48" s="1">
        <v>100.4</v>
      </c>
      <c r="G48" s="1">
        <v>100.2</v>
      </c>
      <c r="H48" s="1">
        <v>100.6</v>
      </c>
      <c r="I48" s="1">
        <v>98.7</v>
      </c>
      <c r="J48" s="1">
        <v>101.1</v>
      </c>
      <c r="K48" s="1">
        <v>100.1</v>
      </c>
      <c r="L48" s="17">
        <v>100.9</v>
      </c>
      <c r="N48" s="15"/>
      <c r="O48" s="18" t="s">
        <v>39</v>
      </c>
      <c r="P48" s="15">
        <v>100.6</v>
      </c>
      <c r="Q48" s="1">
        <v>100.8</v>
      </c>
      <c r="R48" s="1">
        <v>100.4</v>
      </c>
      <c r="S48" s="1">
        <v>100.5</v>
      </c>
      <c r="T48" s="1">
        <v>100.8</v>
      </c>
      <c r="U48" s="1">
        <v>98.8</v>
      </c>
      <c r="V48" s="1">
        <v>101.2</v>
      </c>
      <c r="W48" s="1">
        <v>99.8</v>
      </c>
      <c r="X48" s="17">
        <v>101.3</v>
      </c>
      <c r="Z48" s="15"/>
      <c r="AA48" s="18" t="s">
        <v>39</v>
      </c>
      <c r="AB48" s="15">
        <v>100.6</v>
      </c>
      <c r="AC48" s="1">
        <v>100.8</v>
      </c>
      <c r="AD48" s="1">
        <v>100.3</v>
      </c>
      <c r="AE48" s="1">
        <v>100.5</v>
      </c>
      <c r="AF48" s="1">
        <v>100.6</v>
      </c>
      <c r="AG48" s="1">
        <v>98.8</v>
      </c>
      <c r="AH48" s="1">
        <v>101.1</v>
      </c>
      <c r="AI48" s="1">
        <v>99.7</v>
      </c>
      <c r="AJ48" s="17">
        <v>101.1</v>
      </c>
      <c r="AL48" s="15"/>
      <c r="AM48" s="18" t="s">
        <v>39</v>
      </c>
      <c r="AN48" s="15">
        <v>100.4</v>
      </c>
      <c r="AO48" s="1">
        <v>100.6</v>
      </c>
      <c r="AP48" s="1">
        <v>100.3</v>
      </c>
      <c r="AQ48" s="1">
        <v>100.4</v>
      </c>
      <c r="AR48" s="1">
        <v>100.4</v>
      </c>
      <c r="AS48" s="1">
        <v>99</v>
      </c>
      <c r="AT48" s="1">
        <v>101.1</v>
      </c>
      <c r="AU48" s="1">
        <v>100.1</v>
      </c>
      <c r="AV48" s="17">
        <v>101</v>
      </c>
      <c r="AX48" s="15"/>
      <c r="AY48" s="18" t="s">
        <v>39</v>
      </c>
      <c r="AZ48" s="15">
        <v>100.4</v>
      </c>
      <c r="BA48" s="1">
        <v>100.6</v>
      </c>
      <c r="BB48" s="1">
        <v>100.3</v>
      </c>
      <c r="BC48" s="1">
        <v>100</v>
      </c>
      <c r="BD48" s="1">
        <v>100.5</v>
      </c>
      <c r="BE48" s="1">
        <v>98.7</v>
      </c>
      <c r="BF48" s="1">
        <v>101</v>
      </c>
      <c r="BG48" s="1">
        <v>100.5</v>
      </c>
      <c r="BH48" s="17">
        <v>100.9</v>
      </c>
      <c r="BJ48" s="15"/>
      <c r="BK48" s="18" t="s">
        <v>39</v>
      </c>
      <c r="BL48" s="15">
        <v>100.3</v>
      </c>
      <c r="BM48" s="1">
        <v>100.4</v>
      </c>
      <c r="BN48" s="1">
        <v>100.3</v>
      </c>
      <c r="BO48" s="1">
        <v>100.3</v>
      </c>
      <c r="BP48" s="1">
        <v>100.8</v>
      </c>
      <c r="BQ48" s="1">
        <v>0</v>
      </c>
      <c r="BR48" s="1">
        <v>101</v>
      </c>
      <c r="BS48" s="1">
        <v>101.2</v>
      </c>
      <c r="BT48" s="17">
        <v>100.9</v>
      </c>
      <c r="BV48" s="15"/>
      <c r="BW48" s="18" t="s">
        <v>39</v>
      </c>
      <c r="BX48" s="15">
        <v>100.4</v>
      </c>
      <c r="BY48" s="1">
        <v>101</v>
      </c>
      <c r="BZ48" s="1">
        <v>100.4</v>
      </c>
      <c r="CA48" s="1">
        <v>100.3</v>
      </c>
      <c r="CB48" s="1">
        <v>100.3</v>
      </c>
      <c r="CC48" s="1">
        <v>0</v>
      </c>
      <c r="CD48" s="1">
        <v>101.1</v>
      </c>
      <c r="CE48" s="1">
        <v>0</v>
      </c>
      <c r="CF48" s="17">
        <v>100.7</v>
      </c>
      <c r="CH48" s="15"/>
      <c r="CI48" s="18" t="s">
        <v>39</v>
      </c>
      <c r="CJ48" s="15">
        <v>100.2</v>
      </c>
      <c r="CK48" s="1">
        <v>0</v>
      </c>
      <c r="CL48" s="1">
        <v>100.2</v>
      </c>
      <c r="CM48" s="1">
        <v>100.4</v>
      </c>
      <c r="CN48" s="1">
        <v>100.1</v>
      </c>
      <c r="CO48" s="1">
        <v>0</v>
      </c>
      <c r="CP48" s="1">
        <v>100.9</v>
      </c>
      <c r="CQ48" s="1">
        <v>0</v>
      </c>
      <c r="CR48" s="17">
        <v>100.6</v>
      </c>
    </row>
    <row r="49" spans="2:96" x14ac:dyDescent="0.45">
      <c r="B49" s="15"/>
      <c r="C49" s="18" t="s">
        <v>40</v>
      </c>
      <c r="D49" s="15">
        <v>100.5</v>
      </c>
      <c r="E49" s="1">
        <v>100.7</v>
      </c>
      <c r="F49" s="1">
        <v>100.3</v>
      </c>
      <c r="G49" s="1">
        <v>100.3</v>
      </c>
      <c r="H49" s="1">
        <v>100.6</v>
      </c>
      <c r="I49" s="1">
        <v>98.7</v>
      </c>
      <c r="J49" s="1">
        <v>101</v>
      </c>
      <c r="K49" s="1">
        <v>99.9</v>
      </c>
      <c r="L49" s="17">
        <v>100.8</v>
      </c>
      <c r="N49" s="15"/>
      <c r="O49" s="18" t="s">
        <v>40</v>
      </c>
      <c r="P49" s="15">
        <v>100.5</v>
      </c>
      <c r="Q49" s="1">
        <v>100.7</v>
      </c>
      <c r="R49" s="1">
        <v>100.4</v>
      </c>
      <c r="S49" s="1">
        <v>100.4</v>
      </c>
      <c r="T49" s="1">
        <v>100.6</v>
      </c>
      <c r="U49" s="1">
        <v>98.8</v>
      </c>
      <c r="V49" s="1">
        <v>101.1</v>
      </c>
      <c r="W49" s="1">
        <v>99.7</v>
      </c>
      <c r="X49" s="17">
        <v>101</v>
      </c>
      <c r="Z49" s="15"/>
      <c r="AA49" s="18" t="s">
        <v>40</v>
      </c>
      <c r="AB49" s="15">
        <v>100.5</v>
      </c>
      <c r="AC49" s="1">
        <v>100.7</v>
      </c>
      <c r="AD49" s="1">
        <v>100.3</v>
      </c>
      <c r="AE49" s="1">
        <v>100.4</v>
      </c>
      <c r="AF49" s="1">
        <v>100.5</v>
      </c>
      <c r="AG49" s="1">
        <v>98.8</v>
      </c>
      <c r="AH49" s="1">
        <v>101.1</v>
      </c>
      <c r="AI49" s="1">
        <v>99.6</v>
      </c>
      <c r="AJ49" s="17">
        <v>100.9</v>
      </c>
      <c r="AL49" s="15"/>
      <c r="AM49" s="18" t="s">
        <v>40</v>
      </c>
      <c r="AN49" s="15">
        <v>100.5</v>
      </c>
      <c r="AO49" s="1">
        <v>100.6</v>
      </c>
      <c r="AP49" s="1">
        <v>100.3</v>
      </c>
      <c r="AQ49" s="1">
        <v>100.4</v>
      </c>
      <c r="AR49" s="1">
        <v>100.5</v>
      </c>
      <c r="AS49" s="1">
        <v>98.9</v>
      </c>
      <c r="AT49" s="1">
        <v>101.1</v>
      </c>
      <c r="AU49" s="1">
        <v>99.9</v>
      </c>
      <c r="AV49" s="17">
        <v>100.9</v>
      </c>
      <c r="AX49" s="15"/>
      <c r="AY49" s="18" t="s">
        <v>40</v>
      </c>
      <c r="AZ49" s="15">
        <v>100.5</v>
      </c>
      <c r="BA49" s="1">
        <v>100.6</v>
      </c>
      <c r="BB49" s="1">
        <v>100.4</v>
      </c>
      <c r="BC49" s="1">
        <v>100.1</v>
      </c>
      <c r="BD49" s="1">
        <v>100.6</v>
      </c>
      <c r="BE49" s="1">
        <v>98.6</v>
      </c>
      <c r="BF49" s="1">
        <v>101</v>
      </c>
      <c r="BG49" s="1">
        <v>100.2</v>
      </c>
      <c r="BH49" s="17">
        <v>100.8</v>
      </c>
      <c r="BJ49" s="15"/>
      <c r="BK49" s="18" t="s">
        <v>40</v>
      </c>
      <c r="BL49" s="15">
        <v>100.4</v>
      </c>
      <c r="BM49" s="1">
        <v>100.5</v>
      </c>
      <c r="BN49" s="1">
        <v>100.3</v>
      </c>
      <c r="BO49" s="1">
        <v>100.3</v>
      </c>
      <c r="BP49" s="1">
        <v>100.7</v>
      </c>
      <c r="BQ49" s="1">
        <v>0</v>
      </c>
      <c r="BR49" s="1">
        <v>101</v>
      </c>
      <c r="BS49" s="1">
        <v>100.8</v>
      </c>
      <c r="BT49" s="17">
        <v>100.8</v>
      </c>
      <c r="BV49" s="15"/>
      <c r="BW49" s="18" t="s">
        <v>40</v>
      </c>
      <c r="BX49" s="15">
        <v>100.5</v>
      </c>
      <c r="BY49" s="1">
        <v>100.9</v>
      </c>
      <c r="BZ49" s="1">
        <v>100.3</v>
      </c>
      <c r="CA49" s="1">
        <v>100.4</v>
      </c>
      <c r="CB49" s="1">
        <v>100.5</v>
      </c>
      <c r="CC49" s="1">
        <v>0</v>
      </c>
      <c r="CD49" s="1">
        <v>100.9</v>
      </c>
      <c r="CE49" s="1">
        <v>0</v>
      </c>
      <c r="CF49" s="17">
        <v>100.9</v>
      </c>
      <c r="CH49" s="15"/>
      <c r="CI49" s="18" t="s">
        <v>40</v>
      </c>
      <c r="CJ49" s="15">
        <v>100.4</v>
      </c>
      <c r="CK49" s="1">
        <v>0</v>
      </c>
      <c r="CL49" s="1">
        <v>100.3</v>
      </c>
      <c r="CM49" s="1">
        <v>100.4</v>
      </c>
      <c r="CN49" s="1">
        <v>100.3</v>
      </c>
      <c r="CO49" s="1">
        <v>0</v>
      </c>
      <c r="CP49" s="1">
        <v>100.9</v>
      </c>
      <c r="CQ49" s="1">
        <v>0</v>
      </c>
      <c r="CR49" s="17">
        <v>100.7</v>
      </c>
    </row>
    <row r="50" spans="2:96" x14ac:dyDescent="0.45">
      <c r="B50" s="15"/>
      <c r="C50" s="18" t="s">
        <v>41</v>
      </c>
      <c r="D50" s="15">
        <v>100.9</v>
      </c>
      <c r="E50" s="1">
        <v>101.2</v>
      </c>
      <c r="F50" s="1">
        <v>100.6</v>
      </c>
      <c r="G50" s="1">
        <v>100.6</v>
      </c>
      <c r="H50" s="1">
        <v>101</v>
      </c>
      <c r="I50" s="1">
        <v>97.2</v>
      </c>
      <c r="J50" s="1">
        <v>101.8</v>
      </c>
      <c r="K50" s="1">
        <v>100.1</v>
      </c>
      <c r="L50" s="17">
        <v>101.4</v>
      </c>
      <c r="N50" s="15"/>
      <c r="O50" s="18" t="s">
        <v>105</v>
      </c>
      <c r="P50" s="15">
        <v>101.2</v>
      </c>
      <c r="Q50" s="1">
        <v>101.6</v>
      </c>
      <c r="R50" s="1">
        <v>100.8</v>
      </c>
      <c r="S50" s="1">
        <v>101</v>
      </c>
      <c r="T50" s="1">
        <v>101.4</v>
      </c>
      <c r="U50" s="1">
        <v>97.4</v>
      </c>
      <c r="V50" s="1">
        <v>102.1</v>
      </c>
      <c r="W50" s="1">
        <v>99.4</v>
      </c>
      <c r="X50" s="17">
        <v>102</v>
      </c>
      <c r="Z50" s="15"/>
      <c r="AA50" s="18" t="s">
        <v>105</v>
      </c>
      <c r="AB50" s="15">
        <v>101.1</v>
      </c>
      <c r="AC50" s="1">
        <v>101.4</v>
      </c>
      <c r="AD50" s="1">
        <v>100.6</v>
      </c>
      <c r="AE50" s="1">
        <v>101.2</v>
      </c>
      <c r="AF50" s="1">
        <v>101.1</v>
      </c>
      <c r="AG50" s="1">
        <v>97.4</v>
      </c>
      <c r="AH50" s="1">
        <v>102</v>
      </c>
      <c r="AI50" s="1">
        <v>99.2</v>
      </c>
      <c r="AJ50" s="17">
        <v>101.6</v>
      </c>
      <c r="AL50" s="15"/>
      <c r="AM50" s="18" t="s">
        <v>105</v>
      </c>
      <c r="AN50" s="15">
        <v>100.9</v>
      </c>
      <c r="AO50" s="1">
        <v>101.2</v>
      </c>
      <c r="AP50" s="1">
        <v>100.6</v>
      </c>
      <c r="AQ50" s="1">
        <v>100.7</v>
      </c>
      <c r="AR50" s="1">
        <v>100.9</v>
      </c>
      <c r="AS50" s="1">
        <v>97.6</v>
      </c>
      <c r="AT50" s="1">
        <v>102.1</v>
      </c>
      <c r="AU50" s="1">
        <v>100</v>
      </c>
      <c r="AV50" s="17">
        <v>101.5</v>
      </c>
      <c r="AX50" s="15"/>
      <c r="AY50" s="18" t="s">
        <v>105</v>
      </c>
      <c r="AZ50" s="15">
        <v>100.9</v>
      </c>
      <c r="BA50" s="1">
        <v>101.1</v>
      </c>
      <c r="BB50" s="1">
        <v>100.7</v>
      </c>
      <c r="BC50" s="1">
        <v>100.3</v>
      </c>
      <c r="BD50" s="1">
        <v>101.1</v>
      </c>
      <c r="BE50" s="1">
        <v>97.1</v>
      </c>
      <c r="BF50" s="1">
        <v>101.8</v>
      </c>
      <c r="BG50" s="1">
        <v>101</v>
      </c>
      <c r="BH50" s="17">
        <v>101.5</v>
      </c>
      <c r="BJ50" s="15"/>
      <c r="BK50" s="18" t="s">
        <v>105</v>
      </c>
      <c r="BL50" s="15">
        <v>100.7</v>
      </c>
      <c r="BM50" s="1">
        <v>100.9</v>
      </c>
      <c r="BN50" s="1">
        <v>100.5</v>
      </c>
      <c r="BO50" s="1">
        <v>100.6</v>
      </c>
      <c r="BP50" s="1">
        <v>100.8</v>
      </c>
      <c r="BQ50" s="1">
        <v>0</v>
      </c>
      <c r="BR50" s="1">
        <v>101.7</v>
      </c>
      <c r="BS50" s="1">
        <v>102.3</v>
      </c>
      <c r="BT50" s="17">
        <v>101.2</v>
      </c>
      <c r="BV50" s="15"/>
      <c r="BW50" s="18" t="s">
        <v>105</v>
      </c>
      <c r="BX50" s="15">
        <v>100.9</v>
      </c>
      <c r="BY50" s="1">
        <v>101.4</v>
      </c>
      <c r="BZ50" s="1">
        <v>100.7</v>
      </c>
      <c r="CA50" s="1">
        <v>100.7</v>
      </c>
      <c r="CB50" s="1">
        <v>100.9</v>
      </c>
      <c r="CC50" s="1">
        <v>0</v>
      </c>
      <c r="CD50" s="1">
        <v>101.9</v>
      </c>
      <c r="CE50" s="1">
        <v>0</v>
      </c>
      <c r="CF50" s="17">
        <v>101.1</v>
      </c>
      <c r="CH50" s="15"/>
      <c r="CI50" s="18" t="s">
        <v>105</v>
      </c>
      <c r="CJ50" s="15">
        <v>100.6</v>
      </c>
      <c r="CK50" s="1">
        <v>0</v>
      </c>
      <c r="CL50" s="1">
        <v>100.4</v>
      </c>
      <c r="CM50" s="1">
        <v>100.7</v>
      </c>
      <c r="CN50" s="1">
        <v>100.7</v>
      </c>
      <c r="CO50" s="1">
        <v>0</v>
      </c>
      <c r="CP50" s="1">
        <v>101.5</v>
      </c>
      <c r="CQ50" s="1">
        <v>0</v>
      </c>
      <c r="CR50" s="17">
        <v>100.9</v>
      </c>
    </row>
    <row r="51" spans="2:96" x14ac:dyDescent="0.45">
      <c r="B51" s="15"/>
      <c r="C51" s="18" t="s">
        <v>42</v>
      </c>
      <c r="D51" s="15">
        <v>100.2</v>
      </c>
      <c r="E51" s="1">
        <v>100.4</v>
      </c>
      <c r="F51" s="1">
        <v>99.8</v>
      </c>
      <c r="G51" s="1">
        <v>100</v>
      </c>
      <c r="H51" s="1">
        <v>100.2</v>
      </c>
      <c r="I51" s="1">
        <v>96.8</v>
      </c>
      <c r="J51" s="1">
        <v>100.9</v>
      </c>
      <c r="K51" s="1">
        <v>99</v>
      </c>
      <c r="L51" s="17">
        <v>100.7</v>
      </c>
      <c r="N51" s="15"/>
      <c r="O51" s="18" t="s">
        <v>42</v>
      </c>
      <c r="P51" s="15">
        <v>100.3</v>
      </c>
      <c r="Q51" s="1">
        <v>100.5</v>
      </c>
      <c r="R51" s="1">
        <v>99.8</v>
      </c>
      <c r="S51" s="1">
        <v>100.1</v>
      </c>
      <c r="T51" s="1">
        <v>100.3</v>
      </c>
      <c r="U51" s="1">
        <v>96.9</v>
      </c>
      <c r="V51" s="1">
        <v>101</v>
      </c>
      <c r="W51" s="1">
        <v>98.6</v>
      </c>
      <c r="X51" s="17">
        <v>100.9</v>
      </c>
      <c r="Z51" s="15"/>
      <c r="AA51" s="18" t="s">
        <v>42</v>
      </c>
      <c r="AB51" s="15">
        <v>100.2</v>
      </c>
      <c r="AC51" s="1">
        <v>100.5</v>
      </c>
      <c r="AD51" s="1">
        <v>99.8</v>
      </c>
      <c r="AE51" s="1">
        <v>100.2</v>
      </c>
      <c r="AF51" s="1">
        <v>100.2</v>
      </c>
      <c r="AG51" s="1">
        <v>97</v>
      </c>
      <c r="AH51" s="1">
        <v>101</v>
      </c>
      <c r="AI51" s="1">
        <v>98.4</v>
      </c>
      <c r="AJ51" s="17">
        <v>100.7</v>
      </c>
      <c r="AL51" s="15"/>
      <c r="AM51" s="18" t="s">
        <v>42</v>
      </c>
      <c r="AN51" s="15">
        <v>100.2</v>
      </c>
      <c r="AO51" s="1">
        <v>100.4</v>
      </c>
      <c r="AP51" s="1">
        <v>99.8</v>
      </c>
      <c r="AQ51" s="1">
        <v>100</v>
      </c>
      <c r="AR51" s="1">
        <v>100.1</v>
      </c>
      <c r="AS51" s="1">
        <v>97.1</v>
      </c>
      <c r="AT51" s="1">
        <v>101</v>
      </c>
      <c r="AU51" s="1">
        <v>99</v>
      </c>
      <c r="AV51" s="17">
        <v>100.7</v>
      </c>
      <c r="AX51" s="15"/>
      <c r="AY51" s="18" t="s">
        <v>42</v>
      </c>
      <c r="AZ51" s="15">
        <v>100.2</v>
      </c>
      <c r="BA51" s="1">
        <v>100.4</v>
      </c>
      <c r="BB51" s="1">
        <v>99.8</v>
      </c>
      <c r="BC51" s="1">
        <v>99.8</v>
      </c>
      <c r="BD51" s="1">
        <v>100.3</v>
      </c>
      <c r="BE51" s="1">
        <v>96.6</v>
      </c>
      <c r="BF51" s="1">
        <v>101</v>
      </c>
      <c r="BG51" s="1">
        <v>99.6</v>
      </c>
      <c r="BH51" s="17">
        <v>100.7</v>
      </c>
      <c r="BJ51" s="15"/>
      <c r="BK51" s="18" t="s">
        <v>42</v>
      </c>
      <c r="BL51" s="15">
        <v>100.1</v>
      </c>
      <c r="BM51" s="1">
        <v>100.3</v>
      </c>
      <c r="BN51" s="1">
        <v>99.7</v>
      </c>
      <c r="BO51" s="1">
        <v>99.9</v>
      </c>
      <c r="BP51" s="1">
        <v>100.1</v>
      </c>
      <c r="BQ51" s="1">
        <v>0</v>
      </c>
      <c r="BR51" s="1">
        <v>100.9</v>
      </c>
      <c r="BS51" s="1">
        <v>100.5</v>
      </c>
      <c r="BT51" s="17">
        <v>100.6</v>
      </c>
      <c r="BV51" s="15"/>
      <c r="BW51" s="18" t="s">
        <v>42</v>
      </c>
      <c r="BX51" s="15">
        <v>100.2</v>
      </c>
      <c r="BY51" s="1">
        <v>100.4</v>
      </c>
      <c r="BZ51" s="1">
        <v>99.8</v>
      </c>
      <c r="CA51" s="1">
        <v>100.1</v>
      </c>
      <c r="CB51" s="1">
        <v>100.2</v>
      </c>
      <c r="CC51" s="1">
        <v>0</v>
      </c>
      <c r="CD51" s="1">
        <v>100.9</v>
      </c>
      <c r="CE51" s="1">
        <v>0</v>
      </c>
      <c r="CF51" s="17">
        <v>100.7</v>
      </c>
      <c r="CH51" s="15"/>
      <c r="CI51" s="18" t="s">
        <v>42</v>
      </c>
      <c r="CJ51" s="15">
        <v>100.1</v>
      </c>
      <c r="CK51" s="1">
        <v>0</v>
      </c>
      <c r="CL51" s="1">
        <v>99.8</v>
      </c>
      <c r="CM51" s="1">
        <v>100.1</v>
      </c>
      <c r="CN51" s="1">
        <v>100.1</v>
      </c>
      <c r="CO51" s="1">
        <v>0</v>
      </c>
      <c r="CP51" s="1">
        <v>100.9</v>
      </c>
      <c r="CQ51" s="1">
        <v>0</v>
      </c>
      <c r="CR51" s="17">
        <v>100.5</v>
      </c>
    </row>
    <row r="52" spans="2:96" x14ac:dyDescent="0.45">
      <c r="B52" s="15"/>
      <c r="C52" s="18" t="s">
        <v>43</v>
      </c>
      <c r="D52" s="15">
        <v>101.9</v>
      </c>
      <c r="E52" s="1">
        <v>102.2</v>
      </c>
      <c r="F52" s="1">
        <v>101.6</v>
      </c>
      <c r="G52" s="1">
        <v>101.4</v>
      </c>
      <c r="H52" s="1">
        <v>102.1</v>
      </c>
      <c r="I52" s="1">
        <v>97.8</v>
      </c>
      <c r="J52" s="1">
        <v>103</v>
      </c>
      <c r="K52" s="1">
        <v>101.2</v>
      </c>
      <c r="L52" s="17">
        <v>102.3</v>
      </c>
      <c r="N52" s="15"/>
      <c r="O52" s="18" t="s">
        <v>43</v>
      </c>
      <c r="P52" s="15">
        <v>102.3</v>
      </c>
      <c r="Q52" s="1">
        <v>102.7</v>
      </c>
      <c r="R52" s="1">
        <v>101.8</v>
      </c>
      <c r="S52" s="1">
        <v>101.9</v>
      </c>
      <c r="T52" s="1">
        <v>102.6</v>
      </c>
      <c r="U52" s="1">
        <v>98</v>
      </c>
      <c r="V52" s="1">
        <v>103.5</v>
      </c>
      <c r="W52" s="1">
        <v>100.3</v>
      </c>
      <c r="X52" s="17">
        <v>103.2</v>
      </c>
      <c r="Z52" s="15"/>
      <c r="AA52" s="18" t="s">
        <v>43</v>
      </c>
      <c r="AB52" s="15">
        <v>102.1</v>
      </c>
      <c r="AC52" s="1">
        <v>102.4</v>
      </c>
      <c r="AD52" s="1">
        <v>101.6</v>
      </c>
      <c r="AE52" s="1">
        <v>102.2</v>
      </c>
      <c r="AF52" s="1">
        <v>102.1</v>
      </c>
      <c r="AG52" s="1">
        <v>98</v>
      </c>
      <c r="AH52" s="1">
        <v>103.3</v>
      </c>
      <c r="AI52" s="1">
        <v>100</v>
      </c>
      <c r="AJ52" s="17">
        <v>102.5</v>
      </c>
      <c r="AL52" s="15"/>
      <c r="AM52" s="18" t="s">
        <v>43</v>
      </c>
      <c r="AN52" s="15">
        <v>102</v>
      </c>
      <c r="AO52" s="1">
        <v>102.2</v>
      </c>
      <c r="AP52" s="1">
        <v>101.6</v>
      </c>
      <c r="AQ52" s="1">
        <v>101.4</v>
      </c>
      <c r="AR52" s="1">
        <v>101.9</v>
      </c>
      <c r="AS52" s="1">
        <v>98.2</v>
      </c>
      <c r="AT52" s="1">
        <v>103.4</v>
      </c>
      <c r="AU52" s="1">
        <v>101.2</v>
      </c>
      <c r="AV52" s="17">
        <v>102.3</v>
      </c>
      <c r="AX52" s="15"/>
      <c r="AY52" s="18" t="s">
        <v>43</v>
      </c>
      <c r="AZ52" s="15">
        <v>101.8</v>
      </c>
      <c r="BA52" s="1">
        <v>102</v>
      </c>
      <c r="BB52" s="1">
        <v>101.7</v>
      </c>
      <c r="BC52" s="1">
        <v>100.9</v>
      </c>
      <c r="BD52" s="1">
        <v>102.1</v>
      </c>
      <c r="BE52" s="1">
        <v>97.7</v>
      </c>
      <c r="BF52" s="1">
        <v>103</v>
      </c>
      <c r="BG52" s="1">
        <v>102.5</v>
      </c>
      <c r="BH52" s="17">
        <v>102.6</v>
      </c>
      <c r="BJ52" s="15"/>
      <c r="BK52" s="18" t="s">
        <v>43</v>
      </c>
      <c r="BL52" s="15">
        <v>101.7</v>
      </c>
      <c r="BM52" s="1">
        <v>101.9</v>
      </c>
      <c r="BN52" s="1">
        <v>101.4</v>
      </c>
      <c r="BO52" s="1">
        <v>101.3</v>
      </c>
      <c r="BP52" s="1">
        <v>101.7</v>
      </c>
      <c r="BQ52" s="1">
        <v>0</v>
      </c>
      <c r="BR52" s="1">
        <v>102.7</v>
      </c>
      <c r="BS52" s="1">
        <v>104.3</v>
      </c>
      <c r="BT52" s="17">
        <v>102</v>
      </c>
      <c r="BV52" s="15"/>
      <c r="BW52" s="18" t="s">
        <v>43</v>
      </c>
      <c r="BX52" s="15">
        <v>101.9</v>
      </c>
      <c r="BY52" s="1">
        <v>102.4</v>
      </c>
      <c r="BZ52" s="1">
        <v>101.8</v>
      </c>
      <c r="CA52" s="1">
        <v>101.5</v>
      </c>
      <c r="CB52" s="1">
        <v>102</v>
      </c>
      <c r="CC52" s="1">
        <v>0</v>
      </c>
      <c r="CD52" s="1">
        <v>103.2</v>
      </c>
      <c r="CE52" s="1">
        <v>0</v>
      </c>
      <c r="CF52" s="17">
        <v>101.9</v>
      </c>
      <c r="CH52" s="15"/>
      <c r="CI52" s="18" t="s">
        <v>43</v>
      </c>
      <c r="CJ52" s="15">
        <v>101.5</v>
      </c>
      <c r="CK52" s="1">
        <v>0</v>
      </c>
      <c r="CL52" s="1">
        <v>101.3</v>
      </c>
      <c r="CM52" s="1">
        <v>101.4</v>
      </c>
      <c r="CN52" s="1">
        <v>101.8</v>
      </c>
      <c r="CO52" s="1">
        <v>0</v>
      </c>
      <c r="CP52" s="1">
        <v>102.4</v>
      </c>
      <c r="CQ52" s="1">
        <v>0</v>
      </c>
      <c r="CR52" s="17">
        <v>101.5</v>
      </c>
    </row>
    <row r="53" spans="2:96" x14ac:dyDescent="0.45">
      <c r="B53" s="15"/>
      <c r="C53" s="18" t="s">
        <v>44</v>
      </c>
      <c r="D53" s="15">
        <v>101.2</v>
      </c>
      <c r="E53" s="1">
        <v>101.4</v>
      </c>
      <c r="F53" s="1">
        <v>100.8</v>
      </c>
      <c r="G53" s="1">
        <v>100.8</v>
      </c>
      <c r="H53" s="1">
        <v>101.2</v>
      </c>
      <c r="I53" s="1">
        <v>97.4</v>
      </c>
      <c r="J53" s="1">
        <v>102.2</v>
      </c>
      <c r="K53" s="1">
        <v>100.1</v>
      </c>
      <c r="L53" s="17">
        <v>101.5</v>
      </c>
      <c r="N53" s="15"/>
      <c r="O53" s="18" t="s">
        <v>44</v>
      </c>
      <c r="P53" s="15">
        <v>101.4</v>
      </c>
      <c r="Q53" s="1">
        <v>101.7</v>
      </c>
      <c r="R53" s="1">
        <v>100.9</v>
      </c>
      <c r="S53" s="1">
        <v>101.1</v>
      </c>
      <c r="T53" s="1">
        <v>101.4</v>
      </c>
      <c r="U53" s="1">
        <v>97.6</v>
      </c>
      <c r="V53" s="1">
        <v>102.5</v>
      </c>
      <c r="W53" s="1">
        <v>99.5</v>
      </c>
      <c r="X53" s="17">
        <v>101.9</v>
      </c>
      <c r="Z53" s="15"/>
      <c r="AA53" s="18" t="s">
        <v>44</v>
      </c>
      <c r="AB53" s="15">
        <v>101.3</v>
      </c>
      <c r="AC53" s="1">
        <v>101.5</v>
      </c>
      <c r="AD53" s="1">
        <v>100.8</v>
      </c>
      <c r="AE53" s="1">
        <v>101.2</v>
      </c>
      <c r="AF53" s="1">
        <v>101.2</v>
      </c>
      <c r="AG53" s="1">
        <v>97.6</v>
      </c>
      <c r="AH53" s="1">
        <v>102.4</v>
      </c>
      <c r="AI53" s="1">
        <v>99.3</v>
      </c>
      <c r="AJ53" s="17">
        <v>101.6</v>
      </c>
      <c r="AL53" s="15"/>
      <c r="AM53" s="18" t="s">
        <v>44</v>
      </c>
      <c r="AN53" s="15">
        <v>101.2</v>
      </c>
      <c r="AO53" s="1">
        <v>101.4</v>
      </c>
      <c r="AP53" s="1">
        <v>100.8</v>
      </c>
      <c r="AQ53" s="1">
        <v>100.8</v>
      </c>
      <c r="AR53" s="1">
        <v>101.1</v>
      </c>
      <c r="AS53" s="1">
        <v>97.7</v>
      </c>
      <c r="AT53" s="1">
        <v>102.5</v>
      </c>
      <c r="AU53" s="1">
        <v>100.1</v>
      </c>
      <c r="AV53" s="17">
        <v>101.5</v>
      </c>
      <c r="AX53" s="15"/>
      <c r="AY53" s="18" t="s">
        <v>44</v>
      </c>
      <c r="AZ53" s="15">
        <v>101.2</v>
      </c>
      <c r="BA53" s="1">
        <v>101.3</v>
      </c>
      <c r="BB53" s="1">
        <v>100.9</v>
      </c>
      <c r="BC53" s="1">
        <v>100.6</v>
      </c>
      <c r="BD53" s="1">
        <v>101.3</v>
      </c>
      <c r="BE53" s="1">
        <v>97.3</v>
      </c>
      <c r="BF53" s="1">
        <v>102.3</v>
      </c>
      <c r="BG53" s="1">
        <v>100.9</v>
      </c>
      <c r="BH53" s="17">
        <v>101.6</v>
      </c>
      <c r="BJ53" s="15"/>
      <c r="BK53" s="18" t="s">
        <v>44</v>
      </c>
      <c r="BL53" s="15">
        <v>101.1</v>
      </c>
      <c r="BM53" s="1">
        <v>101.3</v>
      </c>
      <c r="BN53" s="1">
        <v>100.6</v>
      </c>
      <c r="BO53" s="1">
        <v>100.8</v>
      </c>
      <c r="BP53" s="1">
        <v>101</v>
      </c>
      <c r="BQ53" s="1">
        <v>0</v>
      </c>
      <c r="BR53" s="1">
        <v>102.1</v>
      </c>
      <c r="BS53" s="1">
        <v>102.1</v>
      </c>
      <c r="BT53" s="17">
        <v>101.3</v>
      </c>
      <c r="BV53" s="15"/>
      <c r="BW53" s="18" t="s">
        <v>44</v>
      </c>
      <c r="BX53" s="15">
        <v>101.2</v>
      </c>
      <c r="BY53" s="1">
        <v>101.5</v>
      </c>
      <c r="BZ53" s="1">
        <v>100.8</v>
      </c>
      <c r="CA53" s="1">
        <v>100.9</v>
      </c>
      <c r="CB53" s="1">
        <v>101.3</v>
      </c>
      <c r="CC53" s="1">
        <v>0</v>
      </c>
      <c r="CD53" s="1">
        <v>102.2</v>
      </c>
      <c r="CE53" s="1">
        <v>0</v>
      </c>
      <c r="CF53" s="17">
        <v>101.3</v>
      </c>
      <c r="CH53" s="15"/>
      <c r="CI53" s="18" t="s">
        <v>44</v>
      </c>
      <c r="CJ53" s="15">
        <v>101</v>
      </c>
      <c r="CK53" s="1">
        <v>0</v>
      </c>
      <c r="CL53" s="1">
        <v>100.7</v>
      </c>
      <c r="CM53" s="1">
        <v>100.9</v>
      </c>
      <c r="CN53" s="1">
        <v>101.1</v>
      </c>
      <c r="CO53" s="1">
        <v>0</v>
      </c>
      <c r="CP53" s="1">
        <v>101.9</v>
      </c>
      <c r="CQ53" s="1">
        <v>0</v>
      </c>
      <c r="CR53" s="17">
        <v>101.1</v>
      </c>
    </row>
    <row r="54" spans="2:96" x14ac:dyDescent="0.45">
      <c r="B54" s="15"/>
      <c r="C54" s="18" t="s">
        <v>45</v>
      </c>
      <c r="D54" s="15">
        <v>100.8</v>
      </c>
      <c r="E54" s="1">
        <v>101</v>
      </c>
      <c r="F54" s="1">
        <v>100.4</v>
      </c>
      <c r="G54" s="1">
        <v>100.8</v>
      </c>
      <c r="H54" s="1">
        <v>100.7</v>
      </c>
      <c r="I54" s="1">
        <v>97.2</v>
      </c>
      <c r="J54" s="1">
        <v>101.9</v>
      </c>
      <c r="K54" s="1">
        <v>99.4</v>
      </c>
      <c r="L54" s="17">
        <v>101</v>
      </c>
      <c r="N54" s="15"/>
      <c r="O54" s="18" t="s">
        <v>45</v>
      </c>
      <c r="P54" s="15">
        <v>100.9</v>
      </c>
      <c r="Q54" s="1">
        <v>101.1</v>
      </c>
      <c r="R54" s="1">
        <v>100.4</v>
      </c>
      <c r="S54" s="1">
        <v>100.9</v>
      </c>
      <c r="T54" s="1">
        <v>100.8</v>
      </c>
      <c r="U54" s="1">
        <v>97.3</v>
      </c>
      <c r="V54" s="1">
        <v>102</v>
      </c>
      <c r="W54" s="1">
        <v>99</v>
      </c>
      <c r="X54" s="17">
        <v>101.2</v>
      </c>
      <c r="Z54" s="15"/>
      <c r="AA54" s="18" t="s">
        <v>45</v>
      </c>
      <c r="AB54" s="15">
        <v>100.9</v>
      </c>
      <c r="AC54" s="1">
        <v>101</v>
      </c>
      <c r="AD54" s="1">
        <v>100.3</v>
      </c>
      <c r="AE54" s="1">
        <v>101</v>
      </c>
      <c r="AF54" s="1">
        <v>100.7</v>
      </c>
      <c r="AG54" s="1">
        <v>97.3</v>
      </c>
      <c r="AH54" s="1">
        <v>102</v>
      </c>
      <c r="AI54" s="1">
        <v>98.9</v>
      </c>
      <c r="AJ54" s="17">
        <v>101</v>
      </c>
      <c r="AL54" s="15"/>
      <c r="AM54" s="18" t="s">
        <v>45</v>
      </c>
      <c r="AN54" s="15">
        <v>100.8</v>
      </c>
      <c r="AO54" s="1">
        <v>101</v>
      </c>
      <c r="AP54" s="1">
        <v>100.3</v>
      </c>
      <c r="AQ54" s="1">
        <v>100.8</v>
      </c>
      <c r="AR54" s="1">
        <v>100.6</v>
      </c>
      <c r="AS54" s="1">
        <v>97.5</v>
      </c>
      <c r="AT54" s="1">
        <v>102</v>
      </c>
      <c r="AU54" s="1">
        <v>99.4</v>
      </c>
      <c r="AV54" s="17">
        <v>101</v>
      </c>
      <c r="AX54" s="15"/>
      <c r="AY54" s="18" t="s">
        <v>45</v>
      </c>
      <c r="AZ54" s="15">
        <v>100.8</v>
      </c>
      <c r="BA54" s="1">
        <v>101</v>
      </c>
      <c r="BB54" s="1">
        <v>100.4</v>
      </c>
      <c r="BC54" s="1">
        <v>100.8</v>
      </c>
      <c r="BD54" s="1">
        <v>100.7</v>
      </c>
      <c r="BE54" s="1">
        <v>97</v>
      </c>
      <c r="BF54" s="1">
        <v>101.9</v>
      </c>
      <c r="BG54" s="1">
        <v>100</v>
      </c>
      <c r="BH54" s="17">
        <v>101</v>
      </c>
      <c r="BJ54" s="15"/>
      <c r="BK54" s="18" t="s">
        <v>45</v>
      </c>
      <c r="BL54" s="15">
        <v>100.8</v>
      </c>
      <c r="BM54" s="1">
        <v>100.9</v>
      </c>
      <c r="BN54" s="1">
        <v>100.3</v>
      </c>
      <c r="BO54" s="1">
        <v>100.8</v>
      </c>
      <c r="BP54" s="1">
        <v>100.6</v>
      </c>
      <c r="BQ54" s="1">
        <v>0</v>
      </c>
      <c r="BR54" s="1">
        <v>101.9</v>
      </c>
      <c r="BS54" s="1">
        <v>100.9</v>
      </c>
      <c r="BT54" s="17">
        <v>100.9</v>
      </c>
      <c r="BV54" s="15"/>
      <c r="BW54" s="18" t="s">
        <v>45</v>
      </c>
      <c r="BX54" s="15">
        <v>100.8</v>
      </c>
      <c r="BY54" s="1">
        <v>101</v>
      </c>
      <c r="BZ54" s="1">
        <v>100.4</v>
      </c>
      <c r="CA54" s="1">
        <v>100.9</v>
      </c>
      <c r="CB54" s="1">
        <v>100.6</v>
      </c>
      <c r="CC54" s="1">
        <v>0</v>
      </c>
      <c r="CD54" s="1">
        <v>101.7</v>
      </c>
      <c r="CE54" s="1">
        <v>0</v>
      </c>
      <c r="CF54" s="17">
        <v>101</v>
      </c>
      <c r="CH54" s="15"/>
      <c r="CI54" s="18" t="s">
        <v>45</v>
      </c>
      <c r="CJ54" s="15">
        <v>100.7</v>
      </c>
      <c r="CK54" s="1">
        <v>0</v>
      </c>
      <c r="CL54" s="1">
        <v>100.3</v>
      </c>
      <c r="CM54" s="1">
        <v>100.8</v>
      </c>
      <c r="CN54" s="1">
        <v>100.5</v>
      </c>
      <c r="CO54" s="1">
        <v>0</v>
      </c>
      <c r="CP54" s="1">
        <v>101.8</v>
      </c>
      <c r="CQ54" s="1">
        <v>0</v>
      </c>
      <c r="CR54" s="17">
        <v>100.8</v>
      </c>
    </row>
    <row r="55" spans="2:96" x14ac:dyDescent="0.45">
      <c r="B55" s="15"/>
      <c r="C55" s="18" t="s">
        <v>46</v>
      </c>
      <c r="D55" s="15">
        <v>102.1</v>
      </c>
      <c r="E55" s="1">
        <v>102.3</v>
      </c>
      <c r="F55" s="1">
        <v>101.7</v>
      </c>
      <c r="G55" s="1">
        <v>101.9</v>
      </c>
      <c r="H55" s="1">
        <v>102</v>
      </c>
      <c r="I55" s="1">
        <v>97.9</v>
      </c>
      <c r="J55" s="1">
        <v>103.3</v>
      </c>
      <c r="K55" s="1">
        <v>101.1</v>
      </c>
      <c r="L55" s="17">
        <v>102.1</v>
      </c>
      <c r="N55" s="15"/>
      <c r="O55" s="18" t="s">
        <v>46</v>
      </c>
      <c r="P55" s="15">
        <v>102.5</v>
      </c>
      <c r="Q55" s="1">
        <v>102.8</v>
      </c>
      <c r="R55" s="1">
        <v>102</v>
      </c>
      <c r="S55" s="1">
        <v>102.3</v>
      </c>
      <c r="T55" s="1">
        <v>102.6</v>
      </c>
      <c r="U55" s="1">
        <v>98.1</v>
      </c>
      <c r="V55" s="1">
        <v>103.8</v>
      </c>
      <c r="W55" s="1">
        <v>100.3</v>
      </c>
      <c r="X55" s="17">
        <v>102.9</v>
      </c>
      <c r="Z55" s="15"/>
      <c r="AA55" s="18" t="s">
        <v>46</v>
      </c>
      <c r="AB55" s="15">
        <v>102.3</v>
      </c>
      <c r="AC55" s="1">
        <v>102.5</v>
      </c>
      <c r="AD55" s="1">
        <v>101.8</v>
      </c>
      <c r="AE55" s="1">
        <v>102.5</v>
      </c>
      <c r="AF55" s="1">
        <v>102.2</v>
      </c>
      <c r="AG55" s="1">
        <v>98</v>
      </c>
      <c r="AH55" s="1">
        <v>103.7</v>
      </c>
      <c r="AI55" s="1">
        <v>100.1</v>
      </c>
      <c r="AJ55" s="17">
        <v>102.4</v>
      </c>
      <c r="AL55" s="15"/>
      <c r="AM55" s="18" t="s">
        <v>46</v>
      </c>
      <c r="AN55" s="15">
        <v>102.1</v>
      </c>
      <c r="AO55" s="1">
        <v>102.4</v>
      </c>
      <c r="AP55" s="1">
        <v>101.8</v>
      </c>
      <c r="AQ55" s="1">
        <v>101.8</v>
      </c>
      <c r="AR55" s="1">
        <v>101.8</v>
      </c>
      <c r="AS55" s="1">
        <v>98.3</v>
      </c>
      <c r="AT55" s="1">
        <v>103.8</v>
      </c>
      <c r="AU55" s="1">
        <v>101.1</v>
      </c>
      <c r="AV55" s="17">
        <v>102.2</v>
      </c>
      <c r="AX55" s="15"/>
      <c r="AY55" s="18" t="s">
        <v>46</v>
      </c>
      <c r="AZ55" s="15">
        <v>102</v>
      </c>
      <c r="BA55" s="1">
        <v>102.2</v>
      </c>
      <c r="BB55" s="1">
        <v>101.8</v>
      </c>
      <c r="BC55" s="1">
        <v>101.6</v>
      </c>
      <c r="BD55" s="1">
        <v>102</v>
      </c>
      <c r="BE55" s="1">
        <v>97.8</v>
      </c>
      <c r="BF55" s="1">
        <v>103.4</v>
      </c>
      <c r="BG55" s="1">
        <v>102.2</v>
      </c>
      <c r="BH55" s="17">
        <v>102.4</v>
      </c>
      <c r="BJ55" s="15"/>
      <c r="BK55" s="18" t="s">
        <v>46</v>
      </c>
      <c r="BL55" s="15">
        <v>101.9</v>
      </c>
      <c r="BM55" s="1">
        <v>101.9</v>
      </c>
      <c r="BN55" s="1">
        <v>101.5</v>
      </c>
      <c r="BO55" s="1">
        <v>101.9</v>
      </c>
      <c r="BP55" s="1">
        <v>101.5</v>
      </c>
      <c r="BQ55" s="1">
        <v>0</v>
      </c>
      <c r="BR55" s="1">
        <v>103.2</v>
      </c>
      <c r="BS55" s="1">
        <v>103.9</v>
      </c>
      <c r="BT55" s="17">
        <v>101.9</v>
      </c>
      <c r="BV55" s="15"/>
      <c r="BW55" s="18" t="s">
        <v>46</v>
      </c>
      <c r="BX55" s="15">
        <v>102</v>
      </c>
      <c r="BY55" s="1">
        <v>102.3</v>
      </c>
      <c r="BZ55" s="1">
        <v>101.8</v>
      </c>
      <c r="CA55" s="1">
        <v>101.9</v>
      </c>
      <c r="CB55" s="1">
        <v>101.9</v>
      </c>
      <c r="CC55" s="1">
        <v>0</v>
      </c>
      <c r="CD55" s="1">
        <v>103.4</v>
      </c>
      <c r="CE55" s="1">
        <v>0</v>
      </c>
      <c r="CF55" s="17">
        <v>101.7</v>
      </c>
      <c r="CH55" s="15"/>
      <c r="CI55" s="18" t="s">
        <v>46</v>
      </c>
      <c r="CJ55" s="15">
        <v>101.6</v>
      </c>
      <c r="CK55" s="1">
        <v>0</v>
      </c>
      <c r="CL55" s="1">
        <v>101.3</v>
      </c>
      <c r="CM55" s="1">
        <v>101.7</v>
      </c>
      <c r="CN55" s="1">
        <v>101.6</v>
      </c>
      <c r="CO55" s="1">
        <v>0</v>
      </c>
      <c r="CP55" s="1">
        <v>102.8</v>
      </c>
      <c r="CQ55" s="1">
        <v>0</v>
      </c>
      <c r="CR55" s="17">
        <v>101.4</v>
      </c>
    </row>
    <row r="56" spans="2:96" x14ac:dyDescent="0.45">
      <c r="B56" s="15"/>
      <c r="C56" s="18" t="s">
        <v>47</v>
      </c>
      <c r="D56" s="15">
        <v>101.3</v>
      </c>
      <c r="E56" s="1">
        <v>101.6</v>
      </c>
      <c r="F56" s="1">
        <v>100.9</v>
      </c>
      <c r="G56" s="1">
        <v>101.3</v>
      </c>
      <c r="H56" s="1">
        <v>101.1</v>
      </c>
      <c r="I56" s="1">
        <v>97.3</v>
      </c>
      <c r="J56" s="1">
        <v>102.4</v>
      </c>
      <c r="K56" s="1">
        <v>99.9</v>
      </c>
      <c r="L56" s="17">
        <v>101.3</v>
      </c>
      <c r="N56" s="15"/>
      <c r="O56" s="18" t="s">
        <v>47</v>
      </c>
      <c r="P56" s="15">
        <v>101.4</v>
      </c>
      <c r="Q56" s="1">
        <v>101.6</v>
      </c>
      <c r="R56" s="1">
        <v>101</v>
      </c>
      <c r="S56" s="1">
        <v>101.4</v>
      </c>
      <c r="T56" s="1">
        <v>101.4</v>
      </c>
      <c r="U56" s="1">
        <v>97.4</v>
      </c>
      <c r="V56" s="1">
        <v>102.6</v>
      </c>
      <c r="W56" s="1">
        <v>99.4</v>
      </c>
      <c r="X56" s="17">
        <v>101.7</v>
      </c>
      <c r="Z56" s="15"/>
      <c r="AA56" s="18" t="s">
        <v>47</v>
      </c>
      <c r="AB56" s="15">
        <v>101.4</v>
      </c>
      <c r="AC56" s="1">
        <v>101.7</v>
      </c>
      <c r="AD56" s="1">
        <v>100.9</v>
      </c>
      <c r="AE56" s="1">
        <v>101.4</v>
      </c>
      <c r="AF56" s="1">
        <v>101.2</v>
      </c>
      <c r="AG56" s="1">
        <v>97.5</v>
      </c>
      <c r="AH56" s="1">
        <v>102.6</v>
      </c>
      <c r="AI56" s="1">
        <v>99.3</v>
      </c>
      <c r="AJ56" s="17">
        <v>101.5</v>
      </c>
      <c r="AL56" s="15"/>
      <c r="AM56" s="18" t="s">
        <v>47</v>
      </c>
      <c r="AN56" s="15">
        <v>101.3</v>
      </c>
      <c r="AO56" s="1">
        <v>101.6</v>
      </c>
      <c r="AP56" s="1">
        <v>100.9</v>
      </c>
      <c r="AQ56" s="1">
        <v>101.2</v>
      </c>
      <c r="AR56" s="1">
        <v>101</v>
      </c>
      <c r="AS56" s="1">
        <v>97.7</v>
      </c>
      <c r="AT56" s="1">
        <v>102.6</v>
      </c>
      <c r="AU56" s="1">
        <v>99.8</v>
      </c>
      <c r="AV56" s="17">
        <v>101.5</v>
      </c>
      <c r="AX56" s="15"/>
      <c r="AY56" s="18" t="s">
        <v>47</v>
      </c>
      <c r="AZ56" s="15">
        <v>101.3</v>
      </c>
      <c r="BA56" s="1">
        <v>101.5</v>
      </c>
      <c r="BB56" s="1">
        <v>100.9</v>
      </c>
      <c r="BC56" s="1">
        <v>101.2</v>
      </c>
      <c r="BD56" s="1">
        <v>101</v>
      </c>
      <c r="BE56" s="1">
        <v>97.2</v>
      </c>
      <c r="BF56" s="1">
        <v>102.5</v>
      </c>
      <c r="BG56" s="1">
        <v>100.4</v>
      </c>
      <c r="BH56" s="17">
        <v>101.4</v>
      </c>
      <c r="BJ56" s="15"/>
      <c r="BK56" s="18" t="s">
        <v>47</v>
      </c>
      <c r="BL56" s="15">
        <v>101.2</v>
      </c>
      <c r="BM56" s="1">
        <v>101.2</v>
      </c>
      <c r="BN56" s="1">
        <v>100.8</v>
      </c>
      <c r="BO56" s="1">
        <v>101.3</v>
      </c>
      <c r="BP56" s="1">
        <v>100.9</v>
      </c>
      <c r="BQ56" s="1">
        <v>0</v>
      </c>
      <c r="BR56" s="1">
        <v>102.4</v>
      </c>
      <c r="BS56" s="1">
        <v>101.4</v>
      </c>
      <c r="BT56" s="17">
        <v>101.2</v>
      </c>
      <c r="BV56" s="15"/>
      <c r="BW56" s="18" t="s">
        <v>47</v>
      </c>
      <c r="BX56" s="15">
        <v>101.2</v>
      </c>
      <c r="BY56" s="1">
        <v>101.5</v>
      </c>
      <c r="BZ56" s="1">
        <v>100.8</v>
      </c>
      <c r="CA56" s="1">
        <v>101.2</v>
      </c>
      <c r="CB56" s="1">
        <v>100.9</v>
      </c>
      <c r="CC56" s="1">
        <v>0</v>
      </c>
      <c r="CD56" s="1">
        <v>102.2</v>
      </c>
      <c r="CE56" s="1">
        <v>0</v>
      </c>
      <c r="CF56" s="17">
        <v>101.2</v>
      </c>
      <c r="CH56" s="15"/>
      <c r="CI56" s="18" t="s">
        <v>47</v>
      </c>
      <c r="CJ56" s="15">
        <v>101</v>
      </c>
      <c r="CK56" s="1">
        <v>0</v>
      </c>
      <c r="CL56" s="1">
        <v>100.6</v>
      </c>
      <c r="CM56" s="1">
        <v>101.1</v>
      </c>
      <c r="CN56" s="1">
        <v>100.7</v>
      </c>
      <c r="CO56" s="1">
        <v>0</v>
      </c>
      <c r="CP56" s="1">
        <v>102.2</v>
      </c>
      <c r="CQ56" s="1">
        <v>0</v>
      </c>
      <c r="CR56" s="17">
        <v>101</v>
      </c>
    </row>
    <row r="57" spans="2:96" x14ac:dyDescent="0.45">
      <c r="B57" s="24"/>
      <c r="C57" s="25" t="s">
        <v>48</v>
      </c>
      <c r="D57" s="24">
        <v>102</v>
      </c>
      <c r="E57" s="26">
        <v>102.4</v>
      </c>
      <c r="F57" s="26">
        <v>101.6</v>
      </c>
      <c r="G57" s="26">
        <v>101.8</v>
      </c>
      <c r="H57" s="26">
        <v>102</v>
      </c>
      <c r="I57" s="26">
        <v>97.7</v>
      </c>
      <c r="J57" s="26">
        <v>103.1</v>
      </c>
      <c r="K57" s="26">
        <v>100.6</v>
      </c>
      <c r="L57" s="27">
        <v>102.1</v>
      </c>
      <c r="N57" s="24"/>
      <c r="O57" s="25" t="s">
        <v>48</v>
      </c>
      <c r="P57" s="24">
        <v>102.2</v>
      </c>
      <c r="Q57" s="26">
        <v>102.5</v>
      </c>
      <c r="R57" s="26">
        <v>101.7</v>
      </c>
      <c r="S57" s="26">
        <v>102</v>
      </c>
      <c r="T57" s="26">
        <v>102.2</v>
      </c>
      <c r="U57" s="26">
        <v>97.9</v>
      </c>
      <c r="V57" s="26">
        <v>103.3</v>
      </c>
      <c r="W57" s="26">
        <v>100.1</v>
      </c>
      <c r="X57" s="27">
        <v>102.4</v>
      </c>
      <c r="Z57" s="24"/>
      <c r="AA57" s="25" t="s">
        <v>48</v>
      </c>
      <c r="AB57" s="24">
        <v>102.1</v>
      </c>
      <c r="AC57" s="26">
        <v>102.4</v>
      </c>
      <c r="AD57" s="26">
        <v>101.6</v>
      </c>
      <c r="AE57" s="26">
        <v>102.1</v>
      </c>
      <c r="AF57" s="26">
        <v>102</v>
      </c>
      <c r="AG57" s="26">
        <v>97.9</v>
      </c>
      <c r="AH57" s="26">
        <v>103.3</v>
      </c>
      <c r="AI57" s="26">
        <v>99.9</v>
      </c>
      <c r="AJ57" s="27">
        <v>102.2</v>
      </c>
      <c r="AL57" s="24"/>
      <c r="AM57" s="25" t="s">
        <v>48</v>
      </c>
      <c r="AN57" s="24">
        <v>102</v>
      </c>
      <c r="AO57" s="26">
        <v>102.4</v>
      </c>
      <c r="AP57" s="26">
        <v>101.6</v>
      </c>
      <c r="AQ57" s="26">
        <v>101.8</v>
      </c>
      <c r="AR57" s="26">
        <v>101.9</v>
      </c>
      <c r="AS57" s="26">
        <v>98</v>
      </c>
      <c r="AT57" s="26">
        <v>103.3</v>
      </c>
      <c r="AU57" s="26">
        <v>100.6</v>
      </c>
      <c r="AV57" s="27">
        <v>102.1</v>
      </c>
      <c r="AX57" s="24"/>
      <c r="AY57" s="25" t="s">
        <v>48</v>
      </c>
      <c r="AZ57" s="24">
        <v>102</v>
      </c>
      <c r="BA57" s="26">
        <v>102.3</v>
      </c>
      <c r="BB57" s="26">
        <v>101.7</v>
      </c>
      <c r="BC57" s="26">
        <v>101.7</v>
      </c>
      <c r="BD57" s="26">
        <v>102</v>
      </c>
      <c r="BE57" s="26">
        <v>97.6</v>
      </c>
      <c r="BF57" s="26">
        <v>103.2</v>
      </c>
      <c r="BG57" s="26">
        <v>101.4</v>
      </c>
      <c r="BH57" s="27">
        <v>102.2</v>
      </c>
      <c r="BJ57" s="24"/>
      <c r="BK57" s="25" t="s">
        <v>48</v>
      </c>
      <c r="BL57" s="24">
        <v>101.9</v>
      </c>
      <c r="BM57" s="26">
        <v>102.1</v>
      </c>
      <c r="BN57" s="26">
        <v>101.5</v>
      </c>
      <c r="BO57" s="26">
        <v>101.8</v>
      </c>
      <c r="BP57" s="26">
        <v>101.8</v>
      </c>
      <c r="BQ57" s="26">
        <v>0</v>
      </c>
      <c r="BR57" s="26">
        <v>103.1</v>
      </c>
      <c r="BS57" s="26">
        <v>102.6</v>
      </c>
      <c r="BT57" s="27">
        <v>101.9</v>
      </c>
      <c r="BV57" s="24"/>
      <c r="BW57" s="25" t="s">
        <v>48</v>
      </c>
      <c r="BX57" s="24">
        <v>102</v>
      </c>
      <c r="BY57" s="26">
        <v>102.4</v>
      </c>
      <c r="BZ57" s="26">
        <v>101.7</v>
      </c>
      <c r="CA57" s="26">
        <v>101.8</v>
      </c>
      <c r="CB57" s="26">
        <v>101.9</v>
      </c>
      <c r="CC57" s="26">
        <v>0</v>
      </c>
      <c r="CD57" s="26">
        <v>103</v>
      </c>
      <c r="CE57" s="26">
        <v>0</v>
      </c>
      <c r="CF57" s="27">
        <v>101.9</v>
      </c>
      <c r="CH57" s="24"/>
      <c r="CI57" s="25" t="s">
        <v>48</v>
      </c>
      <c r="CJ57" s="24">
        <v>101.8</v>
      </c>
      <c r="CK57" s="26">
        <v>0</v>
      </c>
      <c r="CL57" s="26">
        <v>101.5</v>
      </c>
      <c r="CM57" s="26">
        <v>101.7</v>
      </c>
      <c r="CN57" s="26">
        <v>101.7</v>
      </c>
      <c r="CO57" s="26">
        <v>0</v>
      </c>
      <c r="CP57" s="26">
        <v>102.9</v>
      </c>
      <c r="CQ57" s="26">
        <v>0</v>
      </c>
      <c r="CR57" s="27">
        <v>101.7</v>
      </c>
    </row>
    <row r="58" spans="2:96" x14ac:dyDescent="0.45">
      <c r="B58" s="15" t="s">
        <v>51</v>
      </c>
      <c r="C58" s="19" t="s">
        <v>37</v>
      </c>
      <c r="D58" s="15">
        <v>102.6</v>
      </c>
      <c r="E58" s="1">
        <v>102.9</v>
      </c>
      <c r="F58" s="1">
        <v>102.3</v>
      </c>
      <c r="G58" s="1">
        <v>102.4</v>
      </c>
      <c r="H58" s="1">
        <v>102.4</v>
      </c>
      <c r="I58" s="1">
        <v>98</v>
      </c>
      <c r="J58" s="1">
        <v>104</v>
      </c>
      <c r="K58" s="1">
        <v>101.4</v>
      </c>
      <c r="L58" s="17">
        <v>102.5</v>
      </c>
      <c r="N58" s="15" t="s">
        <v>68</v>
      </c>
      <c r="O58" s="19" t="s">
        <v>37</v>
      </c>
      <c r="P58" s="15">
        <v>102.9</v>
      </c>
      <c r="Q58" s="1">
        <v>103.2</v>
      </c>
      <c r="R58" s="1">
        <v>102.5</v>
      </c>
      <c r="S58" s="1">
        <v>102.8</v>
      </c>
      <c r="T58" s="1">
        <v>103</v>
      </c>
      <c r="U58" s="1">
        <v>98.1</v>
      </c>
      <c r="V58" s="1">
        <v>104.4</v>
      </c>
      <c r="W58" s="1">
        <v>100.6</v>
      </c>
      <c r="X58" s="17">
        <v>103.2</v>
      </c>
      <c r="Z58" s="15" t="s">
        <v>68</v>
      </c>
      <c r="AA58" s="19" t="s">
        <v>37</v>
      </c>
      <c r="AB58" s="15">
        <v>102.8</v>
      </c>
      <c r="AC58" s="1">
        <v>103.1</v>
      </c>
      <c r="AD58" s="1">
        <v>102.4</v>
      </c>
      <c r="AE58" s="1">
        <v>102.9</v>
      </c>
      <c r="AF58" s="1">
        <v>102.7</v>
      </c>
      <c r="AG58" s="1">
        <v>98.1</v>
      </c>
      <c r="AH58" s="1">
        <v>104.3</v>
      </c>
      <c r="AI58" s="1">
        <v>100.4</v>
      </c>
      <c r="AJ58" s="17">
        <v>102.8</v>
      </c>
      <c r="AL58" s="15" t="s">
        <v>68</v>
      </c>
      <c r="AM58" s="19" t="s">
        <v>37</v>
      </c>
      <c r="AN58" s="15">
        <v>102.6</v>
      </c>
      <c r="AO58" s="1">
        <v>103</v>
      </c>
      <c r="AP58" s="1">
        <v>102.3</v>
      </c>
      <c r="AQ58" s="1">
        <v>102.4</v>
      </c>
      <c r="AR58" s="1">
        <v>102.3</v>
      </c>
      <c r="AS58" s="1">
        <v>98.4</v>
      </c>
      <c r="AT58" s="1">
        <v>104.4</v>
      </c>
      <c r="AU58" s="1">
        <v>101.4</v>
      </c>
      <c r="AV58" s="17">
        <v>102.6</v>
      </c>
      <c r="AX58" s="15" t="s">
        <v>68</v>
      </c>
      <c r="AY58" s="19" t="s">
        <v>37</v>
      </c>
      <c r="AZ58" s="15">
        <v>102.5</v>
      </c>
      <c r="BA58" s="1">
        <v>102.8</v>
      </c>
      <c r="BB58" s="1">
        <v>102.3</v>
      </c>
      <c r="BC58" s="1">
        <v>102.2</v>
      </c>
      <c r="BD58" s="1">
        <v>102.3</v>
      </c>
      <c r="BE58" s="1">
        <v>97.9</v>
      </c>
      <c r="BF58" s="1">
        <v>104</v>
      </c>
      <c r="BG58" s="1">
        <v>102.4</v>
      </c>
      <c r="BH58" s="17">
        <v>102.7</v>
      </c>
      <c r="BJ58" s="15" t="s">
        <v>68</v>
      </c>
      <c r="BK58" s="19" t="s">
        <v>37</v>
      </c>
      <c r="BL58" s="15">
        <v>102.4</v>
      </c>
      <c r="BM58" s="1">
        <v>102.4</v>
      </c>
      <c r="BN58" s="1">
        <v>102.2</v>
      </c>
      <c r="BO58" s="1">
        <v>102.4</v>
      </c>
      <c r="BP58" s="1">
        <v>102.3</v>
      </c>
      <c r="BQ58" s="1">
        <v>0</v>
      </c>
      <c r="BR58" s="1">
        <v>103.9</v>
      </c>
      <c r="BS58" s="1">
        <v>103.9</v>
      </c>
      <c r="BT58" s="17">
        <v>102.3</v>
      </c>
      <c r="BV58" s="15" t="s">
        <v>68</v>
      </c>
      <c r="BW58" s="19" t="s">
        <v>37</v>
      </c>
      <c r="BX58" s="15">
        <v>102.5</v>
      </c>
      <c r="BY58" s="1">
        <v>103</v>
      </c>
      <c r="BZ58" s="1">
        <v>102.4</v>
      </c>
      <c r="CA58" s="1">
        <v>102.3</v>
      </c>
      <c r="CB58" s="1">
        <v>102.2</v>
      </c>
      <c r="CC58" s="1">
        <v>0</v>
      </c>
      <c r="CD58" s="1">
        <v>104</v>
      </c>
      <c r="CE58" s="1">
        <v>0</v>
      </c>
      <c r="CF58" s="17">
        <v>102.1</v>
      </c>
      <c r="CH58" s="15" t="s">
        <v>68</v>
      </c>
      <c r="CI58" s="19" t="s">
        <v>37</v>
      </c>
      <c r="CJ58" s="15">
        <v>102.1</v>
      </c>
      <c r="CK58" s="1">
        <v>0</v>
      </c>
      <c r="CL58" s="1">
        <v>101.9</v>
      </c>
      <c r="CM58" s="1">
        <v>102.2</v>
      </c>
      <c r="CN58" s="1">
        <v>102</v>
      </c>
      <c r="CO58" s="1">
        <v>0</v>
      </c>
      <c r="CP58" s="1">
        <v>103.6</v>
      </c>
      <c r="CQ58" s="1">
        <v>0</v>
      </c>
      <c r="CR58" s="17">
        <v>101.8</v>
      </c>
    </row>
    <row r="59" spans="2:96" x14ac:dyDescent="0.45">
      <c r="B59" s="15"/>
      <c r="C59" s="18" t="s">
        <v>38</v>
      </c>
      <c r="D59" s="15">
        <v>101.8</v>
      </c>
      <c r="E59" s="1">
        <v>102.1</v>
      </c>
      <c r="F59" s="1">
        <v>101.5</v>
      </c>
      <c r="G59" s="1">
        <v>101.7</v>
      </c>
      <c r="H59" s="1">
        <v>101.6</v>
      </c>
      <c r="I59" s="1">
        <v>97.5</v>
      </c>
      <c r="J59" s="1">
        <v>103.2</v>
      </c>
      <c r="K59" s="1">
        <v>100.3</v>
      </c>
      <c r="L59" s="17">
        <v>101.7</v>
      </c>
      <c r="N59" s="15"/>
      <c r="O59" s="18" t="s">
        <v>38</v>
      </c>
      <c r="P59" s="15">
        <v>102</v>
      </c>
      <c r="Q59" s="1">
        <v>102.1</v>
      </c>
      <c r="R59" s="1">
        <v>101.6</v>
      </c>
      <c r="S59" s="1">
        <v>101.9</v>
      </c>
      <c r="T59" s="1">
        <v>101.9</v>
      </c>
      <c r="U59" s="1">
        <v>97.6</v>
      </c>
      <c r="V59" s="1">
        <v>103.3</v>
      </c>
      <c r="W59" s="1">
        <v>99.8</v>
      </c>
      <c r="X59" s="17">
        <v>102</v>
      </c>
      <c r="Z59" s="15"/>
      <c r="AA59" s="18" t="s">
        <v>38</v>
      </c>
      <c r="AB59" s="15">
        <v>102</v>
      </c>
      <c r="AC59" s="1">
        <v>102.2</v>
      </c>
      <c r="AD59" s="1">
        <v>101.6</v>
      </c>
      <c r="AE59" s="1">
        <v>101.9</v>
      </c>
      <c r="AF59" s="1">
        <v>101.8</v>
      </c>
      <c r="AG59" s="1">
        <v>97.6</v>
      </c>
      <c r="AH59" s="1">
        <v>103.3</v>
      </c>
      <c r="AI59" s="1">
        <v>99.7</v>
      </c>
      <c r="AJ59" s="17">
        <v>101.9</v>
      </c>
      <c r="AL59" s="15"/>
      <c r="AM59" s="18" t="s">
        <v>38</v>
      </c>
      <c r="AN59" s="15">
        <v>101.9</v>
      </c>
      <c r="AO59" s="1">
        <v>102.2</v>
      </c>
      <c r="AP59" s="1">
        <v>101.5</v>
      </c>
      <c r="AQ59" s="1">
        <v>101.7</v>
      </c>
      <c r="AR59" s="1">
        <v>101.6</v>
      </c>
      <c r="AS59" s="1">
        <v>97.8</v>
      </c>
      <c r="AT59" s="1">
        <v>103.3</v>
      </c>
      <c r="AU59" s="1">
        <v>100.3</v>
      </c>
      <c r="AV59" s="17">
        <v>101.9</v>
      </c>
      <c r="AX59" s="15"/>
      <c r="AY59" s="18" t="s">
        <v>38</v>
      </c>
      <c r="AZ59" s="15">
        <v>101.8</v>
      </c>
      <c r="BA59" s="1">
        <v>102.1</v>
      </c>
      <c r="BB59" s="1">
        <v>101.5</v>
      </c>
      <c r="BC59" s="1">
        <v>101.7</v>
      </c>
      <c r="BD59" s="1">
        <v>101.5</v>
      </c>
      <c r="BE59" s="1">
        <v>97.3</v>
      </c>
      <c r="BF59" s="1">
        <v>103.2</v>
      </c>
      <c r="BG59" s="1">
        <v>100.9</v>
      </c>
      <c r="BH59" s="17">
        <v>101.8</v>
      </c>
      <c r="BJ59" s="15"/>
      <c r="BK59" s="18" t="s">
        <v>38</v>
      </c>
      <c r="BL59" s="15">
        <v>101.7</v>
      </c>
      <c r="BM59" s="1">
        <v>101.7</v>
      </c>
      <c r="BN59" s="1">
        <v>101.5</v>
      </c>
      <c r="BO59" s="1">
        <v>101.8</v>
      </c>
      <c r="BP59" s="1">
        <v>101.6</v>
      </c>
      <c r="BQ59" s="1">
        <v>0</v>
      </c>
      <c r="BR59" s="1">
        <v>103.2</v>
      </c>
      <c r="BS59" s="1">
        <v>101.8</v>
      </c>
      <c r="BT59" s="17">
        <v>101.6</v>
      </c>
      <c r="BV59" s="15"/>
      <c r="BW59" s="18" t="s">
        <v>38</v>
      </c>
      <c r="BX59" s="15">
        <v>101.7</v>
      </c>
      <c r="BY59" s="1">
        <v>102</v>
      </c>
      <c r="BZ59" s="1">
        <v>101.5</v>
      </c>
      <c r="CA59" s="1">
        <v>101.7</v>
      </c>
      <c r="CB59" s="1">
        <v>101.3</v>
      </c>
      <c r="CC59" s="1">
        <v>0</v>
      </c>
      <c r="CD59" s="1">
        <v>102.9</v>
      </c>
      <c r="CE59" s="1">
        <v>0</v>
      </c>
      <c r="CF59" s="17">
        <v>101.6</v>
      </c>
      <c r="CH59" s="15"/>
      <c r="CI59" s="18" t="s">
        <v>38</v>
      </c>
      <c r="CJ59" s="15">
        <v>101.5</v>
      </c>
      <c r="CK59" s="1">
        <v>0</v>
      </c>
      <c r="CL59" s="1">
        <v>101.2</v>
      </c>
      <c r="CM59" s="1">
        <v>101.6</v>
      </c>
      <c r="CN59" s="1">
        <v>101.2</v>
      </c>
      <c r="CO59" s="1">
        <v>0</v>
      </c>
      <c r="CP59" s="1">
        <v>103.1</v>
      </c>
      <c r="CQ59" s="1">
        <v>0</v>
      </c>
      <c r="CR59" s="17">
        <v>101.4</v>
      </c>
    </row>
    <row r="60" spans="2:96" x14ac:dyDescent="0.45">
      <c r="B60" s="15"/>
      <c r="C60" s="18" t="s">
        <v>39</v>
      </c>
      <c r="D60" s="15">
        <v>102</v>
      </c>
      <c r="E60" s="1">
        <v>102.2</v>
      </c>
      <c r="F60" s="1">
        <v>101.7</v>
      </c>
      <c r="G60" s="1">
        <v>101.9</v>
      </c>
      <c r="H60" s="1">
        <v>101.8</v>
      </c>
      <c r="I60" s="1">
        <v>98.1</v>
      </c>
      <c r="J60" s="1">
        <v>103.2</v>
      </c>
      <c r="K60" s="1">
        <v>100.2</v>
      </c>
      <c r="L60" s="17">
        <v>101.9</v>
      </c>
      <c r="N60" s="15"/>
      <c r="O60" s="18" t="s">
        <v>39</v>
      </c>
      <c r="P60" s="15">
        <v>102.1</v>
      </c>
      <c r="Q60" s="1">
        <v>102.2</v>
      </c>
      <c r="R60" s="1">
        <v>101.8</v>
      </c>
      <c r="S60" s="1">
        <v>102</v>
      </c>
      <c r="T60" s="1">
        <v>102.1</v>
      </c>
      <c r="U60" s="1">
        <v>98.2</v>
      </c>
      <c r="V60" s="1">
        <v>103.3</v>
      </c>
      <c r="W60" s="1">
        <v>99.8</v>
      </c>
      <c r="X60" s="17">
        <v>102.1</v>
      </c>
      <c r="Z60" s="15"/>
      <c r="AA60" s="18" t="s">
        <v>39</v>
      </c>
      <c r="AB60" s="15">
        <v>102.1</v>
      </c>
      <c r="AC60" s="1">
        <v>102.3</v>
      </c>
      <c r="AD60" s="1">
        <v>101.7</v>
      </c>
      <c r="AE60" s="1">
        <v>102</v>
      </c>
      <c r="AF60" s="1">
        <v>102</v>
      </c>
      <c r="AG60" s="1">
        <v>98.2</v>
      </c>
      <c r="AH60" s="1">
        <v>103.3</v>
      </c>
      <c r="AI60" s="1">
        <v>99.6</v>
      </c>
      <c r="AJ60" s="17">
        <v>102.1</v>
      </c>
      <c r="AL60" s="15"/>
      <c r="AM60" s="18" t="s">
        <v>39</v>
      </c>
      <c r="AN60" s="15">
        <v>102</v>
      </c>
      <c r="AO60" s="1">
        <v>102.3</v>
      </c>
      <c r="AP60" s="1">
        <v>101.6</v>
      </c>
      <c r="AQ60" s="1">
        <v>101.9</v>
      </c>
      <c r="AR60" s="1">
        <v>101.9</v>
      </c>
      <c r="AS60" s="1">
        <v>98.4</v>
      </c>
      <c r="AT60" s="1">
        <v>103.3</v>
      </c>
      <c r="AU60" s="1">
        <v>100.2</v>
      </c>
      <c r="AV60" s="17">
        <v>102.1</v>
      </c>
      <c r="AX60" s="15"/>
      <c r="AY60" s="18" t="s">
        <v>39</v>
      </c>
      <c r="AZ60" s="15">
        <v>102</v>
      </c>
      <c r="BA60" s="1">
        <v>102.2</v>
      </c>
      <c r="BB60" s="1">
        <v>101.7</v>
      </c>
      <c r="BC60" s="1">
        <v>101.9</v>
      </c>
      <c r="BD60" s="1">
        <v>101.7</v>
      </c>
      <c r="BE60" s="1">
        <v>98</v>
      </c>
      <c r="BF60" s="1">
        <v>103.3</v>
      </c>
      <c r="BG60" s="1">
        <v>100.7</v>
      </c>
      <c r="BH60" s="17">
        <v>101.9</v>
      </c>
      <c r="BJ60" s="15"/>
      <c r="BK60" s="18" t="s">
        <v>39</v>
      </c>
      <c r="BL60" s="15">
        <v>102</v>
      </c>
      <c r="BM60" s="1">
        <v>101.9</v>
      </c>
      <c r="BN60" s="1">
        <v>101.6</v>
      </c>
      <c r="BO60" s="1">
        <v>101.9</v>
      </c>
      <c r="BP60" s="1">
        <v>101.8</v>
      </c>
      <c r="BQ60" s="1">
        <v>0</v>
      </c>
      <c r="BR60" s="1">
        <v>103.3</v>
      </c>
      <c r="BS60" s="1">
        <v>101.6</v>
      </c>
      <c r="BT60" s="17">
        <v>101.9</v>
      </c>
      <c r="BV60" s="15"/>
      <c r="BW60" s="18" t="s">
        <v>39</v>
      </c>
      <c r="BX60" s="15">
        <v>101.9</v>
      </c>
      <c r="BY60" s="1">
        <v>102.1</v>
      </c>
      <c r="BZ60" s="1">
        <v>101.6</v>
      </c>
      <c r="CA60" s="1">
        <v>101.8</v>
      </c>
      <c r="CB60" s="1">
        <v>101.6</v>
      </c>
      <c r="CC60" s="1">
        <v>0</v>
      </c>
      <c r="CD60" s="1">
        <v>102.9</v>
      </c>
      <c r="CE60" s="1">
        <v>0</v>
      </c>
      <c r="CF60" s="17">
        <v>101.9</v>
      </c>
      <c r="CH60" s="15"/>
      <c r="CI60" s="18" t="s">
        <v>39</v>
      </c>
      <c r="CJ60" s="15">
        <v>101.8</v>
      </c>
      <c r="CK60" s="1">
        <v>0</v>
      </c>
      <c r="CL60" s="1">
        <v>101.4</v>
      </c>
      <c r="CM60" s="1">
        <v>101.7</v>
      </c>
      <c r="CN60" s="1">
        <v>101.5</v>
      </c>
      <c r="CO60" s="1">
        <v>0</v>
      </c>
      <c r="CP60" s="1">
        <v>103.2</v>
      </c>
      <c r="CQ60" s="1">
        <v>0</v>
      </c>
      <c r="CR60" s="17">
        <v>101.7</v>
      </c>
    </row>
    <row r="61" spans="2:96" x14ac:dyDescent="0.45">
      <c r="B61" s="15"/>
      <c r="C61" s="18" t="s">
        <v>40</v>
      </c>
      <c r="D61" s="15">
        <v>102.9</v>
      </c>
      <c r="E61" s="1">
        <v>103.2</v>
      </c>
      <c r="F61" s="1">
        <v>102.6</v>
      </c>
      <c r="G61" s="1">
        <v>102.6</v>
      </c>
      <c r="H61" s="1">
        <v>102.8</v>
      </c>
      <c r="I61" s="1">
        <v>98.7</v>
      </c>
      <c r="J61" s="1">
        <v>104.2</v>
      </c>
      <c r="K61" s="1">
        <v>101.4</v>
      </c>
      <c r="L61" s="17">
        <v>102.8</v>
      </c>
      <c r="N61" s="15"/>
      <c r="O61" s="18" t="s">
        <v>40</v>
      </c>
      <c r="P61" s="15">
        <v>103.2</v>
      </c>
      <c r="Q61" s="1">
        <v>103.4</v>
      </c>
      <c r="R61" s="1">
        <v>102.8</v>
      </c>
      <c r="S61" s="1">
        <v>102.9</v>
      </c>
      <c r="T61" s="1">
        <v>103.3</v>
      </c>
      <c r="U61" s="1">
        <v>98.8</v>
      </c>
      <c r="V61" s="1">
        <v>104.6</v>
      </c>
      <c r="W61" s="1">
        <v>100.7</v>
      </c>
      <c r="X61" s="17">
        <v>103.3</v>
      </c>
      <c r="Z61" s="15"/>
      <c r="AA61" s="18" t="s">
        <v>40</v>
      </c>
      <c r="AB61" s="15">
        <v>103.1</v>
      </c>
      <c r="AC61" s="1">
        <v>103.3</v>
      </c>
      <c r="AD61" s="1">
        <v>102.7</v>
      </c>
      <c r="AE61" s="1">
        <v>103</v>
      </c>
      <c r="AF61" s="1">
        <v>103</v>
      </c>
      <c r="AG61" s="1">
        <v>98.8</v>
      </c>
      <c r="AH61" s="1">
        <v>104.5</v>
      </c>
      <c r="AI61" s="1">
        <v>100.5</v>
      </c>
      <c r="AJ61" s="17">
        <v>103.1</v>
      </c>
      <c r="AL61" s="15"/>
      <c r="AM61" s="18" t="s">
        <v>40</v>
      </c>
      <c r="AN61" s="15">
        <v>102.9</v>
      </c>
      <c r="AO61" s="1">
        <v>103.2</v>
      </c>
      <c r="AP61" s="1">
        <v>102.6</v>
      </c>
      <c r="AQ61" s="1">
        <v>102.5</v>
      </c>
      <c r="AR61" s="1">
        <v>102.8</v>
      </c>
      <c r="AS61" s="1">
        <v>99</v>
      </c>
      <c r="AT61" s="1">
        <v>104.5</v>
      </c>
      <c r="AU61" s="1">
        <v>101.4</v>
      </c>
      <c r="AV61" s="17">
        <v>102.9</v>
      </c>
      <c r="AX61" s="15"/>
      <c r="AY61" s="18" t="s">
        <v>40</v>
      </c>
      <c r="AZ61" s="15">
        <v>102.9</v>
      </c>
      <c r="BA61" s="1">
        <v>103.1</v>
      </c>
      <c r="BB61" s="1">
        <v>102.6</v>
      </c>
      <c r="BC61" s="1">
        <v>102.4</v>
      </c>
      <c r="BD61" s="1">
        <v>102.7</v>
      </c>
      <c r="BE61" s="1">
        <v>98.6</v>
      </c>
      <c r="BF61" s="1">
        <v>104.3</v>
      </c>
      <c r="BG61" s="1">
        <v>102.3</v>
      </c>
      <c r="BH61" s="17">
        <v>102.9</v>
      </c>
      <c r="BJ61" s="15"/>
      <c r="BK61" s="18" t="s">
        <v>40</v>
      </c>
      <c r="BL61" s="15">
        <v>102.7</v>
      </c>
      <c r="BM61" s="1">
        <v>102.7</v>
      </c>
      <c r="BN61" s="1">
        <v>102.5</v>
      </c>
      <c r="BO61" s="1">
        <v>102.6</v>
      </c>
      <c r="BP61" s="1">
        <v>102.6</v>
      </c>
      <c r="BQ61" s="1">
        <v>0</v>
      </c>
      <c r="BR61" s="1">
        <v>104.2</v>
      </c>
      <c r="BS61" s="1">
        <v>103.7</v>
      </c>
      <c r="BT61" s="17">
        <v>102.6</v>
      </c>
      <c r="BV61" s="15"/>
      <c r="BW61" s="18" t="s">
        <v>40</v>
      </c>
      <c r="BX61" s="15">
        <v>102.8</v>
      </c>
      <c r="BY61" s="1">
        <v>103.1</v>
      </c>
      <c r="BZ61" s="1">
        <v>102.6</v>
      </c>
      <c r="CA61" s="1">
        <v>102.5</v>
      </c>
      <c r="CB61" s="1">
        <v>102.6</v>
      </c>
      <c r="CC61" s="1">
        <v>0</v>
      </c>
      <c r="CD61" s="1">
        <v>104.1</v>
      </c>
      <c r="CE61" s="1">
        <v>0</v>
      </c>
      <c r="CF61" s="17">
        <v>102.5</v>
      </c>
      <c r="CH61" s="15"/>
      <c r="CI61" s="18" t="s">
        <v>40</v>
      </c>
      <c r="CJ61" s="15">
        <v>102.5</v>
      </c>
      <c r="CK61" s="1">
        <v>0</v>
      </c>
      <c r="CL61" s="1">
        <v>102.2</v>
      </c>
      <c r="CM61" s="1">
        <v>102.3</v>
      </c>
      <c r="CN61" s="1">
        <v>102.4</v>
      </c>
      <c r="CO61" s="1">
        <v>0</v>
      </c>
      <c r="CP61" s="1">
        <v>103.9</v>
      </c>
      <c r="CQ61" s="1">
        <v>0</v>
      </c>
      <c r="CR61" s="17">
        <v>102.2</v>
      </c>
    </row>
    <row r="62" spans="2:96" x14ac:dyDescent="0.45">
      <c r="B62" s="15"/>
      <c r="C62" s="18" t="s">
        <v>41</v>
      </c>
      <c r="D62" s="15">
        <v>102.5</v>
      </c>
      <c r="E62" s="1">
        <v>102.7</v>
      </c>
      <c r="F62" s="1">
        <v>102.1</v>
      </c>
      <c r="G62" s="1">
        <v>102.2</v>
      </c>
      <c r="H62" s="1">
        <v>102.4</v>
      </c>
      <c r="I62" s="1">
        <v>97.6</v>
      </c>
      <c r="J62" s="1">
        <v>103.8</v>
      </c>
      <c r="K62" s="1">
        <v>100.4</v>
      </c>
      <c r="L62" s="17">
        <v>102.4</v>
      </c>
      <c r="N62" s="15"/>
      <c r="O62" s="18" t="s">
        <v>105</v>
      </c>
      <c r="P62" s="15">
        <v>102.6</v>
      </c>
      <c r="Q62" s="1">
        <v>102.8</v>
      </c>
      <c r="R62" s="1">
        <v>102.1</v>
      </c>
      <c r="S62" s="1">
        <v>102.3</v>
      </c>
      <c r="T62" s="1">
        <v>102.6</v>
      </c>
      <c r="U62" s="1">
        <v>97.8</v>
      </c>
      <c r="V62" s="1">
        <v>103.9</v>
      </c>
      <c r="W62" s="1">
        <v>99.8</v>
      </c>
      <c r="X62" s="17">
        <v>102.6</v>
      </c>
      <c r="Z62" s="15"/>
      <c r="AA62" s="18" t="s">
        <v>105</v>
      </c>
      <c r="AB62" s="15">
        <v>102.5</v>
      </c>
      <c r="AC62" s="1">
        <v>102.8</v>
      </c>
      <c r="AD62" s="1">
        <v>102.1</v>
      </c>
      <c r="AE62" s="1">
        <v>102.4</v>
      </c>
      <c r="AF62" s="1">
        <v>102.5</v>
      </c>
      <c r="AG62" s="1">
        <v>97.8</v>
      </c>
      <c r="AH62" s="1">
        <v>103.9</v>
      </c>
      <c r="AI62" s="1">
        <v>99.6</v>
      </c>
      <c r="AJ62" s="17">
        <v>102.5</v>
      </c>
      <c r="AL62" s="15"/>
      <c r="AM62" s="18" t="s">
        <v>105</v>
      </c>
      <c r="AN62" s="15">
        <v>102.5</v>
      </c>
      <c r="AO62" s="1">
        <v>102.8</v>
      </c>
      <c r="AP62" s="1">
        <v>102.1</v>
      </c>
      <c r="AQ62" s="1">
        <v>102.2</v>
      </c>
      <c r="AR62" s="1">
        <v>102.5</v>
      </c>
      <c r="AS62" s="1">
        <v>98</v>
      </c>
      <c r="AT62" s="1">
        <v>103.8</v>
      </c>
      <c r="AU62" s="1">
        <v>100.4</v>
      </c>
      <c r="AV62" s="17">
        <v>102.5</v>
      </c>
      <c r="AX62" s="15"/>
      <c r="AY62" s="18" t="s">
        <v>105</v>
      </c>
      <c r="AZ62" s="15">
        <v>102.5</v>
      </c>
      <c r="BA62" s="1">
        <v>102.8</v>
      </c>
      <c r="BB62" s="1">
        <v>102.1</v>
      </c>
      <c r="BC62" s="1">
        <v>102.1</v>
      </c>
      <c r="BD62" s="1">
        <v>102.4</v>
      </c>
      <c r="BE62" s="1">
        <v>97.5</v>
      </c>
      <c r="BF62" s="1">
        <v>103.8</v>
      </c>
      <c r="BG62" s="1">
        <v>101.2</v>
      </c>
      <c r="BH62" s="17">
        <v>102.4</v>
      </c>
      <c r="BJ62" s="15"/>
      <c r="BK62" s="18" t="s">
        <v>105</v>
      </c>
      <c r="BL62" s="15">
        <v>102.4</v>
      </c>
      <c r="BM62" s="1">
        <v>102.6</v>
      </c>
      <c r="BN62" s="1">
        <v>102</v>
      </c>
      <c r="BO62" s="1">
        <v>102.2</v>
      </c>
      <c r="BP62" s="1">
        <v>102.3</v>
      </c>
      <c r="BQ62" s="1">
        <v>0</v>
      </c>
      <c r="BR62" s="1">
        <v>103.8</v>
      </c>
      <c r="BS62" s="1">
        <v>102.3</v>
      </c>
      <c r="BT62" s="17">
        <v>102.3</v>
      </c>
      <c r="BV62" s="15"/>
      <c r="BW62" s="18" t="s">
        <v>105</v>
      </c>
      <c r="BX62" s="15">
        <v>102.4</v>
      </c>
      <c r="BY62" s="1">
        <v>102.5</v>
      </c>
      <c r="BZ62" s="1">
        <v>102.1</v>
      </c>
      <c r="CA62" s="1">
        <v>102.2</v>
      </c>
      <c r="CB62" s="1">
        <v>102.4</v>
      </c>
      <c r="CC62" s="1">
        <v>0</v>
      </c>
      <c r="CD62" s="1">
        <v>103.5</v>
      </c>
      <c r="CE62" s="1">
        <v>0</v>
      </c>
      <c r="CF62" s="17">
        <v>102.5</v>
      </c>
      <c r="CH62" s="15"/>
      <c r="CI62" s="18" t="s">
        <v>105</v>
      </c>
      <c r="CJ62" s="15">
        <v>102.3</v>
      </c>
      <c r="CK62" s="1">
        <v>0</v>
      </c>
      <c r="CL62" s="1">
        <v>101.9</v>
      </c>
      <c r="CM62" s="1">
        <v>102</v>
      </c>
      <c r="CN62" s="1">
        <v>102.3</v>
      </c>
      <c r="CO62" s="1">
        <v>0</v>
      </c>
      <c r="CP62" s="1">
        <v>103.9</v>
      </c>
      <c r="CQ62" s="1">
        <v>0</v>
      </c>
      <c r="CR62" s="17">
        <v>102.2</v>
      </c>
    </row>
    <row r="63" spans="2:96" x14ac:dyDescent="0.45">
      <c r="B63" s="15"/>
      <c r="C63" s="18" t="s">
        <v>42</v>
      </c>
      <c r="D63" s="15">
        <v>101.2</v>
      </c>
      <c r="E63" s="1">
        <v>101.5</v>
      </c>
      <c r="F63" s="1">
        <v>100.8</v>
      </c>
      <c r="G63" s="1">
        <v>101.2</v>
      </c>
      <c r="H63" s="1">
        <v>101.1</v>
      </c>
      <c r="I63" s="1">
        <v>96.8</v>
      </c>
      <c r="J63" s="1">
        <v>102.3</v>
      </c>
      <c r="K63" s="1">
        <v>98.7</v>
      </c>
      <c r="L63" s="17">
        <v>101.2</v>
      </c>
      <c r="N63" s="15"/>
      <c r="O63" s="18" t="s">
        <v>42</v>
      </c>
      <c r="P63" s="15">
        <v>101.1</v>
      </c>
      <c r="Q63" s="1">
        <v>101.1</v>
      </c>
      <c r="R63" s="1">
        <v>100.7</v>
      </c>
      <c r="S63" s="1">
        <v>101</v>
      </c>
      <c r="T63" s="1">
        <v>100.9</v>
      </c>
      <c r="U63" s="1">
        <v>96.9</v>
      </c>
      <c r="V63" s="1">
        <v>102.1</v>
      </c>
      <c r="W63" s="1">
        <v>98.6</v>
      </c>
      <c r="X63" s="17">
        <v>100.8</v>
      </c>
      <c r="Z63" s="15"/>
      <c r="AA63" s="18" t="s">
        <v>42</v>
      </c>
      <c r="AB63" s="15">
        <v>101.1</v>
      </c>
      <c r="AC63" s="1">
        <v>101.4</v>
      </c>
      <c r="AD63" s="1">
        <v>100.8</v>
      </c>
      <c r="AE63" s="1">
        <v>100.8</v>
      </c>
      <c r="AF63" s="1">
        <v>101.2</v>
      </c>
      <c r="AG63" s="1">
        <v>97.1</v>
      </c>
      <c r="AH63" s="1">
        <v>102.3</v>
      </c>
      <c r="AI63" s="1">
        <v>98.5</v>
      </c>
      <c r="AJ63" s="17">
        <v>101.1</v>
      </c>
      <c r="AL63" s="15"/>
      <c r="AM63" s="18" t="s">
        <v>42</v>
      </c>
      <c r="AN63" s="15">
        <v>101.2</v>
      </c>
      <c r="AO63" s="1">
        <v>101.6</v>
      </c>
      <c r="AP63" s="1">
        <v>100.7</v>
      </c>
      <c r="AQ63" s="1">
        <v>101.1</v>
      </c>
      <c r="AR63" s="1">
        <v>101.3</v>
      </c>
      <c r="AS63" s="1">
        <v>97.1</v>
      </c>
      <c r="AT63" s="1">
        <v>102.1</v>
      </c>
      <c r="AU63" s="1">
        <v>98.7</v>
      </c>
      <c r="AV63" s="17">
        <v>101.3</v>
      </c>
      <c r="AX63" s="15"/>
      <c r="AY63" s="18" t="s">
        <v>42</v>
      </c>
      <c r="AZ63" s="15">
        <v>101.3</v>
      </c>
      <c r="BA63" s="1">
        <v>101.6</v>
      </c>
      <c r="BB63" s="1">
        <v>100.7</v>
      </c>
      <c r="BC63" s="1">
        <v>101.4</v>
      </c>
      <c r="BD63" s="1">
        <v>101</v>
      </c>
      <c r="BE63" s="1">
        <v>96.7</v>
      </c>
      <c r="BF63" s="1">
        <v>102.4</v>
      </c>
      <c r="BG63" s="1">
        <v>98.9</v>
      </c>
      <c r="BH63" s="17">
        <v>100.9</v>
      </c>
      <c r="BJ63" s="15"/>
      <c r="BK63" s="18" t="s">
        <v>42</v>
      </c>
      <c r="BL63" s="15">
        <v>101.3</v>
      </c>
      <c r="BM63" s="1">
        <v>101.4</v>
      </c>
      <c r="BN63" s="1">
        <v>100.8</v>
      </c>
      <c r="BO63" s="1">
        <v>101.2</v>
      </c>
      <c r="BP63" s="1">
        <v>101.2</v>
      </c>
      <c r="BQ63" s="1">
        <v>0</v>
      </c>
      <c r="BR63" s="1">
        <v>102.5</v>
      </c>
      <c r="BS63" s="1">
        <v>99.1</v>
      </c>
      <c r="BT63" s="17">
        <v>101.2</v>
      </c>
      <c r="BV63" s="15"/>
      <c r="BW63" s="18" t="s">
        <v>42</v>
      </c>
      <c r="BX63" s="15">
        <v>101.1</v>
      </c>
      <c r="BY63" s="1">
        <v>101.1</v>
      </c>
      <c r="BZ63" s="1">
        <v>100.6</v>
      </c>
      <c r="CA63" s="1">
        <v>101.2</v>
      </c>
      <c r="CB63" s="1">
        <v>101</v>
      </c>
      <c r="CC63" s="1">
        <v>0</v>
      </c>
      <c r="CD63" s="1">
        <v>101.8</v>
      </c>
      <c r="CE63" s="1">
        <v>0</v>
      </c>
      <c r="CF63" s="17">
        <v>101.6</v>
      </c>
      <c r="CH63" s="15"/>
      <c r="CI63" s="18" t="s">
        <v>42</v>
      </c>
      <c r="CJ63" s="15">
        <v>101.3</v>
      </c>
      <c r="CK63" s="1">
        <v>0</v>
      </c>
      <c r="CL63" s="1">
        <v>100.8</v>
      </c>
      <c r="CM63" s="1">
        <v>101</v>
      </c>
      <c r="CN63" s="1">
        <v>101</v>
      </c>
      <c r="CO63" s="1">
        <v>0</v>
      </c>
      <c r="CP63" s="1">
        <v>102.7</v>
      </c>
      <c r="CQ63" s="1">
        <v>0</v>
      </c>
      <c r="CR63" s="17">
        <v>101.4</v>
      </c>
    </row>
    <row r="64" spans="2:96" x14ac:dyDescent="0.45">
      <c r="B64" s="15"/>
      <c r="C64" s="18" t="s">
        <v>43</v>
      </c>
      <c r="D64" s="15">
        <v>101.9</v>
      </c>
      <c r="E64" s="1">
        <v>102.2</v>
      </c>
      <c r="F64" s="1">
        <v>101.5</v>
      </c>
      <c r="G64" s="1">
        <v>101.7</v>
      </c>
      <c r="H64" s="1">
        <v>101.8</v>
      </c>
      <c r="I64" s="1">
        <v>97.2</v>
      </c>
      <c r="J64" s="1">
        <v>103.2</v>
      </c>
      <c r="K64" s="1">
        <v>99.6</v>
      </c>
      <c r="L64" s="17">
        <v>101.8</v>
      </c>
      <c r="N64" s="15"/>
      <c r="O64" s="18" t="s">
        <v>43</v>
      </c>
      <c r="P64" s="15">
        <v>101.9</v>
      </c>
      <c r="Q64" s="1">
        <v>101.9</v>
      </c>
      <c r="R64" s="1">
        <v>101.5</v>
      </c>
      <c r="S64" s="1">
        <v>101.6</v>
      </c>
      <c r="T64" s="1">
        <v>101.8</v>
      </c>
      <c r="U64" s="1">
        <v>97.3</v>
      </c>
      <c r="V64" s="1">
        <v>103.2</v>
      </c>
      <c r="W64" s="1">
        <v>99.3</v>
      </c>
      <c r="X64" s="17">
        <v>101.6</v>
      </c>
      <c r="Z64" s="15"/>
      <c r="AA64" s="18" t="s">
        <v>43</v>
      </c>
      <c r="AB64" s="15">
        <v>101.9</v>
      </c>
      <c r="AC64" s="1">
        <v>102.1</v>
      </c>
      <c r="AD64" s="1">
        <v>101.6</v>
      </c>
      <c r="AE64" s="1">
        <v>101.6</v>
      </c>
      <c r="AF64" s="1">
        <v>101.9</v>
      </c>
      <c r="AG64" s="1">
        <v>97.4</v>
      </c>
      <c r="AH64" s="1">
        <v>103.3</v>
      </c>
      <c r="AI64" s="1">
        <v>99.2</v>
      </c>
      <c r="AJ64" s="17">
        <v>101.8</v>
      </c>
      <c r="AL64" s="15"/>
      <c r="AM64" s="18" t="s">
        <v>43</v>
      </c>
      <c r="AN64" s="15">
        <v>101.9</v>
      </c>
      <c r="AO64" s="1">
        <v>102.2</v>
      </c>
      <c r="AP64" s="1">
        <v>101.5</v>
      </c>
      <c r="AQ64" s="1">
        <v>101.6</v>
      </c>
      <c r="AR64" s="1">
        <v>101.9</v>
      </c>
      <c r="AS64" s="1">
        <v>97.5</v>
      </c>
      <c r="AT64" s="1">
        <v>103.2</v>
      </c>
      <c r="AU64" s="1">
        <v>99.6</v>
      </c>
      <c r="AV64" s="17">
        <v>101.9</v>
      </c>
      <c r="AX64" s="15"/>
      <c r="AY64" s="18" t="s">
        <v>43</v>
      </c>
      <c r="AZ64" s="15">
        <v>102</v>
      </c>
      <c r="BA64" s="1">
        <v>102.2</v>
      </c>
      <c r="BB64" s="1">
        <v>101.5</v>
      </c>
      <c r="BC64" s="1">
        <v>101.8</v>
      </c>
      <c r="BD64" s="1">
        <v>101.7</v>
      </c>
      <c r="BE64" s="1">
        <v>97</v>
      </c>
      <c r="BF64" s="1">
        <v>103.3</v>
      </c>
      <c r="BG64" s="1">
        <v>100</v>
      </c>
      <c r="BH64" s="17">
        <v>101.6</v>
      </c>
      <c r="BJ64" s="15"/>
      <c r="BK64" s="18" t="s">
        <v>43</v>
      </c>
      <c r="BL64" s="15">
        <v>101.9</v>
      </c>
      <c r="BM64" s="1">
        <v>102</v>
      </c>
      <c r="BN64" s="1">
        <v>101.4</v>
      </c>
      <c r="BO64" s="1">
        <v>101.7</v>
      </c>
      <c r="BP64" s="1">
        <v>101.7</v>
      </c>
      <c r="BQ64" s="1">
        <v>0</v>
      </c>
      <c r="BR64" s="1">
        <v>103.4</v>
      </c>
      <c r="BS64" s="1">
        <v>100.5</v>
      </c>
      <c r="BT64" s="17">
        <v>101.7</v>
      </c>
      <c r="BV64" s="15"/>
      <c r="BW64" s="18" t="s">
        <v>43</v>
      </c>
      <c r="BX64" s="15">
        <v>101.8</v>
      </c>
      <c r="BY64" s="1">
        <v>101.7</v>
      </c>
      <c r="BZ64" s="1">
        <v>101.4</v>
      </c>
      <c r="CA64" s="1">
        <v>101.7</v>
      </c>
      <c r="CB64" s="1">
        <v>101.7</v>
      </c>
      <c r="CC64" s="1">
        <v>0</v>
      </c>
      <c r="CD64" s="1">
        <v>102.8</v>
      </c>
      <c r="CE64" s="1">
        <v>0</v>
      </c>
      <c r="CF64" s="17">
        <v>102</v>
      </c>
      <c r="CH64" s="15"/>
      <c r="CI64" s="18" t="s">
        <v>43</v>
      </c>
      <c r="CJ64" s="15">
        <v>101.8</v>
      </c>
      <c r="CK64" s="1">
        <v>0</v>
      </c>
      <c r="CL64" s="1">
        <v>101.4</v>
      </c>
      <c r="CM64" s="1">
        <v>101.5</v>
      </c>
      <c r="CN64" s="1">
        <v>101.7</v>
      </c>
      <c r="CO64" s="1">
        <v>0</v>
      </c>
      <c r="CP64" s="1">
        <v>103.6</v>
      </c>
      <c r="CQ64" s="1">
        <v>0</v>
      </c>
      <c r="CR64" s="17">
        <v>101.8</v>
      </c>
    </row>
    <row r="65" spans="2:96" x14ac:dyDescent="0.45">
      <c r="B65" s="15"/>
      <c r="C65" s="18" t="s">
        <v>44</v>
      </c>
      <c r="D65" s="15">
        <v>103</v>
      </c>
      <c r="E65" s="1">
        <v>103.4</v>
      </c>
      <c r="F65" s="1">
        <v>102.7</v>
      </c>
      <c r="G65" s="1">
        <v>102.6</v>
      </c>
      <c r="H65" s="1">
        <v>103</v>
      </c>
      <c r="I65" s="1">
        <v>97.9</v>
      </c>
      <c r="J65" s="1">
        <v>104.6</v>
      </c>
      <c r="K65" s="1">
        <v>101.2</v>
      </c>
      <c r="L65" s="17">
        <v>102.9</v>
      </c>
      <c r="N65" s="15"/>
      <c r="O65" s="18" t="s">
        <v>44</v>
      </c>
      <c r="P65" s="15">
        <v>103.3</v>
      </c>
      <c r="Q65" s="1">
        <v>103.5</v>
      </c>
      <c r="R65" s="1">
        <v>102.9</v>
      </c>
      <c r="S65" s="1">
        <v>102.8</v>
      </c>
      <c r="T65" s="1">
        <v>103.4</v>
      </c>
      <c r="U65" s="1">
        <v>98.1</v>
      </c>
      <c r="V65" s="1">
        <v>104.8</v>
      </c>
      <c r="W65" s="1">
        <v>100.5</v>
      </c>
      <c r="X65" s="17">
        <v>103.3</v>
      </c>
      <c r="Z65" s="15"/>
      <c r="AA65" s="18" t="s">
        <v>44</v>
      </c>
      <c r="AB65" s="15">
        <v>103.2</v>
      </c>
      <c r="AC65" s="1">
        <v>103.5</v>
      </c>
      <c r="AD65" s="1">
        <v>102.8</v>
      </c>
      <c r="AE65" s="1">
        <v>103</v>
      </c>
      <c r="AF65" s="1">
        <v>103.3</v>
      </c>
      <c r="AG65" s="1">
        <v>98.1</v>
      </c>
      <c r="AH65" s="1">
        <v>104.8</v>
      </c>
      <c r="AI65" s="1">
        <v>100.4</v>
      </c>
      <c r="AJ65" s="17">
        <v>103.2</v>
      </c>
      <c r="AL65" s="15"/>
      <c r="AM65" s="18" t="s">
        <v>44</v>
      </c>
      <c r="AN65" s="15">
        <v>103.1</v>
      </c>
      <c r="AO65" s="1">
        <v>103.5</v>
      </c>
      <c r="AP65" s="1">
        <v>102.7</v>
      </c>
      <c r="AQ65" s="1">
        <v>102.5</v>
      </c>
      <c r="AR65" s="1">
        <v>103.1</v>
      </c>
      <c r="AS65" s="1">
        <v>98.3</v>
      </c>
      <c r="AT65" s="1">
        <v>104.8</v>
      </c>
      <c r="AU65" s="1">
        <v>101.2</v>
      </c>
      <c r="AV65" s="17">
        <v>103.1</v>
      </c>
      <c r="AX65" s="15"/>
      <c r="AY65" s="18" t="s">
        <v>44</v>
      </c>
      <c r="AZ65" s="15">
        <v>103</v>
      </c>
      <c r="BA65" s="1">
        <v>103.3</v>
      </c>
      <c r="BB65" s="1">
        <v>102.8</v>
      </c>
      <c r="BC65" s="1">
        <v>102.5</v>
      </c>
      <c r="BD65" s="1">
        <v>102.8</v>
      </c>
      <c r="BE65" s="1">
        <v>97.8</v>
      </c>
      <c r="BF65" s="1">
        <v>104.6</v>
      </c>
      <c r="BG65" s="1">
        <v>102.1</v>
      </c>
      <c r="BH65" s="17">
        <v>103</v>
      </c>
      <c r="BJ65" s="15"/>
      <c r="BK65" s="18" t="s">
        <v>44</v>
      </c>
      <c r="BL65" s="15">
        <v>102.9</v>
      </c>
      <c r="BM65" s="1">
        <v>103</v>
      </c>
      <c r="BN65" s="1">
        <v>102.6</v>
      </c>
      <c r="BO65" s="1">
        <v>102.6</v>
      </c>
      <c r="BP65" s="1">
        <v>102.6</v>
      </c>
      <c r="BQ65" s="1">
        <v>0</v>
      </c>
      <c r="BR65" s="1">
        <v>104.6</v>
      </c>
      <c r="BS65" s="1">
        <v>103.5</v>
      </c>
      <c r="BT65" s="17">
        <v>102.7</v>
      </c>
      <c r="BV65" s="15"/>
      <c r="BW65" s="18" t="s">
        <v>44</v>
      </c>
      <c r="BX65" s="15">
        <v>102.9</v>
      </c>
      <c r="BY65" s="1">
        <v>103</v>
      </c>
      <c r="BZ65" s="1">
        <v>102.7</v>
      </c>
      <c r="CA65" s="1">
        <v>102.6</v>
      </c>
      <c r="CB65" s="1">
        <v>102.8</v>
      </c>
      <c r="CC65" s="1">
        <v>0</v>
      </c>
      <c r="CD65" s="1">
        <v>104.4</v>
      </c>
      <c r="CE65" s="1">
        <v>0</v>
      </c>
      <c r="CF65" s="17">
        <v>102.8</v>
      </c>
      <c r="CH65" s="15"/>
      <c r="CI65" s="18" t="s">
        <v>44</v>
      </c>
      <c r="CJ65" s="15">
        <v>102.7</v>
      </c>
      <c r="CK65" s="1">
        <v>0</v>
      </c>
      <c r="CL65" s="1">
        <v>102.4</v>
      </c>
      <c r="CM65" s="1">
        <v>102.4</v>
      </c>
      <c r="CN65" s="1">
        <v>102.8</v>
      </c>
      <c r="CO65" s="1">
        <v>0</v>
      </c>
      <c r="CP65" s="1">
        <v>104.5</v>
      </c>
      <c r="CQ65" s="1">
        <v>0</v>
      </c>
      <c r="CR65" s="17">
        <v>102.5</v>
      </c>
    </row>
    <row r="66" spans="2:96" x14ac:dyDescent="0.45">
      <c r="B66" s="15"/>
      <c r="C66" s="18" t="s">
        <v>45</v>
      </c>
      <c r="D66" s="15">
        <v>102.8</v>
      </c>
      <c r="E66" s="1">
        <v>103.3</v>
      </c>
      <c r="F66" s="1">
        <v>102.6</v>
      </c>
      <c r="G66" s="1">
        <v>102.5</v>
      </c>
      <c r="H66" s="1">
        <v>102.7</v>
      </c>
      <c r="I66" s="1">
        <v>97.8</v>
      </c>
      <c r="J66" s="1">
        <v>104.5</v>
      </c>
      <c r="K66" s="1">
        <v>100.8</v>
      </c>
      <c r="L66" s="17">
        <v>102.8</v>
      </c>
      <c r="N66" s="15"/>
      <c r="O66" s="18" t="s">
        <v>45</v>
      </c>
      <c r="P66" s="15">
        <v>103</v>
      </c>
      <c r="Q66" s="1">
        <v>103.3</v>
      </c>
      <c r="R66" s="1">
        <v>102.7</v>
      </c>
      <c r="S66" s="1">
        <v>102.7</v>
      </c>
      <c r="T66" s="1">
        <v>103.1</v>
      </c>
      <c r="U66" s="1">
        <v>98</v>
      </c>
      <c r="V66" s="1">
        <v>104.7</v>
      </c>
      <c r="W66" s="1">
        <v>100.3</v>
      </c>
      <c r="X66" s="17">
        <v>103</v>
      </c>
      <c r="Z66" s="15"/>
      <c r="AA66" s="18" t="s">
        <v>45</v>
      </c>
      <c r="AB66" s="15">
        <v>103</v>
      </c>
      <c r="AC66" s="1">
        <v>103.4</v>
      </c>
      <c r="AD66" s="1">
        <v>102.7</v>
      </c>
      <c r="AE66" s="1">
        <v>102.7</v>
      </c>
      <c r="AF66" s="1">
        <v>103</v>
      </c>
      <c r="AG66" s="1">
        <v>98</v>
      </c>
      <c r="AH66" s="1">
        <v>104.7</v>
      </c>
      <c r="AI66" s="1">
        <v>100.2</v>
      </c>
      <c r="AJ66" s="17">
        <v>103</v>
      </c>
      <c r="AL66" s="15"/>
      <c r="AM66" s="18" t="s">
        <v>45</v>
      </c>
      <c r="AN66" s="15">
        <v>102.9</v>
      </c>
      <c r="AO66" s="1">
        <v>103.4</v>
      </c>
      <c r="AP66" s="1">
        <v>102.5</v>
      </c>
      <c r="AQ66" s="1">
        <v>102.4</v>
      </c>
      <c r="AR66" s="1">
        <v>102.8</v>
      </c>
      <c r="AS66" s="1">
        <v>98.2</v>
      </c>
      <c r="AT66" s="1">
        <v>104.7</v>
      </c>
      <c r="AU66" s="1">
        <v>100.8</v>
      </c>
      <c r="AV66" s="17">
        <v>103</v>
      </c>
      <c r="AX66" s="15"/>
      <c r="AY66" s="18" t="s">
        <v>45</v>
      </c>
      <c r="AZ66" s="15">
        <v>102.9</v>
      </c>
      <c r="BA66" s="1">
        <v>103.3</v>
      </c>
      <c r="BB66" s="1">
        <v>102.5</v>
      </c>
      <c r="BC66" s="1">
        <v>102.5</v>
      </c>
      <c r="BD66" s="1">
        <v>102.5</v>
      </c>
      <c r="BE66" s="1">
        <v>97.7</v>
      </c>
      <c r="BF66" s="1">
        <v>104.6</v>
      </c>
      <c r="BG66" s="1">
        <v>101.5</v>
      </c>
      <c r="BH66" s="17">
        <v>102.8</v>
      </c>
      <c r="BJ66" s="15"/>
      <c r="BK66" s="18" t="s">
        <v>45</v>
      </c>
      <c r="BL66" s="15">
        <v>102.7</v>
      </c>
      <c r="BM66" s="1">
        <v>102.8</v>
      </c>
      <c r="BN66" s="1">
        <v>102.5</v>
      </c>
      <c r="BO66" s="1">
        <v>102.5</v>
      </c>
      <c r="BP66" s="1">
        <v>102.6</v>
      </c>
      <c r="BQ66" s="1">
        <v>0</v>
      </c>
      <c r="BR66" s="1">
        <v>104.6</v>
      </c>
      <c r="BS66" s="1">
        <v>102.6</v>
      </c>
      <c r="BT66" s="17">
        <v>102.6</v>
      </c>
      <c r="BV66" s="15"/>
      <c r="BW66" s="18" t="s">
        <v>45</v>
      </c>
      <c r="BX66" s="15">
        <v>102.6</v>
      </c>
      <c r="BY66" s="1">
        <v>102.9</v>
      </c>
      <c r="BZ66" s="1">
        <v>102.5</v>
      </c>
      <c r="CA66" s="1">
        <v>102.4</v>
      </c>
      <c r="CB66" s="1">
        <v>102.4</v>
      </c>
      <c r="CC66" s="1">
        <v>0</v>
      </c>
      <c r="CD66" s="1">
        <v>104.2</v>
      </c>
      <c r="CE66" s="1">
        <v>0</v>
      </c>
      <c r="CF66" s="17">
        <v>102.7</v>
      </c>
      <c r="CH66" s="15"/>
      <c r="CI66" s="18" t="s">
        <v>45</v>
      </c>
      <c r="CJ66" s="15">
        <v>102.5</v>
      </c>
      <c r="CK66" s="1">
        <v>0</v>
      </c>
      <c r="CL66" s="1">
        <v>102.2</v>
      </c>
      <c r="CM66" s="1">
        <v>102.2</v>
      </c>
      <c r="CN66" s="1">
        <v>102.4</v>
      </c>
      <c r="CO66" s="1">
        <v>0</v>
      </c>
      <c r="CP66" s="1">
        <v>104.6</v>
      </c>
      <c r="CQ66" s="1">
        <v>0</v>
      </c>
      <c r="CR66" s="17">
        <v>102.4</v>
      </c>
    </row>
    <row r="67" spans="2:96" x14ac:dyDescent="0.45">
      <c r="B67" s="15"/>
      <c r="C67" s="18" t="s">
        <v>46</v>
      </c>
      <c r="D67" s="15">
        <v>104.6</v>
      </c>
      <c r="E67" s="1">
        <v>105.2</v>
      </c>
      <c r="F67" s="1">
        <v>104.4</v>
      </c>
      <c r="G67" s="1">
        <v>104</v>
      </c>
      <c r="H67" s="1">
        <v>104.7</v>
      </c>
      <c r="I67" s="1">
        <v>99</v>
      </c>
      <c r="J67" s="1">
        <v>106.5</v>
      </c>
      <c r="K67" s="1">
        <v>103.1</v>
      </c>
      <c r="L67" s="17">
        <v>104.5</v>
      </c>
      <c r="N67" s="15"/>
      <c r="O67" s="18" t="s">
        <v>46</v>
      </c>
      <c r="P67" s="15">
        <v>105</v>
      </c>
      <c r="Q67" s="1">
        <v>105.6</v>
      </c>
      <c r="R67" s="1">
        <v>104.7</v>
      </c>
      <c r="S67" s="1">
        <v>104.5</v>
      </c>
      <c r="T67" s="1">
        <v>105.4</v>
      </c>
      <c r="U67" s="1">
        <v>99.1</v>
      </c>
      <c r="V67" s="1">
        <v>107</v>
      </c>
      <c r="W67" s="1">
        <v>102.1</v>
      </c>
      <c r="X67" s="17">
        <v>105.3</v>
      </c>
      <c r="Z67" s="15"/>
      <c r="AA67" s="18" t="s">
        <v>46</v>
      </c>
      <c r="AB67" s="15">
        <v>104.9</v>
      </c>
      <c r="AC67" s="1">
        <v>105.4</v>
      </c>
      <c r="AD67" s="1">
        <v>104.5</v>
      </c>
      <c r="AE67" s="1">
        <v>104.8</v>
      </c>
      <c r="AF67" s="1">
        <v>105</v>
      </c>
      <c r="AG67" s="1">
        <v>99.1</v>
      </c>
      <c r="AH67" s="1">
        <v>106.8</v>
      </c>
      <c r="AI67" s="1">
        <v>101.8</v>
      </c>
      <c r="AJ67" s="17">
        <v>104.8</v>
      </c>
      <c r="AL67" s="15"/>
      <c r="AM67" s="18" t="s">
        <v>46</v>
      </c>
      <c r="AN67" s="15">
        <v>104.7</v>
      </c>
      <c r="AO67" s="1">
        <v>105.3</v>
      </c>
      <c r="AP67" s="1">
        <v>104.4</v>
      </c>
      <c r="AQ67" s="1">
        <v>104</v>
      </c>
      <c r="AR67" s="1">
        <v>104.7</v>
      </c>
      <c r="AS67" s="1">
        <v>99.4</v>
      </c>
      <c r="AT67" s="1">
        <v>107</v>
      </c>
      <c r="AU67" s="1">
        <v>103.1</v>
      </c>
      <c r="AV67" s="17">
        <v>104.7</v>
      </c>
      <c r="AX67" s="15"/>
      <c r="AY67" s="18" t="s">
        <v>46</v>
      </c>
      <c r="AZ67" s="15">
        <v>104.5</v>
      </c>
      <c r="BA67" s="1">
        <v>105.1</v>
      </c>
      <c r="BB67" s="1">
        <v>104.4</v>
      </c>
      <c r="BC67" s="1">
        <v>103.7</v>
      </c>
      <c r="BD67" s="1">
        <v>104.4</v>
      </c>
      <c r="BE67" s="1">
        <v>98.8</v>
      </c>
      <c r="BF67" s="1">
        <v>106.5</v>
      </c>
      <c r="BG67" s="1">
        <v>104.4</v>
      </c>
      <c r="BH67" s="17">
        <v>104.8</v>
      </c>
      <c r="BJ67" s="15"/>
      <c r="BK67" s="18" t="s">
        <v>46</v>
      </c>
      <c r="BL67" s="15">
        <v>104.3</v>
      </c>
      <c r="BM67" s="1">
        <v>104.6</v>
      </c>
      <c r="BN67" s="1">
        <v>104.2</v>
      </c>
      <c r="BO67" s="1">
        <v>104</v>
      </c>
      <c r="BP67" s="1">
        <v>104.4</v>
      </c>
      <c r="BQ67" s="1">
        <v>0</v>
      </c>
      <c r="BR67" s="1">
        <v>106.3</v>
      </c>
      <c r="BS67" s="1">
        <v>106.5</v>
      </c>
      <c r="BT67" s="17">
        <v>104.2</v>
      </c>
      <c r="BV67" s="15"/>
      <c r="BW67" s="18" t="s">
        <v>46</v>
      </c>
      <c r="BX67" s="15">
        <v>104.4</v>
      </c>
      <c r="BY67" s="1">
        <v>105.1</v>
      </c>
      <c r="BZ67" s="1">
        <v>104.5</v>
      </c>
      <c r="CA67" s="1">
        <v>103.9</v>
      </c>
      <c r="CB67" s="1">
        <v>104.4</v>
      </c>
      <c r="CC67" s="1">
        <v>0</v>
      </c>
      <c r="CD67" s="1">
        <v>106.4</v>
      </c>
      <c r="CE67" s="1">
        <v>0</v>
      </c>
      <c r="CF67" s="17">
        <v>104</v>
      </c>
      <c r="CH67" s="15"/>
      <c r="CI67" s="18" t="s">
        <v>46</v>
      </c>
      <c r="CJ67" s="15">
        <v>104</v>
      </c>
      <c r="CK67" s="1">
        <v>0</v>
      </c>
      <c r="CL67" s="1">
        <v>103.8</v>
      </c>
      <c r="CM67" s="1">
        <v>103.6</v>
      </c>
      <c r="CN67" s="1">
        <v>104.3</v>
      </c>
      <c r="CO67" s="1">
        <v>0</v>
      </c>
      <c r="CP67" s="1">
        <v>106</v>
      </c>
      <c r="CQ67" s="1">
        <v>0</v>
      </c>
      <c r="CR67" s="17">
        <v>103.5</v>
      </c>
    </row>
    <row r="68" spans="2:96" x14ac:dyDescent="0.45">
      <c r="B68" s="15"/>
      <c r="C68" s="18" t="s">
        <v>47</v>
      </c>
      <c r="D68" s="15">
        <v>103.6</v>
      </c>
      <c r="E68" s="1">
        <v>104.1</v>
      </c>
      <c r="F68" s="1">
        <v>103.3</v>
      </c>
      <c r="G68" s="1">
        <v>103.1</v>
      </c>
      <c r="H68" s="1">
        <v>103.6</v>
      </c>
      <c r="I68" s="1">
        <v>98.3</v>
      </c>
      <c r="J68" s="1">
        <v>105.2</v>
      </c>
      <c r="K68" s="1">
        <v>101.6</v>
      </c>
      <c r="L68" s="17">
        <v>103.5</v>
      </c>
      <c r="N68" s="15"/>
      <c r="O68" s="18" t="s">
        <v>47</v>
      </c>
      <c r="P68" s="15">
        <v>103.7</v>
      </c>
      <c r="Q68" s="1">
        <v>104.1</v>
      </c>
      <c r="R68" s="1">
        <v>103.4</v>
      </c>
      <c r="S68" s="1">
        <v>103.3</v>
      </c>
      <c r="T68" s="1">
        <v>103.9</v>
      </c>
      <c r="U68" s="1">
        <v>98.5</v>
      </c>
      <c r="V68" s="1">
        <v>105.4</v>
      </c>
      <c r="W68" s="1">
        <v>100.9</v>
      </c>
      <c r="X68" s="17">
        <v>103.7</v>
      </c>
      <c r="Z68" s="15"/>
      <c r="AA68" s="18" t="s">
        <v>47</v>
      </c>
      <c r="AB68" s="15">
        <v>103.7</v>
      </c>
      <c r="AC68" s="1">
        <v>104.2</v>
      </c>
      <c r="AD68" s="1">
        <v>103.4</v>
      </c>
      <c r="AE68" s="1">
        <v>103.4</v>
      </c>
      <c r="AF68" s="1">
        <v>103.8</v>
      </c>
      <c r="AG68" s="1">
        <v>98.5</v>
      </c>
      <c r="AH68" s="1">
        <v>105.4</v>
      </c>
      <c r="AI68" s="1">
        <v>100.8</v>
      </c>
      <c r="AJ68" s="17">
        <v>103.6</v>
      </c>
      <c r="AL68" s="15"/>
      <c r="AM68" s="18" t="s">
        <v>47</v>
      </c>
      <c r="AN68" s="15">
        <v>103.6</v>
      </c>
      <c r="AO68" s="1">
        <v>104.3</v>
      </c>
      <c r="AP68" s="1">
        <v>103.3</v>
      </c>
      <c r="AQ68" s="1">
        <v>103.1</v>
      </c>
      <c r="AR68" s="1">
        <v>103.7</v>
      </c>
      <c r="AS68" s="1">
        <v>98.6</v>
      </c>
      <c r="AT68" s="1">
        <v>105.4</v>
      </c>
      <c r="AU68" s="1">
        <v>101.5</v>
      </c>
      <c r="AV68" s="17">
        <v>103.6</v>
      </c>
      <c r="AX68" s="15"/>
      <c r="AY68" s="18" t="s">
        <v>47</v>
      </c>
      <c r="AZ68" s="15">
        <v>103.6</v>
      </c>
      <c r="BA68" s="1">
        <v>104.1</v>
      </c>
      <c r="BB68" s="1">
        <v>103.3</v>
      </c>
      <c r="BC68" s="1">
        <v>103</v>
      </c>
      <c r="BD68" s="1">
        <v>103.5</v>
      </c>
      <c r="BE68" s="1">
        <v>98.1</v>
      </c>
      <c r="BF68" s="1">
        <v>105.3</v>
      </c>
      <c r="BG68" s="1">
        <v>102.4</v>
      </c>
      <c r="BH68" s="17">
        <v>103.5</v>
      </c>
      <c r="BJ68" s="15"/>
      <c r="BK68" s="18" t="s">
        <v>47</v>
      </c>
      <c r="BL68" s="15">
        <v>103.5</v>
      </c>
      <c r="BM68" s="1">
        <v>103.9</v>
      </c>
      <c r="BN68" s="1">
        <v>103.2</v>
      </c>
      <c r="BO68" s="1">
        <v>103.1</v>
      </c>
      <c r="BP68" s="1">
        <v>103.4</v>
      </c>
      <c r="BQ68" s="1">
        <v>0</v>
      </c>
      <c r="BR68" s="1">
        <v>105.3</v>
      </c>
      <c r="BS68" s="1">
        <v>103.6</v>
      </c>
      <c r="BT68" s="17">
        <v>103.3</v>
      </c>
      <c r="BV68" s="15"/>
      <c r="BW68" s="18" t="s">
        <v>47</v>
      </c>
      <c r="BX68" s="15">
        <v>103.5</v>
      </c>
      <c r="BY68" s="1">
        <v>103.8</v>
      </c>
      <c r="BZ68" s="1">
        <v>103.3</v>
      </c>
      <c r="CA68" s="1">
        <v>103.1</v>
      </c>
      <c r="CB68" s="1">
        <v>103.6</v>
      </c>
      <c r="CC68" s="1">
        <v>0</v>
      </c>
      <c r="CD68" s="1">
        <v>104.9</v>
      </c>
      <c r="CE68" s="1">
        <v>0</v>
      </c>
      <c r="CF68" s="17">
        <v>103.5</v>
      </c>
      <c r="CH68" s="15"/>
      <c r="CI68" s="18" t="s">
        <v>47</v>
      </c>
      <c r="CJ68" s="15">
        <v>103.3</v>
      </c>
      <c r="CK68" s="1">
        <v>0</v>
      </c>
      <c r="CL68" s="1">
        <v>103.1</v>
      </c>
      <c r="CM68" s="1">
        <v>102.8</v>
      </c>
      <c r="CN68" s="1">
        <v>103.5</v>
      </c>
      <c r="CO68" s="1">
        <v>0</v>
      </c>
      <c r="CP68" s="1">
        <v>105.2</v>
      </c>
      <c r="CQ68" s="1">
        <v>0</v>
      </c>
      <c r="CR68" s="17">
        <v>103.1</v>
      </c>
    </row>
    <row r="69" spans="2:96" x14ac:dyDescent="0.45">
      <c r="B69" s="24"/>
      <c r="C69" s="25" t="s">
        <v>48</v>
      </c>
      <c r="D69" s="24">
        <v>103.6</v>
      </c>
      <c r="E69" s="26">
        <v>104.2</v>
      </c>
      <c r="F69" s="26">
        <v>103.3</v>
      </c>
      <c r="G69" s="26">
        <v>103.3</v>
      </c>
      <c r="H69" s="26">
        <v>103.6</v>
      </c>
      <c r="I69" s="26">
        <v>98.3</v>
      </c>
      <c r="J69" s="26">
        <v>105.4</v>
      </c>
      <c r="K69" s="26">
        <v>101.5</v>
      </c>
      <c r="L69" s="27">
        <v>103.7</v>
      </c>
      <c r="N69" s="24"/>
      <c r="O69" s="25" t="s">
        <v>48</v>
      </c>
      <c r="P69" s="24">
        <v>103.8</v>
      </c>
      <c r="Q69" s="26">
        <v>104.2</v>
      </c>
      <c r="R69" s="26">
        <v>103.5</v>
      </c>
      <c r="S69" s="26">
        <v>103.5</v>
      </c>
      <c r="T69" s="26">
        <v>103.9</v>
      </c>
      <c r="U69" s="26">
        <v>98.5</v>
      </c>
      <c r="V69" s="26">
        <v>105.6</v>
      </c>
      <c r="W69" s="26">
        <v>100.8</v>
      </c>
      <c r="X69" s="27">
        <v>103.9</v>
      </c>
      <c r="Z69" s="24"/>
      <c r="AA69" s="25" t="s">
        <v>48</v>
      </c>
      <c r="AB69" s="24">
        <v>103.8</v>
      </c>
      <c r="AC69" s="26">
        <v>104.3</v>
      </c>
      <c r="AD69" s="26">
        <v>103.4</v>
      </c>
      <c r="AE69" s="26">
        <v>103.6</v>
      </c>
      <c r="AF69" s="26">
        <v>103.8</v>
      </c>
      <c r="AG69" s="26">
        <v>98.5</v>
      </c>
      <c r="AH69" s="26">
        <v>105.7</v>
      </c>
      <c r="AI69" s="26">
        <v>100.7</v>
      </c>
      <c r="AJ69" s="27">
        <v>103.8</v>
      </c>
      <c r="AL69" s="24"/>
      <c r="AM69" s="25" t="s">
        <v>48</v>
      </c>
      <c r="AN69" s="24">
        <v>103.7</v>
      </c>
      <c r="AO69" s="26">
        <v>104.3</v>
      </c>
      <c r="AP69" s="26">
        <v>103.3</v>
      </c>
      <c r="AQ69" s="26">
        <v>103.2</v>
      </c>
      <c r="AR69" s="26">
        <v>103.7</v>
      </c>
      <c r="AS69" s="26">
        <v>98.7</v>
      </c>
      <c r="AT69" s="26">
        <v>105.7</v>
      </c>
      <c r="AU69" s="26">
        <v>101.5</v>
      </c>
      <c r="AV69" s="27">
        <v>103.9</v>
      </c>
      <c r="AX69" s="24"/>
      <c r="AY69" s="25" t="s">
        <v>48</v>
      </c>
      <c r="AZ69" s="24">
        <v>103.7</v>
      </c>
      <c r="BA69" s="26">
        <v>104.2</v>
      </c>
      <c r="BB69" s="26">
        <v>103.4</v>
      </c>
      <c r="BC69" s="26">
        <v>103.2</v>
      </c>
      <c r="BD69" s="26">
        <v>103.4</v>
      </c>
      <c r="BE69" s="26">
        <v>98.2</v>
      </c>
      <c r="BF69" s="26">
        <v>105.5</v>
      </c>
      <c r="BG69" s="26">
        <v>102.4</v>
      </c>
      <c r="BH69" s="27">
        <v>103.7</v>
      </c>
      <c r="BJ69" s="24"/>
      <c r="BK69" s="25" t="s">
        <v>48</v>
      </c>
      <c r="BL69" s="24">
        <v>103.5</v>
      </c>
      <c r="BM69" s="26">
        <v>103.8</v>
      </c>
      <c r="BN69" s="26">
        <v>103.2</v>
      </c>
      <c r="BO69" s="26">
        <v>103.3</v>
      </c>
      <c r="BP69" s="26">
        <v>103.4</v>
      </c>
      <c r="BQ69" s="26">
        <v>0</v>
      </c>
      <c r="BR69" s="26">
        <v>105.4</v>
      </c>
      <c r="BS69" s="26">
        <v>103.8</v>
      </c>
      <c r="BT69" s="27">
        <v>103.5</v>
      </c>
      <c r="BV69" s="24"/>
      <c r="BW69" s="25" t="s">
        <v>48</v>
      </c>
      <c r="BX69" s="24">
        <v>103.5</v>
      </c>
      <c r="BY69" s="26">
        <v>103.9</v>
      </c>
      <c r="BZ69" s="26">
        <v>103.3</v>
      </c>
      <c r="CA69" s="26">
        <v>103.3</v>
      </c>
      <c r="CB69" s="26">
        <v>103.5</v>
      </c>
      <c r="CC69" s="26">
        <v>0</v>
      </c>
      <c r="CD69" s="26">
        <v>105.1</v>
      </c>
      <c r="CE69" s="26">
        <v>0</v>
      </c>
      <c r="CF69" s="27">
        <v>103.7</v>
      </c>
      <c r="CH69" s="24"/>
      <c r="CI69" s="25" t="s">
        <v>48</v>
      </c>
      <c r="CJ69" s="24">
        <v>103.3</v>
      </c>
      <c r="CK69" s="26">
        <v>0</v>
      </c>
      <c r="CL69" s="26">
        <v>103.1</v>
      </c>
      <c r="CM69" s="26">
        <v>102.9</v>
      </c>
      <c r="CN69" s="26">
        <v>103.4</v>
      </c>
      <c r="CO69" s="26">
        <v>0</v>
      </c>
      <c r="CP69" s="26">
        <v>105.4</v>
      </c>
      <c r="CQ69" s="26">
        <v>0</v>
      </c>
      <c r="CR69" s="27">
        <v>103.2</v>
      </c>
    </row>
    <row r="70" spans="2:96" x14ac:dyDescent="0.45">
      <c r="B70" s="15" t="s">
        <v>52</v>
      </c>
      <c r="C70" s="19" t="s">
        <v>37</v>
      </c>
      <c r="D70" s="15">
        <v>104.3</v>
      </c>
      <c r="E70" s="1">
        <v>104.9</v>
      </c>
      <c r="F70" s="1">
        <v>104.1</v>
      </c>
      <c r="G70" s="1">
        <v>103.9</v>
      </c>
      <c r="H70" s="1">
        <v>104.2</v>
      </c>
      <c r="I70" s="1">
        <v>98.9</v>
      </c>
      <c r="J70" s="1">
        <v>106.4</v>
      </c>
      <c r="K70" s="1">
        <v>102.5</v>
      </c>
      <c r="L70" s="17">
        <v>104.3</v>
      </c>
      <c r="N70" s="15" t="s">
        <v>69</v>
      </c>
      <c r="O70" s="19" t="s">
        <v>37</v>
      </c>
      <c r="P70" s="15">
        <v>104.7</v>
      </c>
      <c r="Q70" s="1">
        <v>105.1</v>
      </c>
      <c r="R70" s="1">
        <v>104.3</v>
      </c>
      <c r="S70" s="1">
        <v>104.3</v>
      </c>
      <c r="T70" s="1">
        <v>104.8</v>
      </c>
      <c r="U70" s="1">
        <v>99.1</v>
      </c>
      <c r="V70" s="1">
        <v>106.8</v>
      </c>
      <c r="W70" s="1">
        <v>101.6</v>
      </c>
      <c r="X70" s="17">
        <v>104.9</v>
      </c>
      <c r="Z70" s="15" t="s">
        <v>69</v>
      </c>
      <c r="AA70" s="19" t="s">
        <v>37</v>
      </c>
      <c r="AB70" s="15">
        <v>104.6</v>
      </c>
      <c r="AC70" s="1">
        <v>105</v>
      </c>
      <c r="AD70" s="1">
        <v>104.2</v>
      </c>
      <c r="AE70" s="1">
        <v>104.5</v>
      </c>
      <c r="AF70" s="1">
        <v>104.5</v>
      </c>
      <c r="AG70" s="1">
        <v>99.1</v>
      </c>
      <c r="AH70" s="1">
        <v>106.7</v>
      </c>
      <c r="AI70" s="1">
        <v>101.3</v>
      </c>
      <c r="AJ70" s="17">
        <v>104.6</v>
      </c>
      <c r="AL70" s="15" t="s">
        <v>69</v>
      </c>
      <c r="AM70" s="19" t="s">
        <v>37</v>
      </c>
      <c r="AN70" s="15">
        <v>104.4</v>
      </c>
      <c r="AO70" s="1">
        <v>105</v>
      </c>
      <c r="AP70" s="1">
        <v>104.1</v>
      </c>
      <c r="AQ70" s="1">
        <v>103.9</v>
      </c>
      <c r="AR70" s="1">
        <v>104.2</v>
      </c>
      <c r="AS70" s="1">
        <v>99.3</v>
      </c>
      <c r="AT70" s="1">
        <v>106.8</v>
      </c>
      <c r="AU70" s="1">
        <v>102.5</v>
      </c>
      <c r="AV70" s="17">
        <v>104.5</v>
      </c>
      <c r="AX70" s="15" t="s">
        <v>69</v>
      </c>
      <c r="AY70" s="19" t="s">
        <v>37</v>
      </c>
      <c r="AZ70" s="15">
        <v>104.3</v>
      </c>
      <c r="BA70" s="1">
        <v>104.8</v>
      </c>
      <c r="BB70" s="1">
        <v>104.1</v>
      </c>
      <c r="BC70" s="1">
        <v>103.7</v>
      </c>
      <c r="BD70" s="1">
        <v>104</v>
      </c>
      <c r="BE70" s="1">
        <v>98.8</v>
      </c>
      <c r="BF70" s="1">
        <v>106.4</v>
      </c>
      <c r="BG70" s="1">
        <v>103.7</v>
      </c>
      <c r="BH70" s="17">
        <v>104.5</v>
      </c>
      <c r="BJ70" s="15" t="s">
        <v>69</v>
      </c>
      <c r="BK70" s="19" t="s">
        <v>37</v>
      </c>
      <c r="BL70" s="15">
        <v>104.1</v>
      </c>
      <c r="BM70" s="1">
        <v>104.3</v>
      </c>
      <c r="BN70" s="1">
        <v>103.9</v>
      </c>
      <c r="BO70" s="1">
        <v>103.9</v>
      </c>
      <c r="BP70" s="1">
        <v>103.9</v>
      </c>
      <c r="BQ70" s="1">
        <v>0</v>
      </c>
      <c r="BR70" s="1">
        <v>106.3</v>
      </c>
      <c r="BS70" s="1">
        <v>105.6</v>
      </c>
      <c r="BT70" s="17">
        <v>104</v>
      </c>
      <c r="BV70" s="15" t="s">
        <v>69</v>
      </c>
      <c r="BW70" s="19" t="s">
        <v>37</v>
      </c>
      <c r="BX70" s="15">
        <v>104.2</v>
      </c>
      <c r="BY70" s="1">
        <v>104.7</v>
      </c>
      <c r="BZ70" s="1">
        <v>104.1</v>
      </c>
      <c r="CA70" s="1">
        <v>103.8</v>
      </c>
      <c r="CB70" s="1">
        <v>104</v>
      </c>
      <c r="CC70" s="1">
        <v>0</v>
      </c>
      <c r="CD70" s="1">
        <v>106.2</v>
      </c>
      <c r="CE70" s="1">
        <v>0</v>
      </c>
      <c r="CF70" s="17">
        <v>104</v>
      </c>
      <c r="CH70" s="15" t="s">
        <v>69</v>
      </c>
      <c r="CI70" s="19" t="s">
        <v>37</v>
      </c>
      <c r="CJ70" s="15">
        <v>103.8</v>
      </c>
      <c r="CK70" s="1">
        <v>0</v>
      </c>
      <c r="CL70" s="1">
        <v>103.6</v>
      </c>
      <c r="CM70" s="1">
        <v>103.5</v>
      </c>
      <c r="CN70" s="1">
        <v>103.9</v>
      </c>
      <c r="CO70" s="1">
        <v>0</v>
      </c>
      <c r="CP70" s="1">
        <v>106.1</v>
      </c>
      <c r="CQ70" s="1">
        <v>0</v>
      </c>
      <c r="CR70" s="17">
        <v>103.5</v>
      </c>
    </row>
    <row r="71" spans="2:96" x14ac:dyDescent="0.45">
      <c r="B71" s="15"/>
      <c r="C71" s="18" t="s">
        <v>38</v>
      </c>
      <c r="D71" s="15">
        <v>102.9</v>
      </c>
      <c r="E71" s="1">
        <v>103.4</v>
      </c>
      <c r="F71" s="1">
        <v>102.5</v>
      </c>
      <c r="G71" s="1">
        <v>102.7</v>
      </c>
      <c r="H71" s="1">
        <v>102.7</v>
      </c>
      <c r="I71" s="1">
        <v>97.9</v>
      </c>
      <c r="J71" s="1">
        <v>104.6</v>
      </c>
      <c r="K71" s="1">
        <v>100.3</v>
      </c>
      <c r="L71" s="17">
        <v>102.8</v>
      </c>
      <c r="N71" s="15"/>
      <c r="O71" s="18" t="s">
        <v>38</v>
      </c>
      <c r="P71" s="15">
        <v>102.8</v>
      </c>
      <c r="Q71" s="1">
        <v>103.1</v>
      </c>
      <c r="R71" s="1">
        <v>102.5</v>
      </c>
      <c r="S71" s="1">
        <v>102.7</v>
      </c>
      <c r="T71" s="1">
        <v>102.6</v>
      </c>
      <c r="U71" s="1">
        <v>98.1</v>
      </c>
      <c r="V71" s="1">
        <v>104.6</v>
      </c>
      <c r="W71" s="1">
        <v>99.9</v>
      </c>
      <c r="X71" s="17">
        <v>102.6</v>
      </c>
      <c r="Z71" s="15"/>
      <c r="AA71" s="18" t="s">
        <v>38</v>
      </c>
      <c r="AB71" s="15">
        <v>102.8</v>
      </c>
      <c r="AC71" s="1">
        <v>103.3</v>
      </c>
      <c r="AD71" s="1">
        <v>102.5</v>
      </c>
      <c r="AE71" s="1">
        <v>102.5</v>
      </c>
      <c r="AF71" s="1">
        <v>102.7</v>
      </c>
      <c r="AG71" s="1">
        <v>98.2</v>
      </c>
      <c r="AH71" s="1">
        <v>104.7</v>
      </c>
      <c r="AI71" s="1">
        <v>99.8</v>
      </c>
      <c r="AJ71" s="17">
        <v>102.9</v>
      </c>
      <c r="AL71" s="15"/>
      <c r="AM71" s="18" t="s">
        <v>38</v>
      </c>
      <c r="AN71" s="15">
        <v>102.8</v>
      </c>
      <c r="AO71" s="1">
        <v>103.4</v>
      </c>
      <c r="AP71" s="1">
        <v>102.4</v>
      </c>
      <c r="AQ71" s="1">
        <v>102.7</v>
      </c>
      <c r="AR71" s="1">
        <v>102.7</v>
      </c>
      <c r="AS71" s="1">
        <v>98.3</v>
      </c>
      <c r="AT71" s="1">
        <v>104.6</v>
      </c>
      <c r="AU71" s="1">
        <v>100.3</v>
      </c>
      <c r="AV71" s="17">
        <v>103</v>
      </c>
      <c r="AX71" s="15"/>
      <c r="AY71" s="18" t="s">
        <v>38</v>
      </c>
      <c r="AZ71" s="15">
        <v>102.9</v>
      </c>
      <c r="BA71" s="1">
        <v>103.4</v>
      </c>
      <c r="BB71" s="1">
        <v>102.4</v>
      </c>
      <c r="BC71" s="1">
        <v>102.8</v>
      </c>
      <c r="BD71" s="1">
        <v>102.6</v>
      </c>
      <c r="BE71" s="1">
        <v>97.8</v>
      </c>
      <c r="BF71" s="1">
        <v>104.7</v>
      </c>
      <c r="BG71" s="1">
        <v>100.9</v>
      </c>
      <c r="BH71" s="17">
        <v>102.7</v>
      </c>
      <c r="BJ71" s="15"/>
      <c r="BK71" s="18" t="s">
        <v>38</v>
      </c>
      <c r="BL71" s="15">
        <v>102.9</v>
      </c>
      <c r="BM71" s="1">
        <v>103.2</v>
      </c>
      <c r="BN71" s="1">
        <v>102.4</v>
      </c>
      <c r="BO71" s="1">
        <v>102.7</v>
      </c>
      <c r="BP71" s="1">
        <v>102.8</v>
      </c>
      <c r="BQ71" s="1">
        <v>0</v>
      </c>
      <c r="BR71" s="1">
        <v>104.8</v>
      </c>
      <c r="BS71" s="1">
        <v>101.6</v>
      </c>
      <c r="BT71" s="17">
        <v>102.8</v>
      </c>
      <c r="BV71" s="15"/>
      <c r="BW71" s="18" t="s">
        <v>38</v>
      </c>
      <c r="BX71" s="15">
        <v>102.8</v>
      </c>
      <c r="BY71" s="1">
        <v>103.2</v>
      </c>
      <c r="BZ71" s="1">
        <v>102.4</v>
      </c>
      <c r="CA71" s="1">
        <v>102.7</v>
      </c>
      <c r="CB71" s="1">
        <v>102.6</v>
      </c>
      <c r="CC71" s="1">
        <v>0</v>
      </c>
      <c r="CD71" s="1">
        <v>104.1</v>
      </c>
      <c r="CE71" s="1">
        <v>0</v>
      </c>
      <c r="CF71" s="17">
        <v>103.1</v>
      </c>
      <c r="CH71" s="15"/>
      <c r="CI71" s="18" t="s">
        <v>38</v>
      </c>
      <c r="CJ71" s="15">
        <v>102.8</v>
      </c>
      <c r="CK71" s="1">
        <v>0</v>
      </c>
      <c r="CL71" s="1">
        <v>102.5</v>
      </c>
      <c r="CM71" s="1">
        <v>102.3</v>
      </c>
      <c r="CN71" s="1">
        <v>102.6</v>
      </c>
      <c r="CO71" s="1">
        <v>0</v>
      </c>
      <c r="CP71" s="1">
        <v>104.9</v>
      </c>
      <c r="CQ71" s="1">
        <v>0</v>
      </c>
      <c r="CR71" s="17">
        <v>102.8</v>
      </c>
    </row>
    <row r="72" spans="2:96" x14ac:dyDescent="0.45">
      <c r="B72" s="15"/>
      <c r="C72" s="18" t="s">
        <v>39</v>
      </c>
      <c r="D72" s="15">
        <v>103.4</v>
      </c>
      <c r="E72" s="1">
        <v>103.9</v>
      </c>
      <c r="F72" s="1">
        <v>103</v>
      </c>
      <c r="G72" s="1">
        <v>103.1</v>
      </c>
      <c r="H72" s="1">
        <v>103.2</v>
      </c>
      <c r="I72" s="1">
        <v>98.2</v>
      </c>
      <c r="J72" s="1">
        <v>105.2</v>
      </c>
      <c r="K72" s="1">
        <v>101</v>
      </c>
      <c r="L72" s="17">
        <v>103.3</v>
      </c>
      <c r="N72" s="15"/>
      <c r="O72" s="18" t="s">
        <v>39</v>
      </c>
      <c r="P72" s="15">
        <v>103.5</v>
      </c>
      <c r="Q72" s="1">
        <v>103.7</v>
      </c>
      <c r="R72" s="1">
        <v>103.1</v>
      </c>
      <c r="S72" s="1">
        <v>103.2</v>
      </c>
      <c r="T72" s="1">
        <v>103.4</v>
      </c>
      <c r="U72" s="1">
        <v>98.4</v>
      </c>
      <c r="V72" s="1">
        <v>105.3</v>
      </c>
      <c r="W72" s="1">
        <v>100.5</v>
      </c>
      <c r="X72" s="17">
        <v>103.2</v>
      </c>
      <c r="Z72" s="15"/>
      <c r="AA72" s="18" t="s">
        <v>39</v>
      </c>
      <c r="AB72" s="15">
        <v>103.5</v>
      </c>
      <c r="AC72" s="1">
        <v>103.9</v>
      </c>
      <c r="AD72" s="1">
        <v>103.1</v>
      </c>
      <c r="AE72" s="1">
        <v>103.2</v>
      </c>
      <c r="AF72" s="1">
        <v>103.4</v>
      </c>
      <c r="AG72" s="1">
        <v>98.4</v>
      </c>
      <c r="AH72" s="1">
        <v>105.3</v>
      </c>
      <c r="AI72" s="1">
        <v>100.3</v>
      </c>
      <c r="AJ72" s="17">
        <v>103.4</v>
      </c>
      <c r="AL72" s="15"/>
      <c r="AM72" s="18" t="s">
        <v>39</v>
      </c>
      <c r="AN72" s="15">
        <v>103.4</v>
      </c>
      <c r="AO72" s="1">
        <v>104</v>
      </c>
      <c r="AP72" s="1">
        <v>103</v>
      </c>
      <c r="AQ72" s="1">
        <v>103.1</v>
      </c>
      <c r="AR72" s="1">
        <v>103.3</v>
      </c>
      <c r="AS72" s="1">
        <v>98.5</v>
      </c>
      <c r="AT72" s="1">
        <v>105.3</v>
      </c>
      <c r="AU72" s="1">
        <v>101</v>
      </c>
      <c r="AV72" s="17">
        <v>103.5</v>
      </c>
      <c r="AX72" s="15"/>
      <c r="AY72" s="18" t="s">
        <v>39</v>
      </c>
      <c r="AZ72" s="15">
        <v>103.4</v>
      </c>
      <c r="BA72" s="1">
        <v>103.9</v>
      </c>
      <c r="BB72" s="1">
        <v>103</v>
      </c>
      <c r="BC72" s="1">
        <v>103.2</v>
      </c>
      <c r="BD72" s="1">
        <v>103.1</v>
      </c>
      <c r="BE72" s="1">
        <v>98.1</v>
      </c>
      <c r="BF72" s="1">
        <v>105.2</v>
      </c>
      <c r="BG72" s="1">
        <v>101.7</v>
      </c>
      <c r="BH72" s="17">
        <v>103.3</v>
      </c>
      <c r="BJ72" s="15"/>
      <c r="BK72" s="18" t="s">
        <v>39</v>
      </c>
      <c r="BL72" s="15">
        <v>103.3</v>
      </c>
      <c r="BM72" s="1">
        <v>103.6</v>
      </c>
      <c r="BN72" s="1">
        <v>102.9</v>
      </c>
      <c r="BO72" s="1">
        <v>103.1</v>
      </c>
      <c r="BP72" s="1">
        <v>103.1</v>
      </c>
      <c r="BQ72" s="1">
        <v>0</v>
      </c>
      <c r="BR72" s="1">
        <v>105.3</v>
      </c>
      <c r="BS72" s="1">
        <v>102.7</v>
      </c>
      <c r="BT72" s="17">
        <v>103.2</v>
      </c>
      <c r="BV72" s="15"/>
      <c r="BW72" s="18" t="s">
        <v>39</v>
      </c>
      <c r="BX72" s="15">
        <v>103.3</v>
      </c>
      <c r="BY72" s="1">
        <v>103.5</v>
      </c>
      <c r="BZ72" s="1">
        <v>102.9</v>
      </c>
      <c r="CA72" s="1">
        <v>103.1</v>
      </c>
      <c r="CB72" s="1">
        <v>103.1</v>
      </c>
      <c r="CC72" s="1">
        <v>0</v>
      </c>
      <c r="CD72" s="1">
        <v>104.7</v>
      </c>
      <c r="CE72" s="1">
        <v>0</v>
      </c>
      <c r="CF72" s="17">
        <v>103.5</v>
      </c>
      <c r="CH72" s="15"/>
      <c r="CI72" s="18" t="s">
        <v>39</v>
      </c>
      <c r="CJ72" s="15">
        <v>103.2</v>
      </c>
      <c r="CK72" s="1">
        <v>0</v>
      </c>
      <c r="CL72" s="1">
        <v>102.8</v>
      </c>
      <c r="CM72" s="1">
        <v>102.7</v>
      </c>
      <c r="CN72" s="1">
        <v>103.1</v>
      </c>
      <c r="CO72" s="1">
        <v>0</v>
      </c>
      <c r="CP72" s="1">
        <v>105.3</v>
      </c>
      <c r="CQ72" s="1">
        <v>0</v>
      </c>
      <c r="CR72" s="17">
        <v>103.1</v>
      </c>
    </row>
    <row r="73" spans="2:96" x14ac:dyDescent="0.45">
      <c r="B73" s="15"/>
      <c r="C73" s="18" t="s">
        <v>40</v>
      </c>
      <c r="D73" s="15">
        <v>104.5</v>
      </c>
      <c r="E73" s="1">
        <v>105.1</v>
      </c>
      <c r="F73" s="1">
        <v>104.2</v>
      </c>
      <c r="G73" s="1">
        <v>104.1</v>
      </c>
      <c r="H73" s="1">
        <v>104.4</v>
      </c>
      <c r="I73" s="1">
        <v>99</v>
      </c>
      <c r="J73" s="1">
        <v>106.4</v>
      </c>
      <c r="K73" s="1">
        <v>102.5</v>
      </c>
      <c r="L73" s="17">
        <v>104.5</v>
      </c>
      <c r="N73" s="15"/>
      <c r="O73" s="18" t="s">
        <v>40</v>
      </c>
      <c r="P73" s="15">
        <v>104.8</v>
      </c>
      <c r="Q73" s="1">
        <v>105.3</v>
      </c>
      <c r="R73" s="1">
        <v>104.5</v>
      </c>
      <c r="S73" s="1">
        <v>104.4</v>
      </c>
      <c r="T73" s="1">
        <v>105</v>
      </c>
      <c r="U73" s="1">
        <v>99.2</v>
      </c>
      <c r="V73" s="1">
        <v>106.8</v>
      </c>
      <c r="W73" s="1">
        <v>101.7</v>
      </c>
      <c r="X73" s="17">
        <v>105</v>
      </c>
      <c r="Z73" s="15"/>
      <c r="AA73" s="18" t="s">
        <v>40</v>
      </c>
      <c r="AB73" s="15">
        <v>104.8</v>
      </c>
      <c r="AC73" s="1">
        <v>105.3</v>
      </c>
      <c r="AD73" s="1">
        <v>104.4</v>
      </c>
      <c r="AE73" s="1">
        <v>104.6</v>
      </c>
      <c r="AF73" s="1">
        <v>104.8</v>
      </c>
      <c r="AG73" s="1">
        <v>99.2</v>
      </c>
      <c r="AH73" s="1">
        <v>106.8</v>
      </c>
      <c r="AI73" s="1">
        <v>101.5</v>
      </c>
      <c r="AJ73" s="17">
        <v>104.7</v>
      </c>
      <c r="AL73" s="15"/>
      <c r="AM73" s="18" t="s">
        <v>40</v>
      </c>
      <c r="AN73" s="15">
        <v>104.6</v>
      </c>
      <c r="AO73" s="1">
        <v>105.3</v>
      </c>
      <c r="AP73" s="1">
        <v>104.2</v>
      </c>
      <c r="AQ73" s="1">
        <v>103.9</v>
      </c>
      <c r="AR73" s="1">
        <v>104.5</v>
      </c>
      <c r="AS73" s="1">
        <v>99.4</v>
      </c>
      <c r="AT73" s="1">
        <v>106.8</v>
      </c>
      <c r="AU73" s="1">
        <v>102.5</v>
      </c>
      <c r="AV73" s="17">
        <v>104.7</v>
      </c>
      <c r="AX73" s="15"/>
      <c r="AY73" s="18" t="s">
        <v>40</v>
      </c>
      <c r="AZ73" s="15">
        <v>104.5</v>
      </c>
      <c r="BA73" s="1">
        <v>105.1</v>
      </c>
      <c r="BB73" s="1">
        <v>104.3</v>
      </c>
      <c r="BC73" s="1">
        <v>103.9</v>
      </c>
      <c r="BD73" s="1">
        <v>104.3</v>
      </c>
      <c r="BE73" s="1">
        <v>98.9</v>
      </c>
      <c r="BF73" s="1">
        <v>106.5</v>
      </c>
      <c r="BG73" s="1">
        <v>103.7</v>
      </c>
      <c r="BH73" s="17">
        <v>104.6</v>
      </c>
      <c r="BJ73" s="15"/>
      <c r="BK73" s="18" t="s">
        <v>40</v>
      </c>
      <c r="BL73" s="15">
        <v>104.3</v>
      </c>
      <c r="BM73" s="1">
        <v>104.6</v>
      </c>
      <c r="BN73" s="1">
        <v>104</v>
      </c>
      <c r="BO73" s="1">
        <v>104</v>
      </c>
      <c r="BP73" s="1">
        <v>103.9</v>
      </c>
      <c r="BQ73" s="1">
        <v>0</v>
      </c>
      <c r="BR73" s="1">
        <v>106.3</v>
      </c>
      <c r="BS73" s="1">
        <v>105.4</v>
      </c>
      <c r="BT73" s="17">
        <v>104.2</v>
      </c>
      <c r="BV73" s="15"/>
      <c r="BW73" s="18" t="s">
        <v>40</v>
      </c>
      <c r="BX73" s="15">
        <v>104.3</v>
      </c>
      <c r="BY73" s="1">
        <v>104.5</v>
      </c>
      <c r="BZ73" s="1">
        <v>104.2</v>
      </c>
      <c r="CA73" s="1">
        <v>104</v>
      </c>
      <c r="CB73" s="1">
        <v>104.3</v>
      </c>
      <c r="CC73" s="1">
        <v>0</v>
      </c>
      <c r="CD73" s="1">
        <v>106.2</v>
      </c>
      <c r="CE73" s="1">
        <v>0</v>
      </c>
      <c r="CF73" s="17">
        <v>104.3</v>
      </c>
      <c r="CH73" s="15"/>
      <c r="CI73" s="18" t="s">
        <v>40</v>
      </c>
      <c r="CJ73" s="15">
        <v>104</v>
      </c>
      <c r="CK73" s="1">
        <v>0</v>
      </c>
      <c r="CL73" s="1">
        <v>103.7</v>
      </c>
      <c r="CM73" s="1">
        <v>103.7</v>
      </c>
      <c r="CN73" s="1">
        <v>104.2</v>
      </c>
      <c r="CO73" s="1">
        <v>0</v>
      </c>
      <c r="CP73" s="1">
        <v>106.2</v>
      </c>
      <c r="CQ73" s="1">
        <v>0</v>
      </c>
      <c r="CR73" s="17">
        <v>103.8</v>
      </c>
    </row>
    <row r="74" spans="2:96" x14ac:dyDescent="0.45">
      <c r="B74" s="15"/>
      <c r="C74" s="18" t="s">
        <v>41</v>
      </c>
      <c r="D74" s="15">
        <v>104.5</v>
      </c>
      <c r="E74" s="1">
        <v>105.1</v>
      </c>
      <c r="F74" s="1">
        <v>104.2</v>
      </c>
      <c r="G74" s="1">
        <v>104</v>
      </c>
      <c r="H74" s="1">
        <v>104.4</v>
      </c>
      <c r="I74" s="1">
        <v>98.9</v>
      </c>
      <c r="J74" s="1">
        <v>106.3</v>
      </c>
      <c r="K74" s="1">
        <v>102.4</v>
      </c>
      <c r="L74" s="17">
        <v>104.5</v>
      </c>
      <c r="N74" s="15"/>
      <c r="O74" s="18" t="s">
        <v>105</v>
      </c>
      <c r="P74" s="15">
        <v>104.8</v>
      </c>
      <c r="Q74" s="1">
        <v>105.2</v>
      </c>
      <c r="R74" s="1">
        <v>104.4</v>
      </c>
      <c r="S74" s="1">
        <v>104.4</v>
      </c>
      <c r="T74" s="1">
        <v>105</v>
      </c>
      <c r="U74" s="1">
        <v>99.1</v>
      </c>
      <c r="V74" s="1">
        <v>106.7</v>
      </c>
      <c r="W74" s="1">
        <v>101.6</v>
      </c>
      <c r="X74" s="17">
        <v>104.9</v>
      </c>
      <c r="Z74" s="15"/>
      <c r="AA74" s="18" t="s">
        <v>105</v>
      </c>
      <c r="AB74" s="15">
        <v>104.7</v>
      </c>
      <c r="AC74" s="1">
        <v>105.3</v>
      </c>
      <c r="AD74" s="1">
        <v>104.3</v>
      </c>
      <c r="AE74" s="1">
        <v>104.5</v>
      </c>
      <c r="AF74" s="1">
        <v>104.8</v>
      </c>
      <c r="AG74" s="1">
        <v>99.1</v>
      </c>
      <c r="AH74" s="1">
        <v>106.6</v>
      </c>
      <c r="AI74" s="1">
        <v>101.4</v>
      </c>
      <c r="AJ74" s="17">
        <v>104.7</v>
      </c>
      <c r="AL74" s="15"/>
      <c r="AM74" s="18" t="s">
        <v>105</v>
      </c>
      <c r="AN74" s="15">
        <v>104.5</v>
      </c>
      <c r="AO74" s="1">
        <v>105.3</v>
      </c>
      <c r="AP74" s="1">
        <v>104.2</v>
      </c>
      <c r="AQ74" s="1">
        <v>103.9</v>
      </c>
      <c r="AR74" s="1">
        <v>104.5</v>
      </c>
      <c r="AS74" s="1">
        <v>99.3</v>
      </c>
      <c r="AT74" s="1">
        <v>106.7</v>
      </c>
      <c r="AU74" s="1">
        <v>102.4</v>
      </c>
      <c r="AV74" s="17">
        <v>104.7</v>
      </c>
      <c r="AX74" s="15"/>
      <c r="AY74" s="18" t="s">
        <v>105</v>
      </c>
      <c r="AZ74" s="15">
        <v>104.5</v>
      </c>
      <c r="BA74" s="1">
        <v>105.1</v>
      </c>
      <c r="BB74" s="1">
        <v>104.2</v>
      </c>
      <c r="BC74" s="1">
        <v>103.9</v>
      </c>
      <c r="BD74" s="1">
        <v>104.2</v>
      </c>
      <c r="BE74" s="1">
        <v>98.8</v>
      </c>
      <c r="BF74" s="1">
        <v>106.4</v>
      </c>
      <c r="BG74" s="1">
        <v>103.4</v>
      </c>
      <c r="BH74" s="17">
        <v>104.6</v>
      </c>
      <c r="BJ74" s="15"/>
      <c r="BK74" s="18" t="s">
        <v>105</v>
      </c>
      <c r="BL74" s="15">
        <v>104.3</v>
      </c>
      <c r="BM74" s="1">
        <v>104.6</v>
      </c>
      <c r="BN74" s="1">
        <v>103.9</v>
      </c>
      <c r="BO74" s="1">
        <v>104.1</v>
      </c>
      <c r="BP74" s="1">
        <v>104.1</v>
      </c>
      <c r="BQ74" s="1">
        <v>0</v>
      </c>
      <c r="BR74" s="1">
        <v>106.2</v>
      </c>
      <c r="BS74" s="1">
        <v>105.1</v>
      </c>
      <c r="BT74" s="17">
        <v>104.2</v>
      </c>
      <c r="BV74" s="15"/>
      <c r="BW74" s="18" t="s">
        <v>105</v>
      </c>
      <c r="BX74" s="15">
        <v>104.3</v>
      </c>
      <c r="BY74" s="1">
        <v>104.7</v>
      </c>
      <c r="BZ74" s="1">
        <v>104.1</v>
      </c>
      <c r="CA74" s="1">
        <v>104</v>
      </c>
      <c r="CB74" s="1">
        <v>104.2</v>
      </c>
      <c r="CC74" s="1">
        <v>0</v>
      </c>
      <c r="CD74" s="1">
        <v>106</v>
      </c>
      <c r="CE74" s="1">
        <v>0</v>
      </c>
      <c r="CF74" s="17">
        <v>104.3</v>
      </c>
      <c r="CH74" s="15"/>
      <c r="CI74" s="18" t="s">
        <v>105</v>
      </c>
      <c r="CJ74" s="15">
        <v>104</v>
      </c>
      <c r="CK74" s="1">
        <v>0</v>
      </c>
      <c r="CL74" s="1">
        <v>103.7</v>
      </c>
      <c r="CM74" s="1">
        <v>103.6</v>
      </c>
      <c r="CN74" s="1">
        <v>104.1</v>
      </c>
      <c r="CO74" s="1">
        <v>0</v>
      </c>
      <c r="CP74" s="1">
        <v>106</v>
      </c>
      <c r="CQ74" s="1">
        <v>0</v>
      </c>
      <c r="CR74" s="17">
        <v>103.8</v>
      </c>
    </row>
    <row r="75" spans="2:96" x14ac:dyDescent="0.45">
      <c r="B75" s="15"/>
      <c r="C75" s="18" t="s">
        <v>42</v>
      </c>
      <c r="D75" s="15">
        <v>103.9</v>
      </c>
      <c r="E75" s="1">
        <v>104.5</v>
      </c>
      <c r="F75" s="1">
        <v>103.5</v>
      </c>
      <c r="G75" s="1">
        <v>103.5</v>
      </c>
      <c r="H75" s="1">
        <v>103.9</v>
      </c>
      <c r="I75" s="1">
        <v>98.6</v>
      </c>
      <c r="J75" s="1">
        <v>105.6</v>
      </c>
      <c r="K75" s="1">
        <v>101.6</v>
      </c>
      <c r="L75" s="17">
        <v>103.9</v>
      </c>
      <c r="N75" s="15"/>
      <c r="O75" s="18" t="s">
        <v>42</v>
      </c>
      <c r="P75" s="15">
        <v>104</v>
      </c>
      <c r="Q75" s="1">
        <v>104.4</v>
      </c>
      <c r="R75" s="1">
        <v>103.7</v>
      </c>
      <c r="S75" s="1">
        <v>103.7</v>
      </c>
      <c r="T75" s="1">
        <v>104.2</v>
      </c>
      <c r="U75" s="1">
        <v>98.8</v>
      </c>
      <c r="V75" s="1">
        <v>105.8</v>
      </c>
      <c r="W75" s="1">
        <v>101</v>
      </c>
      <c r="X75" s="17">
        <v>104.1</v>
      </c>
      <c r="Z75" s="15"/>
      <c r="AA75" s="18" t="s">
        <v>42</v>
      </c>
      <c r="AB75" s="15">
        <v>104</v>
      </c>
      <c r="AC75" s="1">
        <v>104.6</v>
      </c>
      <c r="AD75" s="1">
        <v>103.7</v>
      </c>
      <c r="AE75" s="1">
        <v>103.7</v>
      </c>
      <c r="AF75" s="1">
        <v>104.1</v>
      </c>
      <c r="AG75" s="1">
        <v>98.8</v>
      </c>
      <c r="AH75" s="1">
        <v>105.9</v>
      </c>
      <c r="AI75" s="1">
        <v>100.8</v>
      </c>
      <c r="AJ75" s="17">
        <v>104.1</v>
      </c>
      <c r="AL75" s="15"/>
      <c r="AM75" s="18" t="s">
        <v>42</v>
      </c>
      <c r="AN75" s="15">
        <v>103.9</v>
      </c>
      <c r="AO75" s="1">
        <v>104.6</v>
      </c>
      <c r="AP75" s="1">
        <v>103.5</v>
      </c>
      <c r="AQ75" s="1">
        <v>103.4</v>
      </c>
      <c r="AR75" s="1">
        <v>104</v>
      </c>
      <c r="AS75" s="1">
        <v>99</v>
      </c>
      <c r="AT75" s="1">
        <v>105.9</v>
      </c>
      <c r="AU75" s="1">
        <v>101.6</v>
      </c>
      <c r="AV75" s="17">
        <v>104.1</v>
      </c>
      <c r="AX75" s="15"/>
      <c r="AY75" s="18" t="s">
        <v>42</v>
      </c>
      <c r="AZ75" s="15">
        <v>103.9</v>
      </c>
      <c r="BA75" s="1">
        <v>104.5</v>
      </c>
      <c r="BB75" s="1">
        <v>103.6</v>
      </c>
      <c r="BC75" s="1">
        <v>103.5</v>
      </c>
      <c r="BD75" s="1">
        <v>103.8</v>
      </c>
      <c r="BE75" s="1">
        <v>98.4</v>
      </c>
      <c r="BF75" s="1">
        <v>105.7</v>
      </c>
      <c r="BG75" s="1">
        <v>102.4</v>
      </c>
      <c r="BH75" s="17">
        <v>103.9</v>
      </c>
      <c r="BJ75" s="15"/>
      <c r="BK75" s="18" t="s">
        <v>42</v>
      </c>
      <c r="BL75" s="15">
        <v>103.7</v>
      </c>
      <c r="BM75" s="1">
        <v>104.1</v>
      </c>
      <c r="BN75" s="1">
        <v>103.3</v>
      </c>
      <c r="BO75" s="1">
        <v>103.5</v>
      </c>
      <c r="BP75" s="1">
        <v>103.6</v>
      </c>
      <c r="BQ75" s="1">
        <v>0</v>
      </c>
      <c r="BR75" s="1">
        <v>105.7</v>
      </c>
      <c r="BS75" s="1">
        <v>103.7</v>
      </c>
      <c r="BT75" s="17">
        <v>103.7</v>
      </c>
      <c r="BV75" s="15"/>
      <c r="BW75" s="18" t="s">
        <v>42</v>
      </c>
      <c r="BX75" s="15">
        <v>103.7</v>
      </c>
      <c r="BY75" s="1">
        <v>104.1</v>
      </c>
      <c r="BZ75" s="1">
        <v>103.5</v>
      </c>
      <c r="CA75" s="1">
        <v>103.5</v>
      </c>
      <c r="CB75" s="1">
        <v>103.8</v>
      </c>
      <c r="CC75" s="1">
        <v>0</v>
      </c>
      <c r="CD75" s="1">
        <v>105.2</v>
      </c>
      <c r="CE75" s="1">
        <v>0</v>
      </c>
      <c r="CF75" s="17">
        <v>104</v>
      </c>
      <c r="CH75" s="15"/>
      <c r="CI75" s="18" t="s">
        <v>42</v>
      </c>
      <c r="CJ75" s="15">
        <v>103.6</v>
      </c>
      <c r="CK75" s="1">
        <v>0</v>
      </c>
      <c r="CL75" s="1">
        <v>103.3</v>
      </c>
      <c r="CM75" s="1">
        <v>103.1</v>
      </c>
      <c r="CN75" s="1">
        <v>103.7</v>
      </c>
      <c r="CO75" s="1">
        <v>0</v>
      </c>
      <c r="CP75" s="1">
        <v>105.6</v>
      </c>
      <c r="CQ75" s="1">
        <v>0</v>
      </c>
      <c r="CR75" s="17">
        <v>103.5</v>
      </c>
    </row>
    <row r="76" spans="2:96" x14ac:dyDescent="0.45">
      <c r="B76" s="15"/>
      <c r="C76" s="18" t="s">
        <v>43</v>
      </c>
      <c r="D76" s="15">
        <v>104</v>
      </c>
      <c r="E76" s="1">
        <v>104.6</v>
      </c>
      <c r="F76" s="1">
        <v>103.6</v>
      </c>
      <c r="G76" s="1">
        <v>103.6</v>
      </c>
      <c r="H76" s="1">
        <v>103.9</v>
      </c>
      <c r="I76" s="1">
        <v>98.6</v>
      </c>
      <c r="J76" s="1">
        <v>105.8</v>
      </c>
      <c r="K76" s="1">
        <v>101.8</v>
      </c>
      <c r="L76" s="17">
        <v>104</v>
      </c>
      <c r="N76" s="15"/>
      <c r="O76" s="18" t="s">
        <v>43</v>
      </c>
      <c r="P76" s="15">
        <v>104.2</v>
      </c>
      <c r="Q76" s="1">
        <v>104.6</v>
      </c>
      <c r="R76" s="1">
        <v>103.8</v>
      </c>
      <c r="S76" s="1">
        <v>103.8</v>
      </c>
      <c r="T76" s="1">
        <v>104.3</v>
      </c>
      <c r="U76" s="1">
        <v>98.8</v>
      </c>
      <c r="V76" s="1">
        <v>106.1</v>
      </c>
      <c r="W76" s="1">
        <v>101.1</v>
      </c>
      <c r="X76" s="17">
        <v>104.3</v>
      </c>
      <c r="Z76" s="15"/>
      <c r="AA76" s="18" t="s">
        <v>43</v>
      </c>
      <c r="AB76" s="15">
        <v>104.1</v>
      </c>
      <c r="AC76" s="1">
        <v>104.7</v>
      </c>
      <c r="AD76" s="1">
        <v>103.8</v>
      </c>
      <c r="AE76" s="1">
        <v>103.9</v>
      </c>
      <c r="AF76" s="1">
        <v>104.2</v>
      </c>
      <c r="AG76" s="1">
        <v>98.8</v>
      </c>
      <c r="AH76" s="1">
        <v>106.1</v>
      </c>
      <c r="AI76" s="1">
        <v>100.9</v>
      </c>
      <c r="AJ76" s="17">
        <v>104.2</v>
      </c>
      <c r="AL76" s="15"/>
      <c r="AM76" s="18" t="s">
        <v>43</v>
      </c>
      <c r="AN76" s="15">
        <v>104</v>
      </c>
      <c r="AO76" s="1">
        <v>104.7</v>
      </c>
      <c r="AP76" s="1">
        <v>103.6</v>
      </c>
      <c r="AQ76" s="1">
        <v>103.5</v>
      </c>
      <c r="AR76" s="1">
        <v>104</v>
      </c>
      <c r="AS76" s="1">
        <v>99</v>
      </c>
      <c r="AT76" s="1">
        <v>106.1</v>
      </c>
      <c r="AU76" s="1">
        <v>101.7</v>
      </c>
      <c r="AV76" s="17">
        <v>104.2</v>
      </c>
      <c r="AX76" s="15"/>
      <c r="AY76" s="18" t="s">
        <v>43</v>
      </c>
      <c r="AZ76" s="15">
        <v>104</v>
      </c>
      <c r="BA76" s="1">
        <v>104.6</v>
      </c>
      <c r="BB76" s="1">
        <v>103.7</v>
      </c>
      <c r="BC76" s="1">
        <v>103.6</v>
      </c>
      <c r="BD76" s="1">
        <v>103.8</v>
      </c>
      <c r="BE76" s="1">
        <v>98.5</v>
      </c>
      <c r="BF76" s="1">
        <v>106</v>
      </c>
      <c r="BG76" s="1">
        <v>102.7</v>
      </c>
      <c r="BH76" s="17">
        <v>104</v>
      </c>
      <c r="BJ76" s="15"/>
      <c r="BK76" s="18" t="s">
        <v>43</v>
      </c>
      <c r="BL76" s="15">
        <v>103.8</v>
      </c>
      <c r="BM76" s="1">
        <v>104.1</v>
      </c>
      <c r="BN76" s="1">
        <v>103.4</v>
      </c>
      <c r="BO76" s="1">
        <v>103.6</v>
      </c>
      <c r="BP76" s="1">
        <v>103.6</v>
      </c>
      <c r="BQ76" s="1">
        <v>0</v>
      </c>
      <c r="BR76" s="1">
        <v>105.9</v>
      </c>
      <c r="BS76" s="1">
        <v>104</v>
      </c>
      <c r="BT76" s="17">
        <v>103.8</v>
      </c>
      <c r="BV76" s="15"/>
      <c r="BW76" s="18" t="s">
        <v>43</v>
      </c>
      <c r="BX76" s="15">
        <v>103.8</v>
      </c>
      <c r="BY76" s="1">
        <v>104.1</v>
      </c>
      <c r="BZ76" s="1">
        <v>103.6</v>
      </c>
      <c r="CA76" s="1">
        <v>103.6</v>
      </c>
      <c r="CB76" s="1">
        <v>103.8</v>
      </c>
      <c r="CC76" s="1">
        <v>0</v>
      </c>
      <c r="CD76" s="1">
        <v>105.5</v>
      </c>
      <c r="CE76" s="1">
        <v>0</v>
      </c>
      <c r="CF76" s="17">
        <v>104</v>
      </c>
      <c r="CH76" s="15"/>
      <c r="CI76" s="18" t="s">
        <v>43</v>
      </c>
      <c r="CJ76" s="15">
        <v>103.6</v>
      </c>
      <c r="CK76" s="1">
        <v>0</v>
      </c>
      <c r="CL76" s="1">
        <v>103.3</v>
      </c>
      <c r="CM76" s="1">
        <v>103.3</v>
      </c>
      <c r="CN76" s="1">
        <v>103.7</v>
      </c>
      <c r="CO76" s="1">
        <v>0</v>
      </c>
      <c r="CP76" s="1">
        <v>105.7</v>
      </c>
      <c r="CQ76" s="1">
        <v>0</v>
      </c>
      <c r="CR76" s="17">
        <v>103.5</v>
      </c>
    </row>
    <row r="77" spans="2:96" x14ac:dyDescent="0.45">
      <c r="B77" s="15"/>
      <c r="C77" s="18" t="s">
        <v>44</v>
      </c>
      <c r="D77" s="15">
        <v>104.7</v>
      </c>
      <c r="E77" s="1">
        <v>105.5</v>
      </c>
      <c r="F77" s="1">
        <v>104.4</v>
      </c>
      <c r="G77" s="1">
        <v>104.2</v>
      </c>
      <c r="H77" s="1">
        <v>104.8</v>
      </c>
      <c r="I77" s="1">
        <v>99.1</v>
      </c>
      <c r="J77" s="1">
        <v>106.7</v>
      </c>
      <c r="K77" s="1">
        <v>102.7</v>
      </c>
      <c r="L77" s="17">
        <v>104.8</v>
      </c>
      <c r="N77" s="15"/>
      <c r="O77" s="18" t="s">
        <v>44</v>
      </c>
      <c r="P77" s="15">
        <v>105</v>
      </c>
      <c r="Q77" s="1">
        <v>105.6</v>
      </c>
      <c r="R77" s="1">
        <v>104.7</v>
      </c>
      <c r="S77" s="1">
        <v>104.5</v>
      </c>
      <c r="T77" s="1">
        <v>105.3</v>
      </c>
      <c r="U77" s="1">
        <v>99.3</v>
      </c>
      <c r="V77" s="1">
        <v>107</v>
      </c>
      <c r="W77" s="1">
        <v>101.8</v>
      </c>
      <c r="X77" s="17">
        <v>105.3</v>
      </c>
      <c r="Z77" s="15"/>
      <c r="AA77" s="18" t="s">
        <v>44</v>
      </c>
      <c r="AB77" s="15">
        <v>104.9</v>
      </c>
      <c r="AC77" s="1">
        <v>105.6</v>
      </c>
      <c r="AD77" s="1">
        <v>104.6</v>
      </c>
      <c r="AE77" s="1">
        <v>104.7</v>
      </c>
      <c r="AF77" s="1">
        <v>105.1</v>
      </c>
      <c r="AG77" s="1">
        <v>99.3</v>
      </c>
      <c r="AH77" s="1">
        <v>107</v>
      </c>
      <c r="AI77" s="1">
        <v>101.6</v>
      </c>
      <c r="AJ77" s="17">
        <v>105.1</v>
      </c>
      <c r="AL77" s="15"/>
      <c r="AM77" s="18" t="s">
        <v>44</v>
      </c>
      <c r="AN77" s="15">
        <v>104.7</v>
      </c>
      <c r="AO77" s="1">
        <v>105.6</v>
      </c>
      <c r="AP77" s="1">
        <v>104.4</v>
      </c>
      <c r="AQ77" s="1">
        <v>104.1</v>
      </c>
      <c r="AR77" s="1">
        <v>104.8</v>
      </c>
      <c r="AS77" s="1">
        <v>99.5</v>
      </c>
      <c r="AT77" s="1">
        <v>107.1</v>
      </c>
      <c r="AU77" s="1">
        <v>102.7</v>
      </c>
      <c r="AV77" s="17">
        <v>105</v>
      </c>
      <c r="AX77" s="15"/>
      <c r="AY77" s="18" t="s">
        <v>44</v>
      </c>
      <c r="AZ77" s="15">
        <v>104.7</v>
      </c>
      <c r="BA77" s="1">
        <v>105.4</v>
      </c>
      <c r="BB77" s="1">
        <v>104.5</v>
      </c>
      <c r="BC77" s="1">
        <v>104</v>
      </c>
      <c r="BD77" s="1">
        <v>104.6</v>
      </c>
      <c r="BE77" s="1">
        <v>98.9</v>
      </c>
      <c r="BF77" s="1">
        <v>106.7</v>
      </c>
      <c r="BG77" s="1">
        <v>103.8</v>
      </c>
      <c r="BH77" s="17">
        <v>105</v>
      </c>
      <c r="BJ77" s="15"/>
      <c r="BK77" s="18" t="s">
        <v>44</v>
      </c>
      <c r="BL77" s="15">
        <v>104.5</v>
      </c>
      <c r="BM77" s="1">
        <v>105</v>
      </c>
      <c r="BN77" s="1">
        <v>104.2</v>
      </c>
      <c r="BO77" s="1">
        <v>104.2</v>
      </c>
      <c r="BP77" s="1">
        <v>104.4</v>
      </c>
      <c r="BQ77" s="1">
        <v>0</v>
      </c>
      <c r="BR77" s="1">
        <v>106.6</v>
      </c>
      <c r="BS77" s="1">
        <v>105.6</v>
      </c>
      <c r="BT77" s="17">
        <v>104.6</v>
      </c>
      <c r="BV77" s="15"/>
      <c r="BW77" s="18" t="s">
        <v>44</v>
      </c>
      <c r="BX77" s="15">
        <v>104.5</v>
      </c>
      <c r="BY77" s="1">
        <v>105.1</v>
      </c>
      <c r="BZ77" s="1">
        <v>104.4</v>
      </c>
      <c r="CA77" s="1">
        <v>104.2</v>
      </c>
      <c r="CB77" s="1">
        <v>104.6</v>
      </c>
      <c r="CC77" s="1">
        <v>0</v>
      </c>
      <c r="CD77" s="1">
        <v>106.4</v>
      </c>
      <c r="CE77" s="1">
        <v>0</v>
      </c>
      <c r="CF77" s="17">
        <v>104.7</v>
      </c>
      <c r="CH77" s="15"/>
      <c r="CI77" s="18" t="s">
        <v>44</v>
      </c>
      <c r="CJ77" s="15">
        <v>104.2</v>
      </c>
      <c r="CK77" s="1">
        <v>0</v>
      </c>
      <c r="CL77" s="1">
        <v>104</v>
      </c>
      <c r="CM77" s="1">
        <v>103.8</v>
      </c>
      <c r="CN77" s="1">
        <v>104.5</v>
      </c>
      <c r="CO77" s="1">
        <v>0</v>
      </c>
      <c r="CP77" s="1">
        <v>106.3</v>
      </c>
      <c r="CQ77" s="1">
        <v>0</v>
      </c>
      <c r="CR77" s="17">
        <v>104.1</v>
      </c>
    </row>
    <row r="78" spans="2:96" x14ac:dyDescent="0.45">
      <c r="B78" s="15"/>
      <c r="C78" s="18" t="s">
        <v>45</v>
      </c>
      <c r="D78" s="15">
        <v>104.6</v>
      </c>
      <c r="E78" s="1">
        <v>105.2</v>
      </c>
      <c r="F78" s="1">
        <v>104.3</v>
      </c>
      <c r="G78" s="1">
        <v>104</v>
      </c>
      <c r="H78" s="1">
        <v>104.5</v>
      </c>
      <c r="I78" s="1">
        <v>98.9</v>
      </c>
      <c r="J78" s="1">
        <v>106.8</v>
      </c>
      <c r="K78" s="1">
        <v>102.5</v>
      </c>
      <c r="L78" s="17">
        <v>104.6</v>
      </c>
      <c r="N78" s="15"/>
      <c r="O78" s="18" t="s">
        <v>45</v>
      </c>
      <c r="P78" s="15">
        <v>104.8</v>
      </c>
      <c r="Q78" s="1">
        <v>105.3</v>
      </c>
      <c r="R78" s="1">
        <v>104.5</v>
      </c>
      <c r="S78" s="1">
        <v>104.3</v>
      </c>
      <c r="T78" s="1">
        <v>105</v>
      </c>
      <c r="U78" s="1">
        <v>99.1</v>
      </c>
      <c r="V78" s="1">
        <v>107.1</v>
      </c>
      <c r="W78" s="1">
        <v>101.7</v>
      </c>
      <c r="X78" s="17">
        <v>105</v>
      </c>
      <c r="Z78" s="15"/>
      <c r="AA78" s="18" t="s">
        <v>45</v>
      </c>
      <c r="AB78" s="15">
        <v>104.8</v>
      </c>
      <c r="AC78" s="1">
        <v>105.3</v>
      </c>
      <c r="AD78" s="1">
        <v>104.4</v>
      </c>
      <c r="AE78" s="1">
        <v>104.5</v>
      </c>
      <c r="AF78" s="1">
        <v>104.8</v>
      </c>
      <c r="AG78" s="1">
        <v>99.1</v>
      </c>
      <c r="AH78" s="1">
        <v>107.1</v>
      </c>
      <c r="AI78" s="1">
        <v>101.5</v>
      </c>
      <c r="AJ78" s="17">
        <v>104.9</v>
      </c>
      <c r="AL78" s="15"/>
      <c r="AM78" s="18" t="s">
        <v>45</v>
      </c>
      <c r="AN78" s="15">
        <v>104.6</v>
      </c>
      <c r="AO78" s="1">
        <v>105.3</v>
      </c>
      <c r="AP78" s="1">
        <v>104.3</v>
      </c>
      <c r="AQ78" s="1">
        <v>103.9</v>
      </c>
      <c r="AR78" s="1">
        <v>104.6</v>
      </c>
      <c r="AS78" s="1">
        <v>99.3</v>
      </c>
      <c r="AT78" s="1">
        <v>107.1</v>
      </c>
      <c r="AU78" s="1">
        <v>102.5</v>
      </c>
      <c r="AV78" s="17">
        <v>104.9</v>
      </c>
      <c r="AX78" s="15"/>
      <c r="AY78" s="18" t="s">
        <v>45</v>
      </c>
      <c r="AZ78" s="15">
        <v>104.6</v>
      </c>
      <c r="BA78" s="1">
        <v>105.1</v>
      </c>
      <c r="BB78" s="1">
        <v>104.3</v>
      </c>
      <c r="BC78" s="1">
        <v>103.8</v>
      </c>
      <c r="BD78" s="1">
        <v>104.3</v>
      </c>
      <c r="BE78" s="1">
        <v>98.8</v>
      </c>
      <c r="BF78" s="1">
        <v>106.8</v>
      </c>
      <c r="BG78" s="1">
        <v>103.5</v>
      </c>
      <c r="BH78" s="17">
        <v>104.7</v>
      </c>
      <c r="BJ78" s="15"/>
      <c r="BK78" s="18" t="s">
        <v>45</v>
      </c>
      <c r="BL78" s="15">
        <v>104.4</v>
      </c>
      <c r="BM78" s="1">
        <v>104.7</v>
      </c>
      <c r="BN78" s="1">
        <v>104.1</v>
      </c>
      <c r="BO78" s="1">
        <v>104</v>
      </c>
      <c r="BP78" s="1">
        <v>104.1</v>
      </c>
      <c r="BQ78" s="1">
        <v>0</v>
      </c>
      <c r="BR78" s="1">
        <v>106.8</v>
      </c>
      <c r="BS78" s="1">
        <v>105.1</v>
      </c>
      <c r="BT78" s="17">
        <v>104.4</v>
      </c>
      <c r="BV78" s="15"/>
      <c r="BW78" s="18" t="s">
        <v>45</v>
      </c>
      <c r="BX78" s="15">
        <v>104.4</v>
      </c>
      <c r="BY78" s="1">
        <v>104.8</v>
      </c>
      <c r="BZ78" s="1">
        <v>104.2</v>
      </c>
      <c r="CA78" s="1">
        <v>104</v>
      </c>
      <c r="CB78" s="1">
        <v>104.3</v>
      </c>
      <c r="CC78" s="1">
        <v>0</v>
      </c>
      <c r="CD78" s="1">
        <v>106.4</v>
      </c>
      <c r="CE78" s="1">
        <v>0</v>
      </c>
      <c r="CF78" s="17">
        <v>104.5</v>
      </c>
      <c r="CH78" s="15"/>
      <c r="CI78" s="18" t="s">
        <v>45</v>
      </c>
      <c r="CJ78" s="15">
        <v>104.1</v>
      </c>
      <c r="CK78" s="1">
        <v>0</v>
      </c>
      <c r="CL78" s="1">
        <v>103.8</v>
      </c>
      <c r="CM78" s="1">
        <v>103.7</v>
      </c>
      <c r="CN78" s="1">
        <v>104.2</v>
      </c>
      <c r="CO78" s="1">
        <v>0</v>
      </c>
      <c r="CP78" s="1">
        <v>106.6</v>
      </c>
      <c r="CQ78" s="1">
        <v>0</v>
      </c>
      <c r="CR78" s="17">
        <v>104</v>
      </c>
    </row>
    <row r="79" spans="2:96" x14ac:dyDescent="0.45">
      <c r="B79" s="15"/>
      <c r="C79" s="18" t="s">
        <v>46</v>
      </c>
      <c r="D79" s="15">
        <v>105.3</v>
      </c>
      <c r="E79" s="1">
        <v>106</v>
      </c>
      <c r="F79" s="1">
        <v>105</v>
      </c>
      <c r="G79" s="1">
        <v>104.6</v>
      </c>
      <c r="H79" s="1">
        <v>105.4</v>
      </c>
      <c r="I79" s="1">
        <v>99.4</v>
      </c>
      <c r="J79" s="1">
        <v>107.5</v>
      </c>
      <c r="K79" s="1">
        <v>103.3</v>
      </c>
      <c r="L79" s="17">
        <v>105.4</v>
      </c>
      <c r="N79" s="15"/>
      <c r="O79" s="18" t="s">
        <v>46</v>
      </c>
      <c r="P79" s="15">
        <v>105.6</v>
      </c>
      <c r="Q79" s="1">
        <v>106.2</v>
      </c>
      <c r="R79" s="1">
        <v>105.2</v>
      </c>
      <c r="S79" s="1">
        <v>105</v>
      </c>
      <c r="T79" s="1">
        <v>105.8</v>
      </c>
      <c r="U79" s="1">
        <v>99.6</v>
      </c>
      <c r="V79" s="1">
        <v>107.8</v>
      </c>
      <c r="W79" s="1">
        <v>102.4</v>
      </c>
      <c r="X79" s="17">
        <v>106</v>
      </c>
      <c r="Z79" s="15"/>
      <c r="AA79" s="18" t="s">
        <v>46</v>
      </c>
      <c r="AB79" s="15">
        <v>105.5</v>
      </c>
      <c r="AC79" s="1">
        <v>106.2</v>
      </c>
      <c r="AD79" s="1">
        <v>105</v>
      </c>
      <c r="AE79" s="1">
        <v>105.2</v>
      </c>
      <c r="AF79" s="1">
        <v>105.6</v>
      </c>
      <c r="AG79" s="1">
        <v>99.6</v>
      </c>
      <c r="AH79" s="1">
        <v>107.8</v>
      </c>
      <c r="AI79" s="1">
        <v>102.1</v>
      </c>
      <c r="AJ79" s="17">
        <v>105.6</v>
      </c>
      <c r="AL79" s="15"/>
      <c r="AM79" s="18" t="s">
        <v>46</v>
      </c>
      <c r="AN79" s="15">
        <v>105.3</v>
      </c>
      <c r="AO79" s="1">
        <v>106.1</v>
      </c>
      <c r="AP79" s="1">
        <v>105</v>
      </c>
      <c r="AQ79" s="1">
        <v>104.6</v>
      </c>
      <c r="AR79" s="1">
        <v>105.3</v>
      </c>
      <c r="AS79" s="1">
        <v>99.8</v>
      </c>
      <c r="AT79" s="1">
        <v>107.8</v>
      </c>
      <c r="AU79" s="1">
        <v>103.3</v>
      </c>
      <c r="AV79" s="17">
        <v>105.5</v>
      </c>
      <c r="AX79" s="15"/>
      <c r="AY79" s="18" t="s">
        <v>46</v>
      </c>
      <c r="AZ79" s="15">
        <v>105.3</v>
      </c>
      <c r="BA79" s="1">
        <v>106</v>
      </c>
      <c r="BB79" s="1">
        <v>105.1</v>
      </c>
      <c r="BC79" s="1">
        <v>104.3</v>
      </c>
      <c r="BD79" s="1">
        <v>105.3</v>
      </c>
      <c r="BE79" s="1">
        <v>99.2</v>
      </c>
      <c r="BF79" s="1">
        <v>107.6</v>
      </c>
      <c r="BG79" s="1">
        <v>104.5</v>
      </c>
      <c r="BH79" s="17">
        <v>105.6</v>
      </c>
      <c r="BJ79" s="15"/>
      <c r="BK79" s="18" t="s">
        <v>46</v>
      </c>
      <c r="BL79" s="15">
        <v>105.1</v>
      </c>
      <c r="BM79" s="1">
        <v>105.6</v>
      </c>
      <c r="BN79" s="1">
        <v>104.8</v>
      </c>
      <c r="BO79" s="1">
        <v>104.6</v>
      </c>
      <c r="BP79" s="1">
        <v>105</v>
      </c>
      <c r="BQ79" s="1">
        <v>0</v>
      </c>
      <c r="BR79" s="1">
        <v>107.4</v>
      </c>
      <c r="BS79" s="1">
        <v>106.3</v>
      </c>
      <c r="BT79" s="17">
        <v>105.2</v>
      </c>
      <c r="BV79" s="15"/>
      <c r="BW79" s="18" t="s">
        <v>46</v>
      </c>
      <c r="BX79" s="15">
        <v>105.2</v>
      </c>
      <c r="BY79" s="1">
        <v>105.8</v>
      </c>
      <c r="BZ79" s="1">
        <v>105</v>
      </c>
      <c r="CA79" s="1">
        <v>104.7</v>
      </c>
      <c r="CB79" s="1">
        <v>105.3</v>
      </c>
      <c r="CC79" s="1">
        <v>0</v>
      </c>
      <c r="CD79" s="1">
        <v>107.3</v>
      </c>
      <c r="CE79" s="1">
        <v>0</v>
      </c>
      <c r="CF79" s="17">
        <v>105.2</v>
      </c>
      <c r="CH79" s="15"/>
      <c r="CI79" s="18" t="s">
        <v>46</v>
      </c>
      <c r="CJ79" s="15">
        <v>104.9</v>
      </c>
      <c r="CK79" s="1">
        <v>0</v>
      </c>
      <c r="CL79" s="1">
        <v>104.7</v>
      </c>
      <c r="CM79" s="1">
        <v>104.6</v>
      </c>
      <c r="CN79" s="1">
        <v>105.1</v>
      </c>
      <c r="CO79" s="1">
        <v>0</v>
      </c>
      <c r="CP79" s="1">
        <v>107.3</v>
      </c>
      <c r="CQ79" s="1">
        <v>0</v>
      </c>
      <c r="CR79" s="17">
        <v>104.8</v>
      </c>
    </row>
    <row r="80" spans="2:96" x14ac:dyDescent="0.45">
      <c r="B80" s="15"/>
      <c r="C80" s="18" t="s">
        <v>47</v>
      </c>
      <c r="D80" s="15">
        <v>104.2</v>
      </c>
      <c r="E80" s="1">
        <v>104.9</v>
      </c>
      <c r="F80" s="1">
        <v>103.8</v>
      </c>
      <c r="G80" s="1">
        <v>103.8</v>
      </c>
      <c r="H80" s="1">
        <v>104.2</v>
      </c>
      <c r="I80" s="1">
        <v>98.7</v>
      </c>
      <c r="J80" s="1">
        <v>106.3</v>
      </c>
      <c r="K80" s="1">
        <v>101.9</v>
      </c>
      <c r="L80" s="17">
        <v>104.4</v>
      </c>
      <c r="N80" s="15"/>
      <c r="O80" s="18" t="s">
        <v>47</v>
      </c>
      <c r="P80" s="15">
        <v>104.3</v>
      </c>
      <c r="Q80" s="1">
        <v>104.8</v>
      </c>
      <c r="R80" s="1">
        <v>103.9</v>
      </c>
      <c r="S80" s="1">
        <v>103.9</v>
      </c>
      <c r="T80" s="1">
        <v>104.3</v>
      </c>
      <c r="U80" s="1">
        <v>98.9</v>
      </c>
      <c r="V80" s="1">
        <v>106.3</v>
      </c>
      <c r="W80" s="1">
        <v>101.3</v>
      </c>
      <c r="X80" s="17">
        <v>104.5</v>
      </c>
      <c r="Z80" s="15"/>
      <c r="AA80" s="18" t="s">
        <v>47</v>
      </c>
      <c r="AB80" s="15">
        <v>104.3</v>
      </c>
      <c r="AC80" s="1">
        <v>105</v>
      </c>
      <c r="AD80" s="1">
        <v>103.9</v>
      </c>
      <c r="AE80" s="1">
        <v>103.9</v>
      </c>
      <c r="AF80" s="1">
        <v>104.3</v>
      </c>
      <c r="AG80" s="1">
        <v>99</v>
      </c>
      <c r="AH80" s="1">
        <v>106.4</v>
      </c>
      <c r="AI80" s="1">
        <v>101.1</v>
      </c>
      <c r="AJ80" s="17">
        <v>104.5</v>
      </c>
      <c r="AL80" s="15"/>
      <c r="AM80" s="18" t="s">
        <v>47</v>
      </c>
      <c r="AN80" s="15">
        <v>104.2</v>
      </c>
      <c r="AO80" s="1">
        <v>105</v>
      </c>
      <c r="AP80" s="1">
        <v>103.8</v>
      </c>
      <c r="AQ80" s="1">
        <v>103.7</v>
      </c>
      <c r="AR80" s="1">
        <v>104.2</v>
      </c>
      <c r="AS80" s="1">
        <v>99.1</v>
      </c>
      <c r="AT80" s="1">
        <v>106.3</v>
      </c>
      <c r="AU80" s="1">
        <v>101.8</v>
      </c>
      <c r="AV80" s="17">
        <v>104.5</v>
      </c>
      <c r="AX80" s="15"/>
      <c r="AY80" s="18" t="s">
        <v>47</v>
      </c>
      <c r="AZ80" s="15">
        <v>104.3</v>
      </c>
      <c r="BA80" s="1">
        <v>104.9</v>
      </c>
      <c r="BB80" s="1">
        <v>103.9</v>
      </c>
      <c r="BC80" s="1">
        <v>103.7</v>
      </c>
      <c r="BD80" s="1">
        <v>104.2</v>
      </c>
      <c r="BE80" s="1">
        <v>98.5</v>
      </c>
      <c r="BF80" s="1">
        <v>106.4</v>
      </c>
      <c r="BG80" s="1">
        <v>102.6</v>
      </c>
      <c r="BH80" s="17">
        <v>104.3</v>
      </c>
      <c r="BJ80" s="15"/>
      <c r="BK80" s="18" t="s">
        <v>47</v>
      </c>
      <c r="BL80" s="15">
        <v>104.2</v>
      </c>
      <c r="BM80" s="1">
        <v>104.6</v>
      </c>
      <c r="BN80" s="1">
        <v>103.7</v>
      </c>
      <c r="BO80" s="1">
        <v>103.8</v>
      </c>
      <c r="BP80" s="1">
        <v>104</v>
      </c>
      <c r="BQ80" s="1">
        <v>0</v>
      </c>
      <c r="BR80" s="1">
        <v>106.4</v>
      </c>
      <c r="BS80" s="1">
        <v>103.7</v>
      </c>
      <c r="BT80" s="17">
        <v>104.3</v>
      </c>
      <c r="BV80" s="15"/>
      <c r="BW80" s="18" t="s">
        <v>47</v>
      </c>
      <c r="BX80" s="15">
        <v>104.1</v>
      </c>
      <c r="BY80" s="1">
        <v>104.5</v>
      </c>
      <c r="BZ80" s="1">
        <v>103.8</v>
      </c>
      <c r="CA80" s="1">
        <v>103.8</v>
      </c>
      <c r="CB80" s="1">
        <v>104.1</v>
      </c>
      <c r="CC80" s="1">
        <v>0</v>
      </c>
      <c r="CD80" s="1">
        <v>105.8</v>
      </c>
      <c r="CE80" s="1">
        <v>0</v>
      </c>
      <c r="CF80" s="17">
        <v>104.5</v>
      </c>
      <c r="CH80" s="15"/>
      <c r="CI80" s="18" t="s">
        <v>47</v>
      </c>
      <c r="CJ80" s="15">
        <v>104.1</v>
      </c>
      <c r="CK80" s="1">
        <v>0</v>
      </c>
      <c r="CL80" s="1">
        <v>103.7</v>
      </c>
      <c r="CM80" s="1">
        <v>103.7</v>
      </c>
      <c r="CN80" s="1">
        <v>104</v>
      </c>
      <c r="CO80" s="1">
        <v>0</v>
      </c>
      <c r="CP80" s="1">
        <v>106.4</v>
      </c>
      <c r="CQ80" s="1">
        <v>0</v>
      </c>
      <c r="CR80" s="17">
        <v>104.2</v>
      </c>
    </row>
    <row r="81" spans="2:96" x14ac:dyDescent="0.45">
      <c r="B81" s="24"/>
      <c r="C81" s="25" t="s">
        <v>48</v>
      </c>
      <c r="D81" s="24">
        <v>104.6</v>
      </c>
      <c r="E81" s="26">
        <v>105.3</v>
      </c>
      <c r="F81" s="26">
        <v>104.2</v>
      </c>
      <c r="G81" s="26">
        <v>104.1</v>
      </c>
      <c r="H81" s="26">
        <v>104.6</v>
      </c>
      <c r="I81" s="26">
        <v>99</v>
      </c>
      <c r="J81" s="26">
        <v>106.7</v>
      </c>
      <c r="K81" s="26">
        <v>102.3</v>
      </c>
      <c r="L81" s="27">
        <v>104.6</v>
      </c>
      <c r="N81" s="24"/>
      <c r="O81" s="25" t="s">
        <v>48</v>
      </c>
      <c r="P81" s="24">
        <v>104.7</v>
      </c>
      <c r="Q81" s="26">
        <v>105.2</v>
      </c>
      <c r="R81" s="26">
        <v>104.3</v>
      </c>
      <c r="S81" s="26">
        <v>104.2</v>
      </c>
      <c r="T81" s="26">
        <v>104.7</v>
      </c>
      <c r="U81" s="26">
        <v>99.2</v>
      </c>
      <c r="V81" s="26">
        <v>106.7</v>
      </c>
      <c r="W81" s="26">
        <v>101.6</v>
      </c>
      <c r="X81" s="27">
        <v>104.8</v>
      </c>
      <c r="Z81" s="24"/>
      <c r="AA81" s="25" t="s">
        <v>48</v>
      </c>
      <c r="AB81" s="24">
        <v>104.6</v>
      </c>
      <c r="AC81" s="26">
        <v>105.3</v>
      </c>
      <c r="AD81" s="26">
        <v>104.2</v>
      </c>
      <c r="AE81" s="26">
        <v>104.3</v>
      </c>
      <c r="AF81" s="26">
        <v>104.7</v>
      </c>
      <c r="AG81" s="26">
        <v>99.3</v>
      </c>
      <c r="AH81" s="26">
        <v>106.9</v>
      </c>
      <c r="AI81" s="26">
        <v>101.5</v>
      </c>
      <c r="AJ81" s="27">
        <v>104.7</v>
      </c>
      <c r="AL81" s="24"/>
      <c r="AM81" s="25" t="s">
        <v>48</v>
      </c>
      <c r="AN81" s="24">
        <v>104.6</v>
      </c>
      <c r="AO81" s="26">
        <v>105.3</v>
      </c>
      <c r="AP81" s="26">
        <v>104.2</v>
      </c>
      <c r="AQ81" s="26">
        <v>104</v>
      </c>
      <c r="AR81" s="26">
        <v>104.6</v>
      </c>
      <c r="AS81" s="26">
        <v>99.4</v>
      </c>
      <c r="AT81" s="26">
        <v>106.8</v>
      </c>
      <c r="AU81" s="26">
        <v>102.2</v>
      </c>
      <c r="AV81" s="27">
        <v>104.7</v>
      </c>
      <c r="AX81" s="24"/>
      <c r="AY81" s="25" t="s">
        <v>48</v>
      </c>
      <c r="AZ81" s="24">
        <v>104.6</v>
      </c>
      <c r="BA81" s="26">
        <v>105.3</v>
      </c>
      <c r="BB81" s="26">
        <v>104.2</v>
      </c>
      <c r="BC81" s="26">
        <v>104</v>
      </c>
      <c r="BD81" s="26">
        <v>104.6</v>
      </c>
      <c r="BE81" s="26">
        <v>98.8</v>
      </c>
      <c r="BF81" s="26">
        <v>106.8</v>
      </c>
      <c r="BG81" s="26">
        <v>103.1</v>
      </c>
      <c r="BH81" s="27">
        <v>104.6</v>
      </c>
      <c r="BJ81" s="24"/>
      <c r="BK81" s="25" t="s">
        <v>48</v>
      </c>
      <c r="BL81" s="24">
        <v>104.5</v>
      </c>
      <c r="BM81" s="26">
        <v>105.1</v>
      </c>
      <c r="BN81" s="26">
        <v>104</v>
      </c>
      <c r="BO81" s="26">
        <v>104</v>
      </c>
      <c r="BP81" s="26">
        <v>104.3</v>
      </c>
      <c r="BQ81" s="26">
        <v>0</v>
      </c>
      <c r="BR81" s="26">
        <v>106.8</v>
      </c>
      <c r="BS81" s="26">
        <v>104.3</v>
      </c>
      <c r="BT81" s="27">
        <v>104.5</v>
      </c>
      <c r="BV81" s="24"/>
      <c r="BW81" s="25" t="s">
        <v>48</v>
      </c>
      <c r="BX81" s="24">
        <v>104.5</v>
      </c>
      <c r="BY81" s="26">
        <v>104.9</v>
      </c>
      <c r="BZ81" s="26">
        <v>104.1</v>
      </c>
      <c r="CA81" s="26">
        <v>104.1</v>
      </c>
      <c r="CB81" s="26">
        <v>104.5</v>
      </c>
      <c r="CC81" s="26">
        <v>0</v>
      </c>
      <c r="CD81" s="26">
        <v>106.2</v>
      </c>
      <c r="CE81" s="26">
        <v>0</v>
      </c>
      <c r="CF81" s="27">
        <v>104.8</v>
      </c>
      <c r="CH81" s="24"/>
      <c r="CI81" s="25" t="s">
        <v>48</v>
      </c>
      <c r="CJ81" s="24">
        <v>104.4</v>
      </c>
      <c r="CK81" s="26">
        <v>0</v>
      </c>
      <c r="CL81" s="26">
        <v>104</v>
      </c>
      <c r="CM81" s="26">
        <v>104</v>
      </c>
      <c r="CN81" s="26">
        <v>104.5</v>
      </c>
      <c r="CO81" s="26">
        <v>0</v>
      </c>
      <c r="CP81" s="26">
        <v>106.8</v>
      </c>
      <c r="CQ81" s="26">
        <v>0</v>
      </c>
      <c r="CR81" s="27">
        <v>104.4</v>
      </c>
    </row>
    <row r="82" spans="2:96" x14ac:dyDescent="0.45">
      <c r="B82" s="15" t="s">
        <v>53</v>
      </c>
      <c r="C82" s="19" t="s">
        <v>37</v>
      </c>
      <c r="D82" s="15">
        <v>105.4</v>
      </c>
      <c r="E82" s="1">
        <v>106.2</v>
      </c>
      <c r="F82" s="1">
        <v>105</v>
      </c>
      <c r="G82" s="1">
        <v>105.1</v>
      </c>
      <c r="H82" s="1">
        <v>105.4</v>
      </c>
      <c r="I82" s="1">
        <v>99.5</v>
      </c>
      <c r="J82" s="1">
        <v>107.6</v>
      </c>
      <c r="K82" s="1">
        <v>103.3</v>
      </c>
      <c r="L82" s="17">
        <v>105.3</v>
      </c>
      <c r="N82" s="15" t="s">
        <v>70</v>
      </c>
      <c r="O82" s="19" t="s">
        <v>37</v>
      </c>
      <c r="P82" s="15">
        <v>105.7</v>
      </c>
      <c r="Q82" s="1">
        <v>106.3</v>
      </c>
      <c r="R82" s="1">
        <v>105.2</v>
      </c>
      <c r="S82" s="1">
        <v>105.4</v>
      </c>
      <c r="T82" s="1">
        <v>105.8</v>
      </c>
      <c r="U82" s="1">
        <v>99.7</v>
      </c>
      <c r="V82" s="1">
        <v>107.9</v>
      </c>
      <c r="W82" s="1">
        <v>102.5</v>
      </c>
      <c r="X82" s="17">
        <v>105.9</v>
      </c>
      <c r="Z82" s="15" t="s">
        <v>70</v>
      </c>
      <c r="AA82" s="19" t="s">
        <v>37</v>
      </c>
      <c r="AB82" s="15">
        <v>105.6</v>
      </c>
      <c r="AC82" s="1">
        <v>106.4</v>
      </c>
      <c r="AD82" s="1">
        <v>105.1</v>
      </c>
      <c r="AE82" s="1">
        <v>105.6</v>
      </c>
      <c r="AF82" s="1">
        <v>105.6</v>
      </c>
      <c r="AG82" s="1">
        <v>99.8</v>
      </c>
      <c r="AH82" s="1">
        <v>107.9</v>
      </c>
      <c r="AI82" s="1">
        <v>102.3</v>
      </c>
      <c r="AJ82" s="17">
        <v>105.6</v>
      </c>
      <c r="AL82" s="15" t="s">
        <v>70</v>
      </c>
      <c r="AM82" s="19" t="s">
        <v>37</v>
      </c>
      <c r="AN82" s="15">
        <v>105.4</v>
      </c>
      <c r="AO82" s="1">
        <v>106.3</v>
      </c>
      <c r="AP82" s="1">
        <v>105</v>
      </c>
      <c r="AQ82" s="1">
        <v>105.1</v>
      </c>
      <c r="AR82" s="1">
        <v>105.3</v>
      </c>
      <c r="AS82" s="1">
        <v>100</v>
      </c>
      <c r="AT82" s="1">
        <v>107.9</v>
      </c>
      <c r="AU82" s="1">
        <v>103.3</v>
      </c>
      <c r="AV82" s="17">
        <v>105.5</v>
      </c>
      <c r="AX82" s="15" t="s">
        <v>70</v>
      </c>
      <c r="AY82" s="19" t="s">
        <v>37</v>
      </c>
      <c r="AZ82" s="15">
        <v>105.4</v>
      </c>
      <c r="BA82" s="1">
        <v>106.2</v>
      </c>
      <c r="BB82" s="1">
        <v>105.1</v>
      </c>
      <c r="BC82" s="1">
        <v>105</v>
      </c>
      <c r="BD82" s="1">
        <v>105.3</v>
      </c>
      <c r="BE82" s="1">
        <v>99.3</v>
      </c>
      <c r="BF82" s="1">
        <v>107.7</v>
      </c>
      <c r="BG82" s="1">
        <v>104.4</v>
      </c>
      <c r="BH82" s="17">
        <v>105.4</v>
      </c>
      <c r="BJ82" s="15" t="s">
        <v>70</v>
      </c>
      <c r="BK82" s="19" t="s">
        <v>37</v>
      </c>
      <c r="BL82" s="15">
        <v>105.2</v>
      </c>
      <c r="BM82" s="1">
        <v>105.8</v>
      </c>
      <c r="BN82" s="1">
        <v>104.8</v>
      </c>
      <c r="BO82" s="1">
        <v>105.1</v>
      </c>
      <c r="BP82" s="1">
        <v>105</v>
      </c>
      <c r="BQ82" s="1">
        <v>0</v>
      </c>
      <c r="BR82" s="1">
        <v>107.6</v>
      </c>
      <c r="BS82" s="1">
        <v>106</v>
      </c>
      <c r="BT82" s="17">
        <v>105.1</v>
      </c>
      <c r="BV82" s="15" t="s">
        <v>70</v>
      </c>
      <c r="BW82" s="19" t="s">
        <v>37</v>
      </c>
      <c r="BX82" s="15">
        <v>105.3</v>
      </c>
      <c r="BY82" s="1">
        <v>105.9</v>
      </c>
      <c r="BZ82" s="1">
        <v>105</v>
      </c>
      <c r="CA82" s="1">
        <v>105.2</v>
      </c>
      <c r="CB82" s="1">
        <v>105.2</v>
      </c>
      <c r="CC82" s="1">
        <v>0</v>
      </c>
      <c r="CD82" s="1">
        <v>107.3</v>
      </c>
      <c r="CE82" s="1">
        <v>0</v>
      </c>
      <c r="CF82" s="17">
        <v>105.2</v>
      </c>
      <c r="CH82" s="15" t="s">
        <v>70</v>
      </c>
      <c r="CI82" s="19" t="s">
        <v>37</v>
      </c>
      <c r="CJ82" s="15">
        <v>105.1</v>
      </c>
      <c r="CK82" s="1">
        <v>0</v>
      </c>
      <c r="CL82" s="1">
        <v>104.7</v>
      </c>
      <c r="CM82" s="1">
        <v>105</v>
      </c>
      <c r="CN82" s="1">
        <v>105.1</v>
      </c>
      <c r="CO82" s="1">
        <v>0</v>
      </c>
      <c r="CP82" s="1">
        <v>107.4</v>
      </c>
      <c r="CQ82" s="1">
        <v>0</v>
      </c>
      <c r="CR82" s="17">
        <v>104.8</v>
      </c>
    </row>
    <row r="83" spans="2:96" x14ac:dyDescent="0.45">
      <c r="B83" s="15"/>
      <c r="C83" s="18" t="s">
        <v>38</v>
      </c>
      <c r="D83" s="15">
        <v>104.8</v>
      </c>
      <c r="E83" s="1">
        <v>105.6</v>
      </c>
      <c r="F83" s="1">
        <v>104.4</v>
      </c>
      <c r="G83" s="1">
        <v>104.6</v>
      </c>
      <c r="H83" s="1">
        <v>104.8</v>
      </c>
      <c r="I83" s="1">
        <v>99.2</v>
      </c>
      <c r="J83" s="1">
        <v>106.9</v>
      </c>
      <c r="K83" s="1">
        <v>102.4</v>
      </c>
      <c r="L83" s="17">
        <v>104.8</v>
      </c>
      <c r="N83" s="15"/>
      <c r="O83" s="18" t="s">
        <v>38</v>
      </c>
      <c r="P83" s="15">
        <v>104.9</v>
      </c>
      <c r="Q83" s="1">
        <v>105.5</v>
      </c>
      <c r="R83" s="1">
        <v>104.4</v>
      </c>
      <c r="S83" s="1">
        <v>104.7</v>
      </c>
      <c r="T83" s="1">
        <v>104.9</v>
      </c>
      <c r="U83" s="1">
        <v>99.4</v>
      </c>
      <c r="V83" s="1">
        <v>107</v>
      </c>
      <c r="W83" s="1">
        <v>101.8</v>
      </c>
      <c r="X83" s="17">
        <v>105</v>
      </c>
      <c r="Z83" s="15"/>
      <c r="AA83" s="18" t="s">
        <v>38</v>
      </c>
      <c r="AB83" s="15">
        <v>104.9</v>
      </c>
      <c r="AC83" s="1">
        <v>105.6</v>
      </c>
      <c r="AD83" s="1">
        <v>104.4</v>
      </c>
      <c r="AE83" s="1">
        <v>104.7</v>
      </c>
      <c r="AF83" s="1">
        <v>104.9</v>
      </c>
      <c r="AG83" s="1">
        <v>99.5</v>
      </c>
      <c r="AH83" s="1">
        <v>107.1</v>
      </c>
      <c r="AI83" s="1">
        <v>101.6</v>
      </c>
      <c r="AJ83" s="17">
        <v>104.9</v>
      </c>
      <c r="AL83" s="15"/>
      <c r="AM83" s="18" t="s">
        <v>38</v>
      </c>
      <c r="AN83" s="15">
        <v>104.8</v>
      </c>
      <c r="AO83" s="1">
        <v>105.6</v>
      </c>
      <c r="AP83" s="1">
        <v>104.3</v>
      </c>
      <c r="AQ83" s="1">
        <v>104.5</v>
      </c>
      <c r="AR83" s="1">
        <v>104.8</v>
      </c>
      <c r="AS83" s="1">
        <v>99.6</v>
      </c>
      <c r="AT83" s="1">
        <v>107</v>
      </c>
      <c r="AU83" s="1">
        <v>102.4</v>
      </c>
      <c r="AV83" s="17">
        <v>104.9</v>
      </c>
      <c r="AX83" s="15"/>
      <c r="AY83" s="18" t="s">
        <v>38</v>
      </c>
      <c r="AZ83" s="15">
        <v>104.8</v>
      </c>
      <c r="BA83" s="1">
        <v>105.6</v>
      </c>
      <c r="BB83" s="1">
        <v>104.4</v>
      </c>
      <c r="BC83" s="1">
        <v>104.6</v>
      </c>
      <c r="BD83" s="1">
        <v>104.8</v>
      </c>
      <c r="BE83" s="1">
        <v>99</v>
      </c>
      <c r="BF83" s="1">
        <v>107</v>
      </c>
      <c r="BG83" s="1">
        <v>103.3</v>
      </c>
      <c r="BH83" s="17">
        <v>104.8</v>
      </c>
      <c r="BJ83" s="15"/>
      <c r="BK83" s="18" t="s">
        <v>38</v>
      </c>
      <c r="BL83" s="15">
        <v>104.7</v>
      </c>
      <c r="BM83" s="1">
        <v>105.4</v>
      </c>
      <c r="BN83" s="1">
        <v>104.2</v>
      </c>
      <c r="BO83" s="1">
        <v>104.6</v>
      </c>
      <c r="BP83" s="1">
        <v>104.5</v>
      </c>
      <c r="BQ83" s="1">
        <v>0</v>
      </c>
      <c r="BR83" s="1">
        <v>107</v>
      </c>
      <c r="BS83" s="1">
        <v>104.4</v>
      </c>
      <c r="BT83" s="17">
        <v>104.6</v>
      </c>
      <c r="BV83" s="15"/>
      <c r="BW83" s="18" t="s">
        <v>38</v>
      </c>
      <c r="BX83" s="15">
        <v>104.8</v>
      </c>
      <c r="BY83" s="1">
        <v>105.2</v>
      </c>
      <c r="BZ83" s="1">
        <v>104.3</v>
      </c>
      <c r="CA83" s="1">
        <v>104.7</v>
      </c>
      <c r="CB83" s="1">
        <v>104.8</v>
      </c>
      <c r="CC83" s="1">
        <v>0</v>
      </c>
      <c r="CD83" s="1">
        <v>106.4</v>
      </c>
      <c r="CE83" s="1">
        <v>0</v>
      </c>
      <c r="CF83" s="17">
        <v>104.9</v>
      </c>
      <c r="CH83" s="15"/>
      <c r="CI83" s="18" t="s">
        <v>38</v>
      </c>
      <c r="CJ83" s="15">
        <v>104.7</v>
      </c>
      <c r="CK83" s="1">
        <v>0</v>
      </c>
      <c r="CL83" s="1">
        <v>104.3</v>
      </c>
      <c r="CM83" s="1">
        <v>104.5</v>
      </c>
      <c r="CN83" s="1">
        <v>104.7</v>
      </c>
      <c r="CO83" s="1">
        <v>0</v>
      </c>
      <c r="CP83" s="1">
        <v>107</v>
      </c>
      <c r="CQ83" s="1">
        <v>0</v>
      </c>
      <c r="CR83" s="17">
        <v>104.6</v>
      </c>
    </row>
    <row r="84" spans="2:96" x14ac:dyDescent="0.45">
      <c r="B84" s="15"/>
      <c r="C84" s="18" t="s">
        <v>39</v>
      </c>
      <c r="D84" s="15">
        <v>104.7</v>
      </c>
      <c r="E84" s="1">
        <v>105.5</v>
      </c>
      <c r="F84" s="1">
        <v>104.3</v>
      </c>
      <c r="G84" s="1">
        <v>104.5</v>
      </c>
      <c r="H84" s="1">
        <v>104.6</v>
      </c>
      <c r="I84" s="1">
        <v>99.2</v>
      </c>
      <c r="J84" s="1">
        <v>106.9</v>
      </c>
      <c r="K84" s="1">
        <v>102.5</v>
      </c>
      <c r="L84" s="17">
        <v>104.7</v>
      </c>
      <c r="N84" s="15"/>
      <c r="O84" s="18" t="s">
        <v>39</v>
      </c>
      <c r="P84" s="15">
        <v>104.9</v>
      </c>
      <c r="Q84" s="1">
        <v>105.5</v>
      </c>
      <c r="R84" s="1">
        <v>104.4</v>
      </c>
      <c r="S84" s="1">
        <v>104.7</v>
      </c>
      <c r="T84" s="1">
        <v>104.9</v>
      </c>
      <c r="U84" s="1">
        <v>99.4</v>
      </c>
      <c r="V84" s="1">
        <v>107.1</v>
      </c>
      <c r="W84" s="1">
        <v>101.8</v>
      </c>
      <c r="X84" s="17">
        <v>105.1</v>
      </c>
      <c r="Z84" s="15"/>
      <c r="AA84" s="18" t="s">
        <v>39</v>
      </c>
      <c r="AB84" s="15">
        <v>104.8</v>
      </c>
      <c r="AC84" s="1">
        <v>105.6</v>
      </c>
      <c r="AD84" s="1">
        <v>104.3</v>
      </c>
      <c r="AE84" s="1">
        <v>104.8</v>
      </c>
      <c r="AF84" s="1">
        <v>104.8</v>
      </c>
      <c r="AG84" s="1">
        <v>99.4</v>
      </c>
      <c r="AH84" s="1">
        <v>107.1</v>
      </c>
      <c r="AI84" s="1">
        <v>101.6</v>
      </c>
      <c r="AJ84" s="17">
        <v>104.9</v>
      </c>
      <c r="AL84" s="15"/>
      <c r="AM84" s="18" t="s">
        <v>39</v>
      </c>
      <c r="AN84" s="15">
        <v>104.7</v>
      </c>
      <c r="AO84" s="1">
        <v>105.5</v>
      </c>
      <c r="AP84" s="1">
        <v>104.2</v>
      </c>
      <c r="AQ84" s="1">
        <v>104.5</v>
      </c>
      <c r="AR84" s="1">
        <v>104.6</v>
      </c>
      <c r="AS84" s="1">
        <v>99.7</v>
      </c>
      <c r="AT84" s="1">
        <v>107.1</v>
      </c>
      <c r="AU84" s="1">
        <v>102.4</v>
      </c>
      <c r="AV84" s="17">
        <v>104.8</v>
      </c>
      <c r="AX84" s="15"/>
      <c r="AY84" s="18" t="s">
        <v>39</v>
      </c>
      <c r="AZ84" s="15">
        <v>104.7</v>
      </c>
      <c r="BA84" s="1">
        <v>105.5</v>
      </c>
      <c r="BB84" s="1">
        <v>104.3</v>
      </c>
      <c r="BC84" s="1">
        <v>104.5</v>
      </c>
      <c r="BD84" s="1">
        <v>104.6</v>
      </c>
      <c r="BE84" s="1">
        <v>99</v>
      </c>
      <c r="BF84" s="1">
        <v>107</v>
      </c>
      <c r="BG84" s="1">
        <v>103.4</v>
      </c>
      <c r="BH84" s="17">
        <v>104.7</v>
      </c>
      <c r="BJ84" s="15"/>
      <c r="BK84" s="18" t="s">
        <v>39</v>
      </c>
      <c r="BL84" s="15">
        <v>104.5</v>
      </c>
      <c r="BM84" s="1">
        <v>105.1</v>
      </c>
      <c r="BN84" s="1">
        <v>104.1</v>
      </c>
      <c r="BO84" s="1">
        <v>104.5</v>
      </c>
      <c r="BP84" s="1">
        <v>104.4</v>
      </c>
      <c r="BQ84" s="1">
        <v>0</v>
      </c>
      <c r="BR84" s="1">
        <v>107</v>
      </c>
      <c r="BS84" s="1">
        <v>104.7</v>
      </c>
      <c r="BT84" s="17">
        <v>104.5</v>
      </c>
      <c r="BV84" s="15"/>
      <c r="BW84" s="18" t="s">
        <v>39</v>
      </c>
      <c r="BX84" s="15">
        <v>104.6</v>
      </c>
      <c r="BY84" s="1">
        <v>105.1</v>
      </c>
      <c r="BZ84" s="1">
        <v>104.2</v>
      </c>
      <c r="CA84" s="1">
        <v>104.6</v>
      </c>
      <c r="CB84" s="1">
        <v>104.5</v>
      </c>
      <c r="CC84" s="1">
        <v>0</v>
      </c>
      <c r="CD84" s="1">
        <v>106.5</v>
      </c>
      <c r="CE84" s="1">
        <v>0</v>
      </c>
      <c r="CF84" s="17">
        <v>104.7</v>
      </c>
      <c r="CH84" s="15"/>
      <c r="CI84" s="18" t="s">
        <v>39</v>
      </c>
      <c r="CJ84" s="15">
        <v>104.4</v>
      </c>
      <c r="CK84" s="1">
        <v>0</v>
      </c>
      <c r="CL84" s="1">
        <v>104</v>
      </c>
      <c r="CM84" s="1">
        <v>104.4</v>
      </c>
      <c r="CN84" s="1">
        <v>104.3</v>
      </c>
      <c r="CO84" s="1">
        <v>0</v>
      </c>
      <c r="CP84" s="1">
        <v>106.9</v>
      </c>
      <c r="CQ84" s="1">
        <v>0</v>
      </c>
      <c r="CR84" s="17">
        <v>104.3</v>
      </c>
    </row>
    <row r="85" spans="2:96" x14ac:dyDescent="0.45">
      <c r="B85" s="15"/>
      <c r="C85" s="18" t="s">
        <v>40</v>
      </c>
      <c r="D85" s="15">
        <v>104.7</v>
      </c>
      <c r="E85" s="1">
        <v>105.2</v>
      </c>
      <c r="F85" s="1">
        <v>104.2</v>
      </c>
      <c r="G85" s="1">
        <v>104.4</v>
      </c>
      <c r="H85" s="1">
        <v>104.4</v>
      </c>
      <c r="I85" s="1">
        <v>99.6</v>
      </c>
      <c r="J85" s="1">
        <v>107</v>
      </c>
      <c r="K85" s="1">
        <v>102.5</v>
      </c>
      <c r="L85" s="17">
        <v>104.8</v>
      </c>
      <c r="N85" s="15"/>
      <c r="O85" s="18" t="s">
        <v>40</v>
      </c>
      <c r="P85" s="15">
        <v>104.9</v>
      </c>
      <c r="Q85" s="1">
        <v>105.4</v>
      </c>
      <c r="R85" s="1">
        <v>104.3</v>
      </c>
      <c r="S85" s="1">
        <v>104.7</v>
      </c>
      <c r="T85" s="1">
        <v>104.8</v>
      </c>
      <c r="U85" s="1">
        <v>99.8</v>
      </c>
      <c r="V85" s="1">
        <v>107.2</v>
      </c>
      <c r="W85" s="1">
        <v>101.7</v>
      </c>
      <c r="X85" s="17">
        <v>105.4</v>
      </c>
      <c r="Z85" s="15"/>
      <c r="AA85" s="18" t="s">
        <v>40</v>
      </c>
      <c r="AB85" s="15">
        <v>104.9</v>
      </c>
      <c r="AC85" s="1">
        <v>105.4</v>
      </c>
      <c r="AD85" s="1">
        <v>104.2</v>
      </c>
      <c r="AE85" s="1">
        <v>104.9</v>
      </c>
      <c r="AF85" s="1">
        <v>104.6</v>
      </c>
      <c r="AG85" s="1">
        <v>99.8</v>
      </c>
      <c r="AH85" s="1">
        <v>107.3</v>
      </c>
      <c r="AI85" s="1">
        <v>101.4</v>
      </c>
      <c r="AJ85" s="17">
        <v>105</v>
      </c>
      <c r="AL85" s="15"/>
      <c r="AM85" s="18" t="s">
        <v>40</v>
      </c>
      <c r="AN85" s="15">
        <v>104.7</v>
      </c>
      <c r="AO85" s="1">
        <v>105.3</v>
      </c>
      <c r="AP85" s="1">
        <v>104.1</v>
      </c>
      <c r="AQ85" s="1">
        <v>104.4</v>
      </c>
      <c r="AR85" s="1">
        <v>104.3</v>
      </c>
      <c r="AS85" s="1">
        <v>100.1</v>
      </c>
      <c r="AT85" s="1">
        <v>107.2</v>
      </c>
      <c r="AU85" s="1">
        <v>102.4</v>
      </c>
      <c r="AV85" s="17">
        <v>104.9</v>
      </c>
      <c r="AX85" s="15"/>
      <c r="AY85" s="18" t="s">
        <v>40</v>
      </c>
      <c r="AZ85" s="15">
        <v>104.7</v>
      </c>
      <c r="BA85" s="1">
        <v>105.2</v>
      </c>
      <c r="BB85" s="1">
        <v>104.2</v>
      </c>
      <c r="BC85" s="1">
        <v>104.3</v>
      </c>
      <c r="BD85" s="1">
        <v>104.5</v>
      </c>
      <c r="BE85" s="1">
        <v>99.4</v>
      </c>
      <c r="BF85" s="1">
        <v>107.1</v>
      </c>
      <c r="BG85" s="1">
        <v>103.6</v>
      </c>
      <c r="BH85" s="17">
        <v>104.9</v>
      </c>
      <c r="BJ85" s="15"/>
      <c r="BK85" s="18" t="s">
        <v>40</v>
      </c>
      <c r="BL85" s="15">
        <v>104.5</v>
      </c>
      <c r="BM85" s="1">
        <v>104.8</v>
      </c>
      <c r="BN85" s="1">
        <v>104</v>
      </c>
      <c r="BO85" s="1">
        <v>104.4</v>
      </c>
      <c r="BP85" s="1">
        <v>104.2</v>
      </c>
      <c r="BQ85" s="1">
        <v>0</v>
      </c>
      <c r="BR85" s="1">
        <v>107</v>
      </c>
      <c r="BS85" s="1">
        <v>105.2</v>
      </c>
      <c r="BT85" s="17">
        <v>104.5</v>
      </c>
      <c r="BV85" s="15"/>
      <c r="BW85" s="18" t="s">
        <v>40</v>
      </c>
      <c r="BX85" s="15">
        <v>104.6</v>
      </c>
      <c r="BY85" s="1">
        <v>105</v>
      </c>
      <c r="BZ85" s="1">
        <v>104.2</v>
      </c>
      <c r="CA85" s="1">
        <v>104.5</v>
      </c>
      <c r="CB85" s="1">
        <v>104.3</v>
      </c>
      <c r="CC85" s="1">
        <v>0</v>
      </c>
      <c r="CD85" s="1">
        <v>106.7</v>
      </c>
      <c r="CE85" s="1">
        <v>0</v>
      </c>
      <c r="CF85" s="17">
        <v>104.7</v>
      </c>
      <c r="CH85" s="15"/>
      <c r="CI85" s="18" t="s">
        <v>40</v>
      </c>
      <c r="CJ85" s="15">
        <v>104.4</v>
      </c>
      <c r="CK85" s="1">
        <v>0</v>
      </c>
      <c r="CL85" s="1">
        <v>103.9</v>
      </c>
      <c r="CM85" s="1">
        <v>104.4</v>
      </c>
      <c r="CN85" s="1">
        <v>104.2</v>
      </c>
      <c r="CO85" s="1">
        <v>0</v>
      </c>
      <c r="CP85" s="1">
        <v>106.9</v>
      </c>
      <c r="CQ85" s="1">
        <v>0</v>
      </c>
      <c r="CR85" s="17">
        <v>104.2</v>
      </c>
    </row>
    <row r="86" spans="2:96" x14ac:dyDescent="0.45">
      <c r="B86" s="15"/>
      <c r="C86" s="18" t="s">
        <v>41</v>
      </c>
      <c r="D86" s="15">
        <v>104.5</v>
      </c>
      <c r="E86" s="1">
        <v>104.9</v>
      </c>
      <c r="F86" s="1">
        <v>104</v>
      </c>
      <c r="G86" s="1">
        <v>104.3</v>
      </c>
      <c r="H86" s="1">
        <v>104.2</v>
      </c>
      <c r="I86" s="1">
        <v>99.5</v>
      </c>
      <c r="J86" s="1">
        <v>106.9</v>
      </c>
      <c r="K86" s="1">
        <v>102.3</v>
      </c>
      <c r="L86" s="17">
        <v>104.7</v>
      </c>
      <c r="N86" s="15"/>
      <c r="O86" s="18" t="s">
        <v>105</v>
      </c>
      <c r="P86" s="15">
        <v>104.8</v>
      </c>
      <c r="Q86" s="1">
        <v>105.2</v>
      </c>
      <c r="R86" s="1">
        <v>104.1</v>
      </c>
      <c r="S86" s="1">
        <v>104.6</v>
      </c>
      <c r="T86" s="1">
        <v>104.5</v>
      </c>
      <c r="U86" s="1">
        <v>99.7</v>
      </c>
      <c r="V86" s="1">
        <v>107.1</v>
      </c>
      <c r="W86" s="1">
        <v>101.5</v>
      </c>
      <c r="X86" s="17">
        <v>105.3</v>
      </c>
      <c r="Z86" s="15"/>
      <c r="AA86" s="18" t="s">
        <v>105</v>
      </c>
      <c r="AB86" s="15">
        <v>104.7</v>
      </c>
      <c r="AC86" s="1">
        <v>105.1</v>
      </c>
      <c r="AD86" s="1">
        <v>104</v>
      </c>
      <c r="AE86" s="1">
        <v>104.7</v>
      </c>
      <c r="AF86" s="1">
        <v>104.2</v>
      </c>
      <c r="AG86" s="1">
        <v>99.8</v>
      </c>
      <c r="AH86" s="1">
        <v>107.1</v>
      </c>
      <c r="AI86" s="1">
        <v>101.2</v>
      </c>
      <c r="AJ86" s="17">
        <v>104.8</v>
      </c>
      <c r="AK86" s="1"/>
      <c r="AL86" s="15"/>
      <c r="AM86" s="18" t="s">
        <v>105</v>
      </c>
      <c r="AN86" s="15">
        <v>104.5</v>
      </c>
      <c r="AO86" s="1">
        <v>104.9</v>
      </c>
      <c r="AP86" s="1">
        <v>103.9</v>
      </c>
      <c r="AQ86" s="1">
        <v>104.2</v>
      </c>
      <c r="AR86" s="1">
        <v>104</v>
      </c>
      <c r="AS86" s="1">
        <v>100</v>
      </c>
      <c r="AT86" s="1">
        <v>107.1</v>
      </c>
      <c r="AU86" s="1">
        <v>102.3</v>
      </c>
      <c r="AV86" s="17">
        <v>104.7</v>
      </c>
      <c r="AW86" s="1"/>
      <c r="AX86" s="15"/>
      <c r="AY86" s="18" t="s">
        <v>105</v>
      </c>
      <c r="AZ86" s="15">
        <v>104.5</v>
      </c>
      <c r="BA86" s="1">
        <v>104.9</v>
      </c>
      <c r="BB86" s="1">
        <v>104</v>
      </c>
      <c r="BC86" s="1">
        <v>104.1</v>
      </c>
      <c r="BD86" s="1">
        <v>104.4</v>
      </c>
      <c r="BE86" s="1">
        <v>99.3</v>
      </c>
      <c r="BF86" s="1">
        <v>107</v>
      </c>
      <c r="BG86" s="1">
        <v>103.5</v>
      </c>
      <c r="BH86" s="17">
        <v>104.8</v>
      </c>
      <c r="BI86" s="1"/>
      <c r="BJ86" s="15"/>
      <c r="BK86" s="18" t="s">
        <v>105</v>
      </c>
      <c r="BL86" s="15">
        <v>104.3</v>
      </c>
      <c r="BM86" s="1">
        <v>104.7</v>
      </c>
      <c r="BN86" s="1">
        <v>103.7</v>
      </c>
      <c r="BO86" s="1">
        <v>104.2</v>
      </c>
      <c r="BP86" s="1">
        <v>103.9</v>
      </c>
      <c r="BQ86" s="1">
        <v>0</v>
      </c>
      <c r="BR86" s="1">
        <v>106.9</v>
      </c>
      <c r="BS86" s="1">
        <v>105.2</v>
      </c>
      <c r="BT86" s="17">
        <v>104.4</v>
      </c>
      <c r="BU86" s="1"/>
      <c r="BV86" s="15"/>
      <c r="BW86" s="18" t="s">
        <v>105</v>
      </c>
      <c r="BX86" s="15">
        <v>104.5</v>
      </c>
      <c r="BY86" s="1">
        <v>104.8</v>
      </c>
      <c r="BZ86" s="1">
        <v>104</v>
      </c>
      <c r="CA86" s="1">
        <v>104.4</v>
      </c>
      <c r="CB86" s="1">
        <v>104.2</v>
      </c>
      <c r="CC86" s="1">
        <v>0</v>
      </c>
      <c r="CD86" s="1">
        <v>106.6</v>
      </c>
      <c r="CE86" s="1">
        <v>0</v>
      </c>
      <c r="CF86" s="17">
        <v>104.6</v>
      </c>
      <c r="CG86" s="1"/>
      <c r="CH86" s="15"/>
      <c r="CI86" s="18" t="s">
        <v>105</v>
      </c>
      <c r="CJ86" s="15">
        <v>104.3</v>
      </c>
      <c r="CK86" s="1">
        <v>0</v>
      </c>
      <c r="CL86" s="1">
        <v>103.8</v>
      </c>
      <c r="CM86" s="1">
        <v>104.3</v>
      </c>
      <c r="CN86" s="1">
        <v>104.1</v>
      </c>
      <c r="CO86" s="1">
        <v>0</v>
      </c>
      <c r="CP86" s="1">
        <v>106.8</v>
      </c>
      <c r="CQ86" s="1">
        <v>0</v>
      </c>
      <c r="CR86" s="17">
        <v>104.2</v>
      </c>
    </row>
    <row r="87" spans="2:96" x14ac:dyDescent="0.45">
      <c r="B87" s="15"/>
      <c r="C87" s="18" t="s">
        <v>42</v>
      </c>
      <c r="D87" s="15">
        <v>104.2</v>
      </c>
      <c r="E87" s="1">
        <v>104.7</v>
      </c>
      <c r="F87" s="1">
        <v>103.6</v>
      </c>
      <c r="G87" s="1">
        <v>104</v>
      </c>
      <c r="H87" s="1">
        <v>104</v>
      </c>
      <c r="I87" s="1">
        <v>99.3</v>
      </c>
      <c r="J87" s="1">
        <v>106.3</v>
      </c>
      <c r="K87" s="1">
        <v>101.8</v>
      </c>
      <c r="L87" s="17">
        <v>104.3</v>
      </c>
      <c r="N87" s="15"/>
      <c r="O87" s="18" t="s">
        <v>42</v>
      </c>
      <c r="P87" s="15">
        <v>104.3</v>
      </c>
      <c r="Q87" s="1">
        <v>104.7</v>
      </c>
      <c r="R87" s="1">
        <v>103.6</v>
      </c>
      <c r="S87" s="1">
        <v>104.1</v>
      </c>
      <c r="T87" s="1">
        <v>104</v>
      </c>
      <c r="U87" s="1">
        <v>99.5</v>
      </c>
      <c r="V87" s="1">
        <v>106.3</v>
      </c>
      <c r="W87" s="1">
        <v>101.1</v>
      </c>
      <c r="X87" s="17">
        <v>104.6</v>
      </c>
      <c r="Z87" s="15"/>
      <c r="AA87" s="18" t="s">
        <v>42</v>
      </c>
      <c r="AB87" s="15">
        <v>104.3</v>
      </c>
      <c r="AC87" s="1">
        <v>104.7</v>
      </c>
      <c r="AD87" s="1">
        <v>103.6</v>
      </c>
      <c r="AE87" s="1">
        <v>104.2</v>
      </c>
      <c r="AF87" s="1">
        <v>103.9</v>
      </c>
      <c r="AG87" s="1">
        <v>99.6</v>
      </c>
      <c r="AH87" s="1">
        <v>106.5</v>
      </c>
      <c r="AI87" s="1">
        <v>100.9</v>
      </c>
      <c r="AJ87" s="17">
        <v>104.4</v>
      </c>
      <c r="AK87" s="1"/>
      <c r="AL87" s="15"/>
      <c r="AM87" s="18" t="s">
        <v>42</v>
      </c>
      <c r="AN87" s="15">
        <v>104.2</v>
      </c>
      <c r="AO87" s="1">
        <v>104.7</v>
      </c>
      <c r="AP87" s="1">
        <v>103.5</v>
      </c>
      <c r="AQ87" s="1">
        <v>103.9</v>
      </c>
      <c r="AR87" s="1">
        <v>103.9</v>
      </c>
      <c r="AS87" s="1">
        <v>99.7</v>
      </c>
      <c r="AT87" s="1">
        <v>106.4</v>
      </c>
      <c r="AU87" s="1">
        <v>101.7</v>
      </c>
      <c r="AV87" s="17">
        <v>104.4</v>
      </c>
      <c r="AW87" s="1"/>
      <c r="AX87" s="15"/>
      <c r="AY87" s="18" t="s">
        <v>42</v>
      </c>
      <c r="AZ87" s="15">
        <v>104.2</v>
      </c>
      <c r="BA87" s="1">
        <v>104.7</v>
      </c>
      <c r="BB87" s="1">
        <v>103.7</v>
      </c>
      <c r="BC87" s="1">
        <v>103.9</v>
      </c>
      <c r="BD87" s="1">
        <v>104.1</v>
      </c>
      <c r="BE87" s="1">
        <v>99.1</v>
      </c>
      <c r="BF87" s="1">
        <v>106.4</v>
      </c>
      <c r="BG87" s="1">
        <v>102.7</v>
      </c>
      <c r="BH87" s="17">
        <v>104.3</v>
      </c>
      <c r="BI87" s="1"/>
      <c r="BJ87" s="15"/>
      <c r="BK87" s="18" t="s">
        <v>42</v>
      </c>
      <c r="BL87" s="15">
        <v>104.1</v>
      </c>
      <c r="BM87" s="1">
        <v>104.6</v>
      </c>
      <c r="BN87" s="1">
        <v>103.4</v>
      </c>
      <c r="BO87" s="1">
        <v>104</v>
      </c>
      <c r="BP87" s="1">
        <v>103.7</v>
      </c>
      <c r="BQ87" s="1">
        <v>0</v>
      </c>
      <c r="BR87" s="1">
        <v>106.4</v>
      </c>
      <c r="BS87" s="1">
        <v>103.9</v>
      </c>
      <c r="BT87" s="17">
        <v>104.2</v>
      </c>
      <c r="BU87" s="1"/>
      <c r="BV87" s="15"/>
      <c r="BW87" s="18" t="s">
        <v>42</v>
      </c>
      <c r="BX87" s="15">
        <v>104.2</v>
      </c>
      <c r="BY87" s="1">
        <v>104.4</v>
      </c>
      <c r="BZ87" s="1">
        <v>103.5</v>
      </c>
      <c r="CA87" s="1">
        <v>104.1</v>
      </c>
      <c r="CB87" s="1">
        <v>104</v>
      </c>
      <c r="CC87" s="1">
        <v>0</v>
      </c>
      <c r="CD87" s="1">
        <v>105.9</v>
      </c>
      <c r="CE87" s="1">
        <v>0</v>
      </c>
      <c r="CF87" s="17">
        <v>104.5</v>
      </c>
      <c r="CG87" s="1"/>
      <c r="CH87" s="15"/>
      <c r="CI87" s="18" t="s">
        <v>42</v>
      </c>
      <c r="CJ87" s="15">
        <v>104.1</v>
      </c>
      <c r="CK87" s="1">
        <v>0</v>
      </c>
      <c r="CL87" s="1">
        <v>103.6</v>
      </c>
      <c r="CM87" s="1">
        <v>104</v>
      </c>
      <c r="CN87" s="1">
        <v>103.9</v>
      </c>
      <c r="CO87" s="1">
        <v>0</v>
      </c>
      <c r="CP87" s="1">
        <v>106.4</v>
      </c>
      <c r="CQ87" s="1">
        <v>0</v>
      </c>
      <c r="CR87" s="17">
        <v>104.2</v>
      </c>
    </row>
    <row r="88" spans="2:96" x14ac:dyDescent="0.45">
      <c r="B88" s="15"/>
      <c r="C88" s="18" t="s">
        <v>43</v>
      </c>
      <c r="D88" s="15">
        <v>104.6</v>
      </c>
      <c r="E88" s="1">
        <v>105.1</v>
      </c>
      <c r="F88" s="1">
        <v>103.9</v>
      </c>
      <c r="G88" s="1">
        <v>104.2</v>
      </c>
      <c r="H88" s="1">
        <v>104.3</v>
      </c>
      <c r="I88" s="1">
        <v>98.4</v>
      </c>
      <c r="J88" s="1">
        <v>107.2</v>
      </c>
      <c r="K88" s="1">
        <v>102</v>
      </c>
      <c r="L88" s="17">
        <v>104.6</v>
      </c>
      <c r="N88" s="15"/>
      <c r="O88" s="18" t="s">
        <v>43</v>
      </c>
      <c r="P88" s="15">
        <v>104.8</v>
      </c>
      <c r="Q88" s="1">
        <v>105.2</v>
      </c>
      <c r="R88" s="1">
        <v>104</v>
      </c>
      <c r="S88" s="1">
        <v>104.5</v>
      </c>
      <c r="T88" s="1">
        <v>104.6</v>
      </c>
      <c r="U88" s="1">
        <v>98.6</v>
      </c>
      <c r="V88" s="1">
        <v>107.3</v>
      </c>
      <c r="W88" s="1">
        <v>101.1</v>
      </c>
      <c r="X88" s="17">
        <v>105.2</v>
      </c>
      <c r="Z88" s="15"/>
      <c r="AA88" s="18" t="s">
        <v>43</v>
      </c>
      <c r="AB88" s="15">
        <v>104.7</v>
      </c>
      <c r="AC88" s="1">
        <v>105.2</v>
      </c>
      <c r="AD88" s="1">
        <v>103.9</v>
      </c>
      <c r="AE88" s="1">
        <v>104.6</v>
      </c>
      <c r="AF88" s="1">
        <v>104.4</v>
      </c>
      <c r="AG88" s="1">
        <v>98.7</v>
      </c>
      <c r="AH88" s="1">
        <v>107.4</v>
      </c>
      <c r="AI88" s="1">
        <v>100.9</v>
      </c>
      <c r="AJ88" s="17">
        <v>104.8</v>
      </c>
      <c r="AK88" s="1"/>
      <c r="AL88" s="15"/>
      <c r="AM88" s="18" t="s">
        <v>43</v>
      </c>
      <c r="AN88" s="15">
        <v>104.6</v>
      </c>
      <c r="AO88" s="1">
        <v>105.1</v>
      </c>
      <c r="AP88" s="1">
        <v>103.9</v>
      </c>
      <c r="AQ88" s="1">
        <v>104.2</v>
      </c>
      <c r="AR88" s="1">
        <v>104.2</v>
      </c>
      <c r="AS88" s="1">
        <v>98.9</v>
      </c>
      <c r="AT88" s="1">
        <v>107.3</v>
      </c>
      <c r="AU88" s="1">
        <v>101.9</v>
      </c>
      <c r="AV88" s="17">
        <v>104.7</v>
      </c>
      <c r="AW88" s="1"/>
      <c r="AX88" s="15"/>
      <c r="AY88" s="18" t="s">
        <v>43</v>
      </c>
      <c r="AZ88" s="15">
        <v>104.6</v>
      </c>
      <c r="BA88" s="1">
        <v>105.1</v>
      </c>
      <c r="BB88" s="1">
        <v>104</v>
      </c>
      <c r="BC88" s="1">
        <v>104.1</v>
      </c>
      <c r="BD88" s="1">
        <v>104.4</v>
      </c>
      <c r="BE88" s="1">
        <v>98.2</v>
      </c>
      <c r="BF88" s="1">
        <v>107.3</v>
      </c>
      <c r="BG88" s="1">
        <v>103.1</v>
      </c>
      <c r="BH88" s="17">
        <v>104.7</v>
      </c>
      <c r="BI88" s="1"/>
      <c r="BJ88" s="15"/>
      <c r="BK88" s="18" t="s">
        <v>43</v>
      </c>
      <c r="BL88" s="15">
        <v>104.4</v>
      </c>
      <c r="BM88" s="1">
        <v>104.7</v>
      </c>
      <c r="BN88" s="1">
        <v>103.7</v>
      </c>
      <c r="BO88" s="1">
        <v>104.2</v>
      </c>
      <c r="BP88" s="1">
        <v>104.1</v>
      </c>
      <c r="BQ88" s="1">
        <v>0</v>
      </c>
      <c r="BR88" s="1">
        <v>107.2</v>
      </c>
      <c r="BS88" s="1">
        <v>104.8</v>
      </c>
      <c r="BT88" s="17">
        <v>104.4</v>
      </c>
      <c r="BU88" s="1"/>
      <c r="BV88" s="15"/>
      <c r="BW88" s="18" t="s">
        <v>43</v>
      </c>
      <c r="BX88" s="15">
        <v>104.5</v>
      </c>
      <c r="BY88" s="1">
        <v>104.9</v>
      </c>
      <c r="BZ88" s="1">
        <v>103.9</v>
      </c>
      <c r="CA88" s="1">
        <v>104.3</v>
      </c>
      <c r="CB88" s="1">
        <v>104.2</v>
      </c>
      <c r="CC88" s="1">
        <v>0</v>
      </c>
      <c r="CD88" s="1">
        <v>106.7</v>
      </c>
      <c r="CE88" s="1">
        <v>0</v>
      </c>
      <c r="CF88" s="17">
        <v>104.6</v>
      </c>
      <c r="CG88" s="1"/>
      <c r="CH88" s="15"/>
      <c r="CI88" s="18" t="s">
        <v>43</v>
      </c>
      <c r="CJ88" s="15">
        <v>104.3</v>
      </c>
      <c r="CK88" s="1">
        <v>0</v>
      </c>
      <c r="CL88" s="1">
        <v>103.7</v>
      </c>
      <c r="CM88" s="1">
        <v>104.2</v>
      </c>
      <c r="CN88" s="1">
        <v>104.1</v>
      </c>
      <c r="CO88" s="1">
        <v>0</v>
      </c>
      <c r="CP88" s="1">
        <v>107.1</v>
      </c>
      <c r="CQ88" s="1">
        <v>0</v>
      </c>
      <c r="CR88" s="17">
        <v>104.2</v>
      </c>
    </row>
    <row r="89" spans="2:96" x14ac:dyDescent="0.45">
      <c r="B89" s="15"/>
      <c r="C89" s="18" t="s">
        <v>44</v>
      </c>
      <c r="D89" s="15">
        <v>105</v>
      </c>
      <c r="E89" s="1">
        <v>105.6</v>
      </c>
      <c r="F89" s="1">
        <v>104.3</v>
      </c>
      <c r="G89" s="1">
        <v>104.6</v>
      </c>
      <c r="H89" s="1">
        <v>104.9</v>
      </c>
      <c r="I89" s="1">
        <v>98.6</v>
      </c>
      <c r="J89" s="1">
        <v>107.4</v>
      </c>
      <c r="K89" s="1">
        <v>102.4</v>
      </c>
      <c r="L89" s="17">
        <v>105.1</v>
      </c>
      <c r="N89" s="15"/>
      <c r="O89" s="18" t="s">
        <v>44</v>
      </c>
      <c r="P89" s="15">
        <v>105.2</v>
      </c>
      <c r="Q89" s="1">
        <v>105.7</v>
      </c>
      <c r="R89" s="1">
        <v>104.4</v>
      </c>
      <c r="S89" s="1">
        <v>104.8</v>
      </c>
      <c r="T89" s="1">
        <v>105</v>
      </c>
      <c r="U89" s="1">
        <v>98.9</v>
      </c>
      <c r="V89" s="1">
        <v>107.6</v>
      </c>
      <c r="W89" s="1">
        <v>101.5</v>
      </c>
      <c r="X89" s="17">
        <v>105.6</v>
      </c>
      <c r="Z89" s="15"/>
      <c r="AA89" s="18" t="s">
        <v>44</v>
      </c>
      <c r="AB89" s="15">
        <v>105.1</v>
      </c>
      <c r="AC89" s="1">
        <v>105.7</v>
      </c>
      <c r="AD89" s="1">
        <v>104.3</v>
      </c>
      <c r="AE89" s="1">
        <v>105</v>
      </c>
      <c r="AF89" s="1">
        <v>104.9</v>
      </c>
      <c r="AG89" s="1">
        <v>99</v>
      </c>
      <c r="AH89" s="1">
        <v>107.7</v>
      </c>
      <c r="AI89" s="1">
        <v>101.2</v>
      </c>
      <c r="AJ89" s="17">
        <v>105.2</v>
      </c>
      <c r="AK89" s="1"/>
      <c r="AL89" s="15"/>
      <c r="AM89" s="18" t="s">
        <v>44</v>
      </c>
      <c r="AN89" s="15">
        <v>105</v>
      </c>
      <c r="AO89" s="1">
        <v>105.6</v>
      </c>
      <c r="AP89" s="1">
        <v>104.3</v>
      </c>
      <c r="AQ89" s="1">
        <v>104.5</v>
      </c>
      <c r="AR89" s="1">
        <v>104.8</v>
      </c>
      <c r="AS89" s="1">
        <v>99.1</v>
      </c>
      <c r="AT89" s="1">
        <v>107.6</v>
      </c>
      <c r="AU89" s="1">
        <v>102.3</v>
      </c>
      <c r="AV89" s="17">
        <v>105.2</v>
      </c>
      <c r="AW89" s="1"/>
      <c r="AX89" s="15"/>
      <c r="AY89" s="18" t="s">
        <v>44</v>
      </c>
      <c r="AZ89" s="15">
        <v>105</v>
      </c>
      <c r="BA89" s="1">
        <v>105.6</v>
      </c>
      <c r="BB89" s="1">
        <v>104.4</v>
      </c>
      <c r="BC89" s="1">
        <v>104.4</v>
      </c>
      <c r="BD89" s="1">
        <v>105</v>
      </c>
      <c r="BE89" s="1">
        <v>98.4</v>
      </c>
      <c r="BF89" s="1">
        <v>107.6</v>
      </c>
      <c r="BG89" s="1">
        <v>103.6</v>
      </c>
      <c r="BH89" s="17">
        <v>105.2</v>
      </c>
      <c r="BI89" s="1"/>
      <c r="BJ89" s="15"/>
      <c r="BK89" s="18" t="s">
        <v>44</v>
      </c>
      <c r="BL89" s="15">
        <v>104.9</v>
      </c>
      <c r="BM89" s="1">
        <v>105.5</v>
      </c>
      <c r="BN89" s="1">
        <v>104.1</v>
      </c>
      <c r="BO89" s="1">
        <v>104.5</v>
      </c>
      <c r="BP89" s="1">
        <v>104.4</v>
      </c>
      <c r="BQ89" s="1">
        <v>0</v>
      </c>
      <c r="BR89" s="1">
        <v>107.5</v>
      </c>
      <c r="BS89" s="1">
        <v>105.3</v>
      </c>
      <c r="BT89" s="17">
        <v>104.9</v>
      </c>
      <c r="BU89" s="1"/>
      <c r="BV89" s="15"/>
      <c r="BW89" s="18" t="s">
        <v>44</v>
      </c>
      <c r="BX89" s="15">
        <v>105</v>
      </c>
      <c r="BY89" s="1">
        <v>105.3</v>
      </c>
      <c r="BZ89" s="1">
        <v>104.3</v>
      </c>
      <c r="CA89" s="1">
        <v>104.7</v>
      </c>
      <c r="CB89" s="1">
        <v>105</v>
      </c>
      <c r="CC89" s="1">
        <v>0</v>
      </c>
      <c r="CD89" s="1">
        <v>107.1</v>
      </c>
      <c r="CE89" s="1">
        <v>0</v>
      </c>
      <c r="CF89" s="17">
        <v>105.2</v>
      </c>
      <c r="CG89" s="1"/>
      <c r="CH89" s="15"/>
      <c r="CI89" s="18" t="s">
        <v>44</v>
      </c>
      <c r="CJ89" s="15">
        <v>104.9</v>
      </c>
      <c r="CK89" s="1">
        <v>0</v>
      </c>
      <c r="CL89" s="1">
        <v>104.3</v>
      </c>
      <c r="CM89" s="1">
        <v>104.6</v>
      </c>
      <c r="CN89" s="1">
        <v>104.8</v>
      </c>
      <c r="CO89" s="1">
        <v>0</v>
      </c>
      <c r="CP89" s="1">
        <v>107.4</v>
      </c>
      <c r="CQ89" s="1">
        <v>0</v>
      </c>
      <c r="CR89" s="17">
        <v>104.8</v>
      </c>
    </row>
    <row r="90" spans="2:96" x14ac:dyDescent="0.45">
      <c r="B90" s="15"/>
      <c r="C90" s="18" t="s">
        <v>45</v>
      </c>
      <c r="D90" s="15">
        <v>104.7</v>
      </c>
      <c r="E90" s="1">
        <v>105.3</v>
      </c>
      <c r="F90" s="1">
        <v>104</v>
      </c>
      <c r="G90" s="1">
        <v>104.3</v>
      </c>
      <c r="H90" s="1">
        <v>104.6</v>
      </c>
      <c r="I90" s="1">
        <v>98.4</v>
      </c>
      <c r="J90" s="1">
        <v>107.1</v>
      </c>
      <c r="K90" s="1">
        <v>101.9</v>
      </c>
      <c r="L90" s="17">
        <v>104.9</v>
      </c>
      <c r="N90" s="15"/>
      <c r="O90" s="18" t="s">
        <v>45</v>
      </c>
      <c r="P90" s="15">
        <v>104.8</v>
      </c>
      <c r="Q90" s="1">
        <v>105.3</v>
      </c>
      <c r="R90" s="1">
        <v>104</v>
      </c>
      <c r="S90" s="1">
        <v>104.5</v>
      </c>
      <c r="T90" s="1">
        <v>104.6</v>
      </c>
      <c r="U90" s="1">
        <v>98.6</v>
      </c>
      <c r="V90" s="1">
        <v>107.1</v>
      </c>
      <c r="W90" s="1">
        <v>101.2</v>
      </c>
      <c r="X90" s="17">
        <v>105.1</v>
      </c>
      <c r="Z90" s="15"/>
      <c r="AA90" s="18" t="s">
        <v>45</v>
      </c>
      <c r="AB90" s="15">
        <v>104.8</v>
      </c>
      <c r="AC90" s="1">
        <v>105.4</v>
      </c>
      <c r="AD90" s="1">
        <v>104</v>
      </c>
      <c r="AE90" s="1">
        <v>104.5</v>
      </c>
      <c r="AF90" s="1">
        <v>104.6</v>
      </c>
      <c r="AG90" s="1">
        <v>98.7</v>
      </c>
      <c r="AH90" s="1">
        <v>107.3</v>
      </c>
      <c r="AI90" s="1">
        <v>100.9</v>
      </c>
      <c r="AJ90" s="17">
        <v>104.9</v>
      </c>
      <c r="AK90" s="1"/>
      <c r="AL90" s="15"/>
      <c r="AM90" s="18" t="s">
        <v>45</v>
      </c>
      <c r="AN90" s="15">
        <v>104.7</v>
      </c>
      <c r="AO90" s="1">
        <v>105.4</v>
      </c>
      <c r="AP90" s="1">
        <v>104</v>
      </c>
      <c r="AQ90" s="1">
        <v>104.3</v>
      </c>
      <c r="AR90" s="1">
        <v>104.5</v>
      </c>
      <c r="AS90" s="1">
        <v>98.9</v>
      </c>
      <c r="AT90" s="1">
        <v>107.2</v>
      </c>
      <c r="AU90" s="1">
        <v>101.9</v>
      </c>
      <c r="AV90" s="17">
        <v>104.9</v>
      </c>
      <c r="AW90" s="1"/>
      <c r="AX90" s="15"/>
      <c r="AY90" s="18" t="s">
        <v>45</v>
      </c>
      <c r="AZ90" s="15">
        <v>104.8</v>
      </c>
      <c r="BA90" s="1">
        <v>105.4</v>
      </c>
      <c r="BB90" s="1">
        <v>104.1</v>
      </c>
      <c r="BC90" s="1">
        <v>104.2</v>
      </c>
      <c r="BD90" s="1">
        <v>104.7</v>
      </c>
      <c r="BE90" s="1">
        <v>98.1</v>
      </c>
      <c r="BF90" s="1">
        <v>107.2</v>
      </c>
      <c r="BG90" s="1">
        <v>102.9</v>
      </c>
      <c r="BH90" s="17">
        <v>104.9</v>
      </c>
      <c r="BI90" s="1"/>
      <c r="BJ90" s="15"/>
      <c r="BK90" s="18" t="s">
        <v>45</v>
      </c>
      <c r="BL90" s="15">
        <v>104.7</v>
      </c>
      <c r="BM90" s="1">
        <v>105.2</v>
      </c>
      <c r="BN90" s="1">
        <v>103.8</v>
      </c>
      <c r="BO90" s="1">
        <v>104.3</v>
      </c>
      <c r="BP90" s="1">
        <v>104.2</v>
      </c>
      <c r="BQ90" s="1">
        <v>0</v>
      </c>
      <c r="BR90" s="1">
        <v>107.2</v>
      </c>
      <c r="BS90" s="1">
        <v>104.3</v>
      </c>
      <c r="BT90" s="17">
        <v>104.7</v>
      </c>
      <c r="BU90" s="1"/>
      <c r="BV90" s="15"/>
      <c r="BW90" s="18" t="s">
        <v>45</v>
      </c>
      <c r="BX90" s="15">
        <v>104.7</v>
      </c>
      <c r="BY90" s="1">
        <v>104.9</v>
      </c>
      <c r="BZ90" s="1">
        <v>104</v>
      </c>
      <c r="CA90" s="1">
        <v>104.4</v>
      </c>
      <c r="CB90" s="1">
        <v>104.6</v>
      </c>
      <c r="CC90" s="1">
        <v>0</v>
      </c>
      <c r="CD90" s="1">
        <v>106.6</v>
      </c>
      <c r="CE90" s="1">
        <v>0</v>
      </c>
      <c r="CF90" s="17">
        <v>105</v>
      </c>
      <c r="CG90" s="1"/>
      <c r="CH90" s="15"/>
      <c r="CI90" s="18" t="s">
        <v>45</v>
      </c>
      <c r="CJ90" s="15">
        <v>104.7</v>
      </c>
      <c r="CK90" s="1">
        <v>0</v>
      </c>
      <c r="CL90" s="1">
        <v>104</v>
      </c>
      <c r="CM90" s="1">
        <v>104.4</v>
      </c>
      <c r="CN90" s="1">
        <v>104.5</v>
      </c>
      <c r="CO90" s="1">
        <v>0</v>
      </c>
      <c r="CP90" s="1">
        <v>107.2</v>
      </c>
      <c r="CQ90" s="1">
        <v>0</v>
      </c>
      <c r="CR90" s="17">
        <v>104.7</v>
      </c>
    </row>
    <row r="91" spans="2:96" x14ac:dyDescent="0.45">
      <c r="B91" s="15"/>
      <c r="C91" s="18" t="s">
        <v>46</v>
      </c>
      <c r="D91" s="15">
        <v>105.9</v>
      </c>
      <c r="E91" s="1">
        <v>106.4</v>
      </c>
      <c r="F91" s="1">
        <v>105.2</v>
      </c>
      <c r="G91" s="1">
        <v>105.3</v>
      </c>
      <c r="H91" s="1">
        <v>105.7</v>
      </c>
      <c r="I91" s="1">
        <v>99.1</v>
      </c>
      <c r="J91" s="1">
        <v>108.4</v>
      </c>
      <c r="K91" s="1">
        <v>103.4</v>
      </c>
      <c r="L91" s="17">
        <v>105.9</v>
      </c>
      <c r="N91" s="15"/>
      <c r="O91" s="18" t="s">
        <v>46</v>
      </c>
      <c r="P91" s="15">
        <v>106.2</v>
      </c>
      <c r="Q91" s="1">
        <v>106.8</v>
      </c>
      <c r="R91" s="1">
        <v>105.4</v>
      </c>
      <c r="S91" s="1">
        <v>105.7</v>
      </c>
      <c r="T91" s="1">
        <v>106.2</v>
      </c>
      <c r="U91" s="1">
        <v>99.4</v>
      </c>
      <c r="V91" s="1">
        <v>108.8</v>
      </c>
      <c r="W91" s="1">
        <v>102.3</v>
      </c>
      <c r="X91" s="17">
        <v>106.7</v>
      </c>
      <c r="Z91" s="15"/>
      <c r="AA91" s="18" t="s">
        <v>46</v>
      </c>
      <c r="AB91" s="15">
        <v>106.1</v>
      </c>
      <c r="AC91" s="1">
        <v>106.7</v>
      </c>
      <c r="AD91" s="1">
        <v>105.2</v>
      </c>
      <c r="AE91" s="1">
        <v>106</v>
      </c>
      <c r="AF91" s="1">
        <v>105.8</v>
      </c>
      <c r="AG91" s="1">
        <v>99.4</v>
      </c>
      <c r="AH91" s="1">
        <v>108.8</v>
      </c>
      <c r="AI91" s="1">
        <v>102</v>
      </c>
      <c r="AJ91" s="17">
        <v>106.1</v>
      </c>
      <c r="AK91" s="1"/>
      <c r="AL91" s="15"/>
      <c r="AM91" s="18" t="s">
        <v>46</v>
      </c>
      <c r="AN91" s="15">
        <v>105.9</v>
      </c>
      <c r="AO91" s="1">
        <v>106.6</v>
      </c>
      <c r="AP91" s="1">
        <v>105.3</v>
      </c>
      <c r="AQ91" s="1">
        <v>105.2</v>
      </c>
      <c r="AR91" s="1">
        <v>105.6</v>
      </c>
      <c r="AS91" s="1">
        <v>99.6</v>
      </c>
      <c r="AT91" s="1">
        <v>108.8</v>
      </c>
      <c r="AU91" s="1">
        <v>103.4</v>
      </c>
      <c r="AV91" s="17">
        <v>106</v>
      </c>
      <c r="AW91" s="1"/>
      <c r="AX91" s="15"/>
      <c r="AY91" s="18" t="s">
        <v>46</v>
      </c>
      <c r="AZ91" s="15">
        <v>105.9</v>
      </c>
      <c r="BA91" s="1">
        <v>106.5</v>
      </c>
      <c r="BB91" s="1">
        <v>105.3</v>
      </c>
      <c r="BC91" s="1">
        <v>105</v>
      </c>
      <c r="BD91" s="1">
        <v>105.9</v>
      </c>
      <c r="BE91" s="1">
        <v>98.8</v>
      </c>
      <c r="BF91" s="1">
        <v>108.6</v>
      </c>
      <c r="BG91" s="1">
        <v>104.9</v>
      </c>
      <c r="BH91" s="17">
        <v>106.2</v>
      </c>
      <c r="BI91" s="1"/>
      <c r="BJ91" s="15"/>
      <c r="BK91" s="18" t="s">
        <v>46</v>
      </c>
      <c r="BL91" s="15">
        <v>105.7</v>
      </c>
      <c r="BM91" s="1">
        <v>106.2</v>
      </c>
      <c r="BN91" s="1">
        <v>104.9</v>
      </c>
      <c r="BO91" s="1">
        <v>105.2</v>
      </c>
      <c r="BP91" s="1">
        <v>105</v>
      </c>
      <c r="BQ91" s="1">
        <v>0</v>
      </c>
      <c r="BR91" s="1">
        <v>108.4</v>
      </c>
      <c r="BS91" s="1">
        <v>107.1</v>
      </c>
      <c r="BT91" s="17">
        <v>105.6</v>
      </c>
      <c r="BU91" s="1"/>
      <c r="BV91" s="15"/>
      <c r="BW91" s="18" t="s">
        <v>46</v>
      </c>
      <c r="BX91" s="15">
        <v>105.9</v>
      </c>
      <c r="BY91" s="1">
        <v>106.1</v>
      </c>
      <c r="BZ91" s="1">
        <v>105.3</v>
      </c>
      <c r="CA91" s="1">
        <v>105.4</v>
      </c>
      <c r="CB91" s="1">
        <v>105.8</v>
      </c>
      <c r="CC91" s="1">
        <v>0</v>
      </c>
      <c r="CD91" s="1">
        <v>108.2</v>
      </c>
      <c r="CE91" s="1">
        <v>0</v>
      </c>
      <c r="CF91" s="17">
        <v>105.8</v>
      </c>
      <c r="CG91" s="1"/>
      <c r="CH91" s="15"/>
      <c r="CI91" s="18" t="s">
        <v>46</v>
      </c>
      <c r="CJ91" s="15">
        <v>105.6</v>
      </c>
      <c r="CK91" s="1">
        <v>0</v>
      </c>
      <c r="CL91" s="1">
        <v>104.9</v>
      </c>
      <c r="CM91" s="1">
        <v>105.3</v>
      </c>
      <c r="CN91" s="1">
        <v>105.6</v>
      </c>
      <c r="CO91" s="1">
        <v>0</v>
      </c>
      <c r="CP91" s="1">
        <v>108.2</v>
      </c>
      <c r="CQ91" s="1">
        <v>0</v>
      </c>
      <c r="CR91" s="17">
        <v>105.3</v>
      </c>
    </row>
    <row r="92" spans="2:96" x14ac:dyDescent="0.45">
      <c r="B92" s="15"/>
      <c r="C92" s="18" t="s">
        <v>47</v>
      </c>
      <c r="D92" s="15">
        <v>105.1</v>
      </c>
      <c r="E92" s="1">
        <v>105.6</v>
      </c>
      <c r="F92" s="1">
        <v>104.3</v>
      </c>
      <c r="G92" s="1">
        <v>104.7</v>
      </c>
      <c r="H92" s="1">
        <v>104.8</v>
      </c>
      <c r="I92" s="1">
        <v>98.6</v>
      </c>
      <c r="J92" s="1">
        <v>107.5</v>
      </c>
      <c r="K92" s="1">
        <v>102.3</v>
      </c>
      <c r="L92" s="17">
        <v>105.3</v>
      </c>
      <c r="N92" s="15"/>
      <c r="O92" s="18" t="s">
        <v>47</v>
      </c>
      <c r="P92" s="15">
        <v>105.2</v>
      </c>
      <c r="Q92" s="1">
        <v>105.7</v>
      </c>
      <c r="R92" s="1">
        <v>104.4</v>
      </c>
      <c r="S92" s="1">
        <v>104.9</v>
      </c>
      <c r="T92" s="1">
        <v>105</v>
      </c>
      <c r="U92" s="1">
        <v>98.8</v>
      </c>
      <c r="V92" s="1">
        <v>107.6</v>
      </c>
      <c r="W92" s="1">
        <v>101.4</v>
      </c>
      <c r="X92" s="17">
        <v>105.6</v>
      </c>
      <c r="Z92" s="15"/>
      <c r="AA92" s="18" t="s">
        <v>47</v>
      </c>
      <c r="AB92" s="15">
        <v>105.2</v>
      </c>
      <c r="AC92" s="1">
        <v>105.7</v>
      </c>
      <c r="AD92" s="1">
        <v>104.3</v>
      </c>
      <c r="AE92" s="1">
        <v>105</v>
      </c>
      <c r="AF92" s="1">
        <v>104.9</v>
      </c>
      <c r="AG92" s="1">
        <v>98.9</v>
      </c>
      <c r="AH92" s="1">
        <v>107.8</v>
      </c>
      <c r="AI92" s="1">
        <v>101.1</v>
      </c>
      <c r="AJ92" s="17">
        <v>105.4</v>
      </c>
      <c r="AK92" s="1"/>
      <c r="AL92" s="15"/>
      <c r="AM92" s="18" t="s">
        <v>47</v>
      </c>
      <c r="AN92" s="15">
        <v>105.1</v>
      </c>
      <c r="AO92" s="1">
        <v>105.7</v>
      </c>
      <c r="AP92" s="1">
        <v>104.3</v>
      </c>
      <c r="AQ92" s="1">
        <v>104.6</v>
      </c>
      <c r="AR92" s="1">
        <v>104.8</v>
      </c>
      <c r="AS92" s="1">
        <v>99.1</v>
      </c>
      <c r="AT92" s="1">
        <v>107.7</v>
      </c>
      <c r="AU92" s="1">
        <v>102.2</v>
      </c>
      <c r="AV92" s="17">
        <v>105.4</v>
      </c>
      <c r="AW92" s="1"/>
      <c r="AX92" s="15"/>
      <c r="AY92" s="18" t="s">
        <v>47</v>
      </c>
      <c r="AZ92" s="15">
        <v>105.1</v>
      </c>
      <c r="BA92" s="1">
        <v>105.6</v>
      </c>
      <c r="BB92" s="1">
        <v>104.4</v>
      </c>
      <c r="BC92" s="1">
        <v>104.5</v>
      </c>
      <c r="BD92" s="1">
        <v>105</v>
      </c>
      <c r="BE92" s="1">
        <v>98.3</v>
      </c>
      <c r="BF92" s="1">
        <v>107.7</v>
      </c>
      <c r="BG92" s="1">
        <v>103.4</v>
      </c>
      <c r="BH92" s="17">
        <v>105.4</v>
      </c>
      <c r="BI92" s="1"/>
      <c r="BJ92" s="15"/>
      <c r="BK92" s="18" t="s">
        <v>47</v>
      </c>
      <c r="BL92" s="15">
        <v>105</v>
      </c>
      <c r="BM92" s="1">
        <v>105.5</v>
      </c>
      <c r="BN92" s="1">
        <v>104.1</v>
      </c>
      <c r="BO92" s="1">
        <v>104.6</v>
      </c>
      <c r="BP92" s="1">
        <v>104.3</v>
      </c>
      <c r="BQ92" s="1">
        <v>0</v>
      </c>
      <c r="BR92" s="1">
        <v>107.6</v>
      </c>
      <c r="BS92" s="1">
        <v>105</v>
      </c>
      <c r="BT92" s="17">
        <v>105.1</v>
      </c>
      <c r="BU92" s="1"/>
      <c r="BV92" s="15"/>
      <c r="BW92" s="18" t="s">
        <v>47</v>
      </c>
      <c r="BX92" s="15">
        <v>105</v>
      </c>
      <c r="BY92" s="1">
        <v>105.2</v>
      </c>
      <c r="BZ92" s="1">
        <v>104.3</v>
      </c>
      <c r="CA92" s="1">
        <v>104.8</v>
      </c>
      <c r="CB92" s="1">
        <v>104.9</v>
      </c>
      <c r="CC92" s="1">
        <v>0</v>
      </c>
      <c r="CD92" s="1">
        <v>107.1</v>
      </c>
      <c r="CE92" s="1">
        <v>0</v>
      </c>
      <c r="CF92" s="17">
        <v>105.4</v>
      </c>
      <c r="CG92" s="1"/>
      <c r="CH92" s="15"/>
      <c r="CI92" s="18" t="s">
        <v>47</v>
      </c>
      <c r="CJ92" s="15">
        <v>104.9</v>
      </c>
      <c r="CK92" s="1">
        <v>0</v>
      </c>
      <c r="CL92" s="1">
        <v>104.2</v>
      </c>
      <c r="CM92" s="1">
        <v>104.7</v>
      </c>
      <c r="CN92" s="1">
        <v>104.7</v>
      </c>
      <c r="CO92" s="1">
        <v>0</v>
      </c>
      <c r="CP92" s="1">
        <v>107.5</v>
      </c>
      <c r="CQ92" s="1">
        <v>0</v>
      </c>
      <c r="CR92" s="17">
        <v>105</v>
      </c>
    </row>
    <row r="93" spans="2:96" x14ac:dyDescent="0.45">
      <c r="B93" s="24"/>
      <c r="C93" s="25" t="s">
        <v>48</v>
      </c>
      <c r="D93" s="24">
        <v>105</v>
      </c>
      <c r="E93" s="26">
        <v>105.4</v>
      </c>
      <c r="F93" s="26">
        <v>104.2</v>
      </c>
      <c r="G93" s="26">
        <v>104.7</v>
      </c>
      <c r="H93" s="26">
        <v>104.7</v>
      </c>
      <c r="I93" s="26">
        <v>98.5</v>
      </c>
      <c r="J93" s="26">
        <v>107.3</v>
      </c>
      <c r="K93" s="26">
        <v>102</v>
      </c>
      <c r="L93" s="27">
        <v>105.2</v>
      </c>
      <c r="N93" s="24"/>
      <c r="O93" s="25" t="s">
        <v>48</v>
      </c>
      <c r="P93" s="24">
        <v>105.1</v>
      </c>
      <c r="Q93" s="26">
        <v>105.5</v>
      </c>
      <c r="R93" s="26">
        <v>104.3</v>
      </c>
      <c r="S93" s="26">
        <v>104.7</v>
      </c>
      <c r="T93" s="26">
        <v>104.8</v>
      </c>
      <c r="U93" s="26">
        <v>98.7</v>
      </c>
      <c r="V93" s="26">
        <v>107.4</v>
      </c>
      <c r="W93" s="26">
        <v>101.2</v>
      </c>
      <c r="X93" s="27">
        <v>105.3</v>
      </c>
      <c r="Z93" s="24"/>
      <c r="AA93" s="25" t="s">
        <v>48</v>
      </c>
      <c r="AB93" s="24">
        <v>105.1</v>
      </c>
      <c r="AC93" s="26">
        <v>105.5</v>
      </c>
      <c r="AD93" s="26">
        <v>104.2</v>
      </c>
      <c r="AE93" s="26">
        <v>104.8</v>
      </c>
      <c r="AF93" s="26">
        <v>104.8</v>
      </c>
      <c r="AG93" s="26">
        <v>98.8</v>
      </c>
      <c r="AH93" s="26">
        <v>107.6</v>
      </c>
      <c r="AI93" s="26">
        <v>101</v>
      </c>
      <c r="AJ93" s="27">
        <v>105.2</v>
      </c>
      <c r="AK93" s="1"/>
      <c r="AL93" s="24"/>
      <c r="AM93" s="25" t="s">
        <v>48</v>
      </c>
      <c r="AN93" s="24">
        <v>105</v>
      </c>
      <c r="AO93" s="26">
        <v>105.5</v>
      </c>
      <c r="AP93" s="26">
        <v>104.2</v>
      </c>
      <c r="AQ93" s="26">
        <v>104.5</v>
      </c>
      <c r="AR93" s="26">
        <v>104.7</v>
      </c>
      <c r="AS93" s="26">
        <v>98.9</v>
      </c>
      <c r="AT93" s="26">
        <v>107.4</v>
      </c>
      <c r="AU93" s="26">
        <v>101.9</v>
      </c>
      <c r="AV93" s="27">
        <v>105.3</v>
      </c>
      <c r="AW93" s="1"/>
      <c r="AX93" s="24"/>
      <c r="AY93" s="25" t="s">
        <v>48</v>
      </c>
      <c r="AZ93" s="24">
        <v>105</v>
      </c>
      <c r="BA93" s="26">
        <v>105.5</v>
      </c>
      <c r="BB93" s="26">
        <v>104.3</v>
      </c>
      <c r="BC93" s="26">
        <v>104.6</v>
      </c>
      <c r="BD93" s="26">
        <v>104.8</v>
      </c>
      <c r="BE93" s="26">
        <v>98.2</v>
      </c>
      <c r="BF93" s="26">
        <v>107.5</v>
      </c>
      <c r="BG93" s="26">
        <v>103</v>
      </c>
      <c r="BH93" s="27">
        <v>105.2</v>
      </c>
      <c r="BI93" s="1"/>
      <c r="BJ93" s="24"/>
      <c r="BK93" s="25" t="s">
        <v>48</v>
      </c>
      <c r="BL93" s="24">
        <v>104.9</v>
      </c>
      <c r="BM93" s="26">
        <v>105.4</v>
      </c>
      <c r="BN93" s="26">
        <v>103.9</v>
      </c>
      <c r="BO93" s="26">
        <v>104.6</v>
      </c>
      <c r="BP93" s="26">
        <v>104.1</v>
      </c>
      <c r="BQ93" s="26">
        <v>0</v>
      </c>
      <c r="BR93" s="26">
        <v>107.4</v>
      </c>
      <c r="BS93" s="26">
        <v>104.4</v>
      </c>
      <c r="BT93" s="27">
        <v>105</v>
      </c>
      <c r="BU93" s="1"/>
      <c r="BV93" s="24"/>
      <c r="BW93" s="25" t="s">
        <v>48</v>
      </c>
      <c r="BX93" s="24">
        <v>104.9</v>
      </c>
      <c r="BY93" s="26">
        <v>104.8</v>
      </c>
      <c r="BZ93" s="26">
        <v>104.1</v>
      </c>
      <c r="CA93" s="26">
        <v>104.7</v>
      </c>
      <c r="CB93" s="26">
        <v>104.8</v>
      </c>
      <c r="CC93" s="26">
        <v>0</v>
      </c>
      <c r="CD93" s="26">
        <v>106.8</v>
      </c>
      <c r="CE93" s="26">
        <v>0</v>
      </c>
      <c r="CF93" s="27">
        <v>105.4</v>
      </c>
      <c r="CG93" s="1"/>
      <c r="CH93" s="24"/>
      <c r="CI93" s="25" t="s">
        <v>48</v>
      </c>
      <c r="CJ93" s="24">
        <v>104.9</v>
      </c>
      <c r="CK93" s="26">
        <v>0</v>
      </c>
      <c r="CL93" s="26">
        <v>104</v>
      </c>
      <c r="CM93" s="26">
        <v>104.6</v>
      </c>
      <c r="CN93" s="26">
        <v>104.6</v>
      </c>
      <c r="CO93" s="26">
        <v>0</v>
      </c>
      <c r="CP93" s="26">
        <v>107.4</v>
      </c>
      <c r="CQ93" s="26">
        <v>0</v>
      </c>
      <c r="CR93" s="27">
        <v>105</v>
      </c>
    </row>
    <row r="94" spans="2:96" x14ac:dyDescent="0.45">
      <c r="B94" s="15" t="s">
        <v>54</v>
      </c>
      <c r="C94" s="19" t="s">
        <v>37</v>
      </c>
      <c r="D94" s="15">
        <v>105.8</v>
      </c>
      <c r="E94" s="1">
        <v>106.2</v>
      </c>
      <c r="F94" s="1">
        <v>105</v>
      </c>
      <c r="G94" s="1">
        <v>105.4</v>
      </c>
      <c r="H94" s="1">
        <v>105.4</v>
      </c>
      <c r="I94" s="1">
        <v>98.8</v>
      </c>
      <c r="J94" s="1">
        <v>108.3</v>
      </c>
      <c r="K94" s="1">
        <v>102.8</v>
      </c>
      <c r="L94" s="17">
        <v>105.8</v>
      </c>
      <c r="N94" s="15" t="s">
        <v>54</v>
      </c>
      <c r="O94" s="19" t="s">
        <v>37</v>
      </c>
      <c r="P94" s="15">
        <v>106</v>
      </c>
      <c r="Q94" s="1">
        <v>106.3</v>
      </c>
      <c r="R94" s="1">
        <v>105.2</v>
      </c>
      <c r="S94" s="1">
        <v>105.6</v>
      </c>
      <c r="T94" s="1">
        <v>105.7</v>
      </c>
      <c r="U94" s="1">
        <v>99.1</v>
      </c>
      <c r="V94" s="1">
        <v>108.4</v>
      </c>
      <c r="W94" s="1">
        <v>101.8</v>
      </c>
      <c r="X94" s="17">
        <v>106.1</v>
      </c>
      <c r="Z94" s="15" t="s">
        <v>54</v>
      </c>
      <c r="AA94" s="19" t="s">
        <v>37</v>
      </c>
      <c r="AB94" s="15">
        <v>105.9</v>
      </c>
      <c r="AC94" s="1">
        <v>106.3</v>
      </c>
      <c r="AD94" s="1">
        <v>105.1</v>
      </c>
      <c r="AE94" s="1">
        <v>105.7</v>
      </c>
      <c r="AF94" s="1">
        <v>105.5</v>
      </c>
      <c r="AG94" s="1">
        <v>99.2</v>
      </c>
      <c r="AH94" s="1">
        <v>108.6</v>
      </c>
      <c r="AI94" s="1">
        <v>101.6</v>
      </c>
      <c r="AJ94" s="17">
        <v>105.9</v>
      </c>
      <c r="AK94" s="1"/>
      <c r="AL94" s="15" t="s">
        <v>54</v>
      </c>
      <c r="AM94" s="19" t="s">
        <v>37</v>
      </c>
      <c r="AN94" s="15">
        <v>105.8</v>
      </c>
      <c r="AO94" s="1">
        <v>106.3</v>
      </c>
      <c r="AP94" s="1">
        <v>105</v>
      </c>
      <c r="AQ94" s="1">
        <v>105.3</v>
      </c>
      <c r="AR94" s="1">
        <v>105.4</v>
      </c>
      <c r="AS94" s="1">
        <v>99.3</v>
      </c>
      <c r="AT94" s="1">
        <v>108.5</v>
      </c>
      <c r="AU94" s="1">
        <v>102.7</v>
      </c>
      <c r="AV94" s="17">
        <v>105.9</v>
      </c>
      <c r="AW94" s="1"/>
      <c r="AX94" s="15" t="s">
        <v>54</v>
      </c>
      <c r="AY94" s="19" t="s">
        <v>37</v>
      </c>
      <c r="AZ94" s="15">
        <v>105.8</v>
      </c>
      <c r="BA94" s="1">
        <v>106.2</v>
      </c>
      <c r="BB94" s="1">
        <v>105.1</v>
      </c>
      <c r="BC94" s="1">
        <v>105.3</v>
      </c>
      <c r="BD94" s="1">
        <v>105.5</v>
      </c>
      <c r="BE94" s="1">
        <v>98.6</v>
      </c>
      <c r="BF94" s="1">
        <v>108.4</v>
      </c>
      <c r="BG94" s="1">
        <v>103.9</v>
      </c>
      <c r="BH94" s="17">
        <v>105.8</v>
      </c>
      <c r="BI94" s="1"/>
      <c r="BJ94" s="15" t="s">
        <v>54</v>
      </c>
      <c r="BK94" s="19" t="s">
        <v>37</v>
      </c>
      <c r="BL94" s="15">
        <v>105.6</v>
      </c>
      <c r="BM94" s="1">
        <v>106</v>
      </c>
      <c r="BN94" s="1">
        <v>104.8</v>
      </c>
      <c r="BO94" s="1">
        <v>105.4</v>
      </c>
      <c r="BP94" s="1">
        <v>104.8</v>
      </c>
      <c r="BQ94" s="1">
        <v>0</v>
      </c>
      <c r="BR94" s="1">
        <v>108.3</v>
      </c>
      <c r="BS94" s="1">
        <v>105.7</v>
      </c>
      <c r="BT94" s="17">
        <v>105.6</v>
      </c>
      <c r="BU94" s="1"/>
      <c r="BV94" s="15" t="s">
        <v>54</v>
      </c>
      <c r="BW94" s="19" t="s">
        <v>37</v>
      </c>
      <c r="BX94" s="15">
        <v>105.7</v>
      </c>
      <c r="BY94" s="1">
        <v>105.7</v>
      </c>
      <c r="BZ94" s="1">
        <v>105</v>
      </c>
      <c r="CA94" s="1">
        <v>105.5</v>
      </c>
      <c r="CB94" s="1">
        <v>105.5</v>
      </c>
      <c r="CC94" s="1">
        <v>0</v>
      </c>
      <c r="CD94" s="1">
        <v>107.8</v>
      </c>
      <c r="CE94" s="1">
        <v>0</v>
      </c>
      <c r="CF94" s="17">
        <v>105.8</v>
      </c>
      <c r="CG94" s="1"/>
      <c r="CH94" s="15" t="s">
        <v>54</v>
      </c>
      <c r="CI94" s="19" t="s">
        <v>37</v>
      </c>
      <c r="CJ94" s="15">
        <v>105.5</v>
      </c>
      <c r="CK94" s="1">
        <v>0</v>
      </c>
      <c r="CL94" s="1">
        <v>104.7</v>
      </c>
      <c r="CM94" s="1">
        <v>105.3</v>
      </c>
      <c r="CN94" s="1">
        <v>105.2</v>
      </c>
      <c r="CO94" s="1">
        <v>0</v>
      </c>
      <c r="CP94" s="1">
        <v>108.2</v>
      </c>
      <c r="CQ94" s="1">
        <v>0</v>
      </c>
      <c r="CR94" s="17">
        <v>105.4</v>
      </c>
    </row>
    <row r="95" spans="2:96" x14ac:dyDescent="0.45">
      <c r="B95" s="15"/>
      <c r="C95" s="18" t="s">
        <v>38</v>
      </c>
      <c r="D95" s="15">
        <v>106.2</v>
      </c>
      <c r="E95" s="1">
        <v>106.5</v>
      </c>
      <c r="F95" s="1">
        <v>105.4</v>
      </c>
      <c r="G95" s="1">
        <v>105.8</v>
      </c>
      <c r="H95" s="1">
        <v>105.9</v>
      </c>
      <c r="I95" s="1">
        <v>99</v>
      </c>
      <c r="J95" s="1">
        <v>108.7</v>
      </c>
      <c r="K95" s="1">
        <v>103</v>
      </c>
      <c r="L95" s="17">
        <v>106.2</v>
      </c>
      <c r="N95" s="15"/>
      <c r="O95" s="18" t="s">
        <v>38</v>
      </c>
      <c r="P95" s="15">
        <v>106.3</v>
      </c>
      <c r="Q95" s="1">
        <v>106.7</v>
      </c>
      <c r="R95" s="1">
        <v>105.6</v>
      </c>
      <c r="S95" s="1">
        <v>106</v>
      </c>
      <c r="T95" s="1">
        <v>106.1</v>
      </c>
      <c r="U95" s="1">
        <v>99.2</v>
      </c>
      <c r="V95" s="1">
        <v>108.8</v>
      </c>
      <c r="W95" s="1">
        <v>102.1</v>
      </c>
      <c r="X95" s="17">
        <v>106.4</v>
      </c>
      <c r="Z95" s="15"/>
      <c r="AA95" s="18" t="s">
        <v>38</v>
      </c>
      <c r="AB95" s="15">
        <v>106.3</v>
      </c>
      <c r="AC95" s="1">
        <v>106.7</v>
      </c>
      <c r="AD95" s="1">
        <v>105.5</v>
      </c>
      <c r="AE95" s="1">
        <v>106.1</v>
      </c>
      <c r="AF95" s="1">
        <v>106</v>
      </c>
      <c r="AG95" s="1">
        <v>99.3</v>
      </c>
      <c r="AH95" s="1">
        <v>109</v>
      </c>
      <c r="AI95" s="1">
        <v>101.8</v>
      </c>
      <c r="AJ95" s="17">
        <v>106.2</v>
      </c>
      <c r="AK95" s="1"/>
      <c r="AL95" s="15"/>
      <c r="AM95" s="18" t="s">
        <v>38</v>
      </c>
      <c r="AN95" s="15">
        <v>106.2</v>
      </c>
      <c r="AO95" s="1">
        <v>106.7</v>
      </c>
      <c r="AP95" s="1">
        <v>105.5</v>
      </c>
      <c r="AQ95" s="1">
        <v>105.6</v>
      </c>
      <c r="AR95" s="1">
        <v>105.9</v>
      </c>
      <c r="AS95" s="1">
        <v>99.4</v>
      </c>
      <c r="AT95" s="1">
        <v>108.9</v>
      </c>
      <c r="AU95" s="1">
        <v>102.9</v>
      </c>
      <c r="AV95" s="17">
        <v>106.3</v>
      </c>
      <c r="AW95" s="1"/>
      <c r="AX95" s="15"/>
      <c r="AY95" s="18" t="s">
        <v>38</v>
      </c>
      <c r="AZ95" s="15">
        <v>106.2</v>
      </c>
      <c r="BA95" s="1">
        <v>106.6</v>
      </c>
      <c r="BB95" s="1">
        <v>105.6</v>
      </c>
      <c r="BC95" s="1">
        <v>105.7</v>
      </c>
      <c r="BD95" s="1">
        <v>106</v>
      </c>
      <c r="BE95" s="1">
        <v>98.7</v>
      </c>
      <c r="BF95" s="1">
        <v>108.8</v>
      </c>
      <c r="BG95" s="1">
        <v>104.2</v>
      </c>
      <c r="BH95" s="17">
        <v>106.2</v>
      </c>
      <c r="BI95" s="1"/>
      <c r="BJ95" s="15"/>
      <c r="BK95" s="18" t="s">
        <v>38</v>
      </c>
      <c r="BL95" s="15">
        <v>106</v>
      </c>
      <c r="BM95" s="1">
        <v>106.4</v>
      </c>
      <c r="BN95" s="1">
        <v>105.2</v>
      </c>
      <c r="BO95" s="1">
        <v>105.7</v>
      </c>
      <c r="BP95" s="1">
        <v>105.2</v>
      </c>
      <c r="BQ95" s="1">
        <v>0</v>
      </c>
      <c r="BR95" s="1">
        <v>108.7</v>
      </c>
      <c r="BS95" s="1">
        <v>106</v>
      </c>
      <c r="BT95" s="17">
        <v>105.9</v>
      </c>
      <c r="BU95" s="1"/>
      <c r="BV95" s="15"/>
      <c r="BW95" s="18" t="s">
        <v>38</v>
      </c>
      <c r="BX95" s="15">
        <v>106.1</v>
      </c>
      <c r="BY95" s="1">
        <v>106</v>
      </c>
      <c r="BZ95" s="1">
        <v>105.4</v>
      </c>
      <c r="CA95" s="1">
        <v>105.8</v>
      </c>
      <c r="CB95" s="1">
        <v>106</v>
      </c>
      <c r="CC95" s="1">
        <v>0</v>
      </c>
      <c r="CD95" s="1">
        <v>108.2</v>
      </c>
      <c r="CE95" s="1">
        <v>0</v>
      </c>
      <c r="CF95" s="17">
        <v>106.3</v>
      </c>
      <c r="CG95" s="1"/>
      <c r="CH95" s="15"/>
      <c r="CI95" s="18" t="s">
        <v>38</v>
      </c>
      <c r="CJ95" s="15">
        <v>105.9</v>
      </c>
      <c r="CK95" s="1">
        <v>0</v>
      </c>
      <c r="CL95" s="1">
        <v>105.2</v>
      </c>
      <c r="CM95" s="1">
        <v>105.6</v>
      </c>
      <c r="CN95" s="1">
        <v>105.7</v>
      </c>
      <c r="CO95" s="1">
        <v>0</v>
      </c>
      <c r="CP95" s="1">
        <v>108.7</v>
      </c>
      <c r="CQ95" s="1">
        <v>0</v>
      </c>
      <c r="CR95" s="17">
        <v>105.8</v>
      </c>
    </row>
    <row r="96" spans="2:96" x14ac:dyDescent="0.45">
      <c r="B96" s="15"/>
      <c r="C96" s="18" t="s">
        <v>39</v>
      </c>
      <c r="D96" s="15">
        <v>105.6</v>
      </c>
      <c r="E96" s="1">
        <v>105.9</v>
      </c>
      <c r="F96" s="1">
        <v>104.7</v>
      </c>
      <c r="G96" s="1">
        <v>105.4</v>
      </c>
      <c r="H96" s="1">
        <v>105.1</v>
      </c>
      <c r="I96" s="1">
        <v>98.4</v>
      </c>
      <c r="J96" s="1">
        <v>107.9</v>
      </c>
      <c r="K96" s="1">
        <v>101.7</v>
      </c>
      <c r="L96" s="17">
        <v>105.5</v>
      </c>
      <c r="N96" s="15"/>
      <c r="O96" s="18" t="s">
        <v>39</v>
      </c>
      <c r="P96" s="15">
        <v>105.5</v>
      </c>
      <c r="Q96" s="1">
        <v>105.6</v>
      </c>
      <c r="R96" s="1">
        <v>104.7</v>
      </c>
      <c r="S96" s="1">
        <v>105.2</v>
      </c>
      <c r="T96" s="1">
        <v>104.9</v>
      </c>
      <c r="U96" s="1">
        <v>98.6</v>
      </c>
      <c r="V96" s="1">
        <v>107.7</v>
      </c>
      <c r="W96" s="1">
        <v>101.2</v>
      </c>
      <c r="X96" s="17">
        <v>105.1</v>
      </c>
      <c r="Z96" s="15"/>
      <c r="AA96" s="18" t="s">
        <v>39</v>
      </c>
      <c r="AB96" s="15">
        <v>105.5</v>
      </c>
      <c r="AC96" s="1">
        <v>105.9</v>
      </c>
      <c r="AD96" s="1">
        <v>104.8</v>
      </c>
      <c r="AE96" s="1">
        <v>105.1</v>
      </c>
      <c r="AF96" s="1">
        <v>105.1</v>
      </c>
      <c r="AG96" s="1">
        <v>98.8</v>
      </c>
      <c r="AH96" s="1">
        <v>108.1</v>
      </c>
      <c r="AI96" s="1">
        <v>101</v>
      </c>
      <c r="AJ96" s="17">
        <v>105.5</v>
      </c>
      <c r="AK96" s="1"/>
      <c r="AL96" s="15"/>
      <c r="AM96" s="18" t="s">
        <v>39</v>
      </c>
      <c r="AN96" s="15">
        <v>105.5</v>
      </c>
      <c r="AO96" s="1">
        <v>106.1</v>
      </c>
      <c r="AP96" s="1">
        <v>104.7</v>
      </c>
      <c r="AQ96" s="1">
        <v>105.2</v>
      </c>
      <c r="AR96" s="1">
        <v>105.2</v>
      </c>
      <c r="AS96" s="1">
        <v>98.8</v>
      </c>
      <c r="AT96" s="1">
        <v>107.8</v>
      </c>
      <c r="AU96" s="1">
        <v>101.6</v>
      </c>
      <c r="AV96" s="17">
        <v>105.7</v>
      </c>
      <c r="AW96" s="1"/>
      <c r="AX96" s="15"/>
      <c r="AY96" s="18" t="s">
        <v>39</v>
      </c>
      <c r="AZ96" s="15">
        <v>105.7</v>
      </c>
      <c r="BA96" s="1">
        <v>106.1</v>
      </c>
      <c r="BB96" s="1">
        <v>104.7</v>
      </c>
      <c r="BC96" s="1">
        <v>105.7</v>
      </c>
      <c r="BD96" s="1">
        <v>105.1</v>
      </c>
      <c r="BE96" s="1">
        <v>98.1</v>
      </c>
      <c r="BF96" s="1">
        <v>108.1</v>
      </c>
      <c r="BG96" s="1">
        <v>102.3</v>
      </c>
      <c r="BH96" s="17">
        <v>105.3</v>
      </c>
      <c r="BI96" s="1"/>
      <c r="BJ96" s="15"/>
      <c r="BK96" s="18" t="s">
        <v>39</v>
      </c>
      <c r="BL96" s="15">
        <v>105.6</v>
      </c>
      <c r="BM96" s="1">
        <v>105.9</v>
      </c>
      <c r="BN96" s="1">
        <v>104.5</v>
      </c>
      <c r="BO96" s="1">
        <v>105.4</v>
      </c>
      <c r="BP96" s="1">
        <v>104.7</v>
      </c>
      <c r="BQ96" s="1">
        <v>0</v>
      </c>
      <c r="BR96" s="1">
        <v>108.2</v>
      </c>
      <c r="BS96" s="1">
        <v>103.2</v>
      </c>
      <c r="BT96" s="17">
        <v>105.5</v>
      </c>
      <c r="BU96" s="1"/>
      <c r="BV96" s="15"/>
      <c r="BW96" s="18" t="s">
        <v>39</v>
      </c>
      <c r="BX96" s="15">
        <v>105.4</v>
      </c>
      <c r="BY96" s="1">
        <v>105.2</v>
      </c>
      <c r="BZ96" s="1">
        <v>104.5</v>
      </c>
      <c r="CA96" s="1">
        <v>105.4</v>
      </c>
      <c r="CB96" s="1">
        <v>105.1</v>
      </c>
      <c r="CC96" s="1">
        <v>0</v>
      </c>
      <c r="CD96" s="1">
        <v>107.1</v>
      </c>
      <c r="CE96" s="1">
        <v>0</v>
      </c>
      <c r="CF96" s="17">
        <v>106</v>
      </c>
      <c r="CG96" s="1"/>
      <c r="CH96" s="15"/>
      <c r="CI96" s="18" t="s">
        <v>39</v>
      </c>
      <c r="CJ96" s="15">
        <v>105.5</v>
      </c>
      <c r="CK96" s="1">
        <v>0</v>
      </c>
      <c r="CL96" s="1">
        <v>104.6</v>
      </c>
      <c r="CM96" s="1">
        <v>105.1</v>
      </c>
      <c r="CN96" s="1">
        <v>104.9</v>
      </c>
      <c r="CO96" s="1">
        <v>0</v>
      </c>
      <c r="CP96" s="1">
        <v>108.3</v>
      </c>
      <c r="CQ96" s="1">
        <v>0</v>
      </c>
      <c r="CR96" s="17">
        <v>105.7</v>
      </c>
    </row>
    <row r="97" spans="2:96" x14ac:dyDescent="0.45">
      <c r="B97" s="15"/>
      <c r="C97" s="18" t="s">
        <v>40</v>
      </c>
      <c r="D97" s="15">
        <v>106.1</v>
      </c>
      <c r="E97" s="1">
        <v>106.6</v>
      </c>
      <c r="F97" s="1">
        <v>105.2</v>
      </c>
      <c r="G97" s="1">
        <v>105.9</v>
      </c>
      <c r="H97" s="1">
        <v>105.6</v>
      </c>
      <c r="I97" s="1">
        <v>98.7</v>
      </c>
      <c r="J97" s="1">
        <v>108.4</v>
      </c>
      <c r="K97" s="1">
        <v>102.3</v>
      </c>
      <c r="L97" s="17">
        <v>106.2</v>
      </c>
      <c r="N97" s="15"/>
      <c r="O97" s="18" t="s">
        <v>40</v>
      </c>
      <c r="P97" s="15">
        <v>106.1</v>
      </c>
      <c r="Q97" s="1">
        <v>106.3</v>
      </c>
      <c r="R97" s="1">
        <v>105.3</v>
      </c>
      <c r="S97" s="1">
        <v>105.8</v>
      </c>
      <c r="T97" s="1">
        <v>105.7</v>
      </c>
      <c r="U97" s="1">
        <v>98.9</v>
      </c>
      <c r="V97" s="1">
        <v>108.4</v>
      </c>
      <c r="W97" s="1">
        <v>101.7</v>
      </c>
      <c r="X97" s="17">
        <v>106</v>
      </c>
      <c r="Z97" s="15"/>
      <c r="AA97" s="18" t="s">
        <v>40</v>
      </c>
      <c r="AB97" s="15">
        <v>106.2</v>
      </c>
      <c r="AC97" s="1">
        <v>106.6</v>
      </c>
      <c r="AD97" s="1">
        <v>105.4</v>
      </c>
      <c r="AE97" s="1">
        <v>105.8</v>
      </c>
      <c r="AF97" s="1">
        <v>105.8</v>
      </c>
      <c r="AG97" s="1">
        <v>99.1</v>
      </c>
      <c r="AH97" s="1">
        <v>108.6</v>
      </c>
      <c r="AI97" s="1">
        <v>101.5</v>
      </c>
      <c r="AJ97" s="17">
        <v>106.3</v>
      </c>
      <c r="AK97" s="1"/>
      <c r="AL97" s="15"/>
      <c r="AM97" s="18" t="s">
        <v>40</v>
      </c>
      <c r="AN97" s="15">
        <v>106.1</v>
      </c>
      <c r="AO97" s="1">
        <v>106.7</v>
      </c>
      <c r="AP97" s="1">
        <v>105.2</v>
      </c>
      <c r="AQ97" s="1">
        <v>105.7</v>
      </c>
      <c r="AR97" s="1">
        <v>105.8</v>
      </c>
      <c r="AS97" s="1">
        <v>99.2</v>
      </c>
      <c r="AT97" s="1">
        <v>108.5</v>
      </c>
      <c r="AU97" s="1">
        <v>102.2</v>
      </c>
      <c r="AV97" s="17">
        <v>106.5</v>
      </c>
      <c r="AW97" s="1"/>
      <c r="AX97" s="15"/>
      <c r="AY97" s="18" t="s">
        <v>40</v>
      </c>
      <c r="AZ97" s="15">
        <v>106.2</v>
      </c>
      <c r="BA97" s="1">
        <v>106.7</v>
      </c>
      <c r="BB97" s="1">
        <v>105.3</v>
      </c>
      <c r="BC97" s="1">
        <v>106.1</v>
      </c>
      <c r="BD97" s="1">
        <v>105.6</v>
      </c>
      <c r="BE97" s="1">
        <v>98.4</v>
      </c>
      <c r="BF97" s="1">
        <v>108.7</v>
      </c>
      <c r="BG97" s="1">
        <v>103.1</v>
      </c>
      <c r="BH97" s="17">
        <v>106</v>
      </c>
      <c r="BI97" s="1"/>
      <c r="BJ97" s="15"/>
      <c r="BK97" s="18" t="s">
        <v>40</v>
      </c>
      <c r="BL97" s="15">
        <v>106</v>
      </c>
      <c r="BM97" s="1">
        <v>106.4</v>
      </c>
      <c r="BN97" s="1">
        <v>105</v>
      </c>
      <c r="BO97" s="1">
        <v>105.9</v>
      </c>
      <c r="BP97" s="1">
        <v>105.1</v>
      </c>
      <c r="BQ97" s="1">
        <v>0</v>
      </c>
      <c r="BR97" s="1">
        <v>108.7</v>
      </c>
      <c r="BS97" s="1">
        <v>104.2</v>
      </c>
      <c r="BT97" s="17">
        <v>106.1</v>
      </c>
      <c r="BU97" s="1"/>
      <c r="BV97" s="15"/>
      <c r="BW97" s="18" t="s">
        <v>40</v>
      </c>
      <c r="BX97" s="15">
        <v>105.9</v>
      </c>
      <c r="BY97" s="1">
        <v>105.7</v>
      </c>
      <c r="BZ97" s="1">
        <v>105.1</v>
      </c>
      <c r="CA97" s="1">
        <v>105.9</v>
      </c>
      <c r="CB97" s="1">
        <v>105.5</v>
      </c>
      <c r="CC97" s="1">
        <v>0</v>
      </c>
      <c r="CD97" s="1">
        <v>107.7</v>
      </c>
      <c r="CE97" s="1">
        <v>0</v>
      </c>
      <c r="CF97" s="17">
        <v>106.6</v>
      </c>
      <c r="CG97" s="1"/>
      <c r="CH97" s="15"/>
      <c r="CI97" s="18" t="s">
        <v>40</v>
      </c>
      <c r="CJ97" s="15">
        <v>105.9</v>
      </c>
      <c r="CK97" s="1">
        <v>0</v>
      </c>
      <c r="CL97" s="1">
        <v>105</v>
      </c>
      <c r="CM97" s="1">
        <v>105.6</v>
      </c>
      <c r="CN97" s="1">
        <v>105.4</v>
      </c>
      <c r="CO97" s="1">
        <v>0</v>
      </c>
      <c r="CP97" s="1">
        <v>108.7</v>
      </c>
      <c r="CQ97" s="1">
        <v>0</v>
      </c>
      <c r="CR97" s="17">
        <v>106.2</v>
      </c>
    </row>
    <row r="98" spans="2:96" x14ac:dyDescent="0.45">
      <c r="B98" s="15"/>
      <c r="C98" s="18" t="s">
        <v>41</v>
      </c>
      <c r="D98" s="15">
        <v>106.8</v>
      </c>
      <c r="E98" s="1">
        <v>107.2</v>
      </c>
      <c r="F98" s="1">
        <v>105.9</v>
      </c>
      <c r="G98" s="1">
        <v>106.5</v>
      </c>
      <c r="H98" s="1">
        <v>106.1</v>
      </c>
      <c r="I98" s="1">
        <v>99</v>
      </c>
      <c r="J98" s="1">
        <v>109.2</v>
      </c>
      <c r="K98" s="1">
        <v>103.1</v>
      </c>
      <c r="L98" s="17">
        <v>106.7</v>
      </c>
      <c r="N98" s="15"/>
      <c r="O98" s="18" t="s">
        <v>105</v>
      </c>
      <c r="P98" s="15">
        <v>106.9</v>
      </c>
      <c r="Q98" s="1">
        <v>107.1</v>
      </c>
      <c r="R98" s="1">
        <v>106.1</v>
      </c>
      <c r="S98" s="1">
        <v>106.6</v>
      </c>
      <c r="T98" s="1">
        <v>106.5</v>
      </c>
      <c r="U98" s="1">
        <v>99.2</v>
      </c>
      <c r="V98" s="1">
        <v>109.3</v>
      </c>
      <c r="W98" s="1">
        <v>102.4</v>
      </c>
      <c r="X98" s="17">
        <v>106.9</v>
      </c>
      <c r="Z98" s="15"/>
      <c r="AA98" s="18" t="s">
        <v>105</v>
      </c>
      <c r="AB98" s="15">
        <v>107</v>
      </c>
      <c r="AC98" s="1">
        <v>107.3</v>
      </c>
      <c r="AD98" s="1">
        <v>106.1</v>
      </c>
      <c r="AE98" s="1">
        <v>106.6</v>
      </c>
      <c r="AF98" s="1">
        <v>106.4</v>
      </c>
      <c r="AG98" s="1">
        <v>99.3</v>
      </c>
      <c r="AH98" s="1">
        <v>109.5</v>
      </c>
      <c r="AI98" s="1">
        <v>102.1</v>
      </c>
      <c r="AJ98" s="17">
        <v>106.9</v>
      </c>
      <c r="AK98" s="1"/>
      <c r="AL98" s="15"/>
      <c r="AM98" s="18" t="s">
        <v>105</v>
      </c>
      <c r="AN98" s="15">
        <v>106.8</v>
      </c>
      <c r="AO98" s="1">
        <v>107.3</v>
      </c>
      <c r="AP98" s="1">
        <v>105.9</v>
      </c>
      <c r="AQ98" s="1">
        <v>106.3</v>
      </c>
      <c r="AR98" s="1">
        <v>106.2</v>
      </c>
      <c r="AS98" s="1">
        <v>99.6</v>
      </c>
      <c r="AT98" s="1">
        <v>109.4</v>
      </c>
      <c r="AU98" s="1">
        <v>103</v>
      </c>
      <c r="AV98" s="17">
        <v>107</v>
      </c>
      <c r="AW98" s="1"/>
      <c r="AX98" s="15"/>
      <c r="AY98" s="18" t="s">
        <v>105</v>
      </c>
      <c r="AZ98" s="15">
        <v>106.8</v>
      </c>
      <c r="BA98" s="1">
        <v>107.2</v>
      </c>
      <c r="BB98" s="1">
        <v>105.9</v>
      </c>
      <c r="BC98" s="1">
        <v>106.7</v>
      </c>
      <c r="BD98" s="1">
        <v>106</v>
      </c>
      <c r="BE98" s="1">
        <v>98.8</v>
      </c>
      <c r="BF98" s="1">
        <v>109.4</v>
      </c>
      <c r="BG98" s="1">
        <v>104.1</v>
      </c>
      <c r="BH98" s="17">
        <v>106.6</v>
      </c>
      <c r="BI98" s="1"/>
      <c r="BJ98" s="15"/>
      <c r="BK98" s="18" t="s">
        <v>105</v>
      </c>
      <c r="BL98" s="15">
        <v>106.6</v>
      </c>
      <c r="BM98" s="1">
        <v>106.6</v>
      </c>
      <c r="BN98" s="1">
        <v>105.6</v>
      </c>
      <c r="BO98" s="1">
        <v>106.5</v>
      </c>
      <c r="BP98" s="1">
        <v>105.6</v>
      </c>
      <c r="BQ98" s="1">
        <v>0</v>
      </c>
      <c r="BR98" s="1">
        <v>109.3</v>
      </c>
      <c r="BS98" s="1">
        <v>105.7</v>
      </c>
      <c r="BT98" s="17">
        <v>106.5</v>
      </c>
      <c r="BU98" s="1"/>
      <c r="BV98" s="15"/>
      <c r="BW98" s="18" t="s">
        <v>105</v>
      </c>
      <c r="BX98" s="15">
        <v>106.4</v>
      </c>
      <c r="BY98" s="1">
        <v>106.4</v>
      </c>
      <c r="BZ98" s="1">
        <v>105.7</v>
      </c>
      <c r="CA98" s="1">
        <v>106.4</v>
      </c>
      <c r="CB98" s="1">
        <v>105.8</v>
      </c>
      <c r="CC98" s="1">
        <v>0</v>
      </c>
      <c r="CD98" s="1">
        <v>108.5</v>
      </c>
      <c r="CE98" s="1">
        <v>0</v>
      </c>
      <c r="CF98" s="17">
        <v>106.7</v>
      </c>
      <c r="CG98" s="1"/>
      <c r="CH98" s="15"/>
      <c r="CI98" s="18" t="s">
        <v>105</v>
      </c>
      <c r="CJ98" s="15">
        <v>106.3</v>
      </c>
      <c r="CK98" s="1">
        <v>0</v>
      </c>
      <c r="CL98" s="1">
        <v>105.4</v>
      </c>
      <c r="CM98" s="1">
        <v>106.1</v>
      </c>
      <c r="CN98" s="1">
        <v>105.6</v>
      </c>
      <c r="CO98" s="1">
        <v>0</v>
      </c>
      <c r="CP98" s="1">
        <v>109.2</v>
      </c>
      <c r="CQ98" s="1">
        <v>0</v>
      </c>
      <c r="CR98" s="17">
        <v>106.3</v>
      </c>
    </row>
    <row r="99" spans="2:96" x14ac:dyDescent="0.45">
      <c r="B99" s="15"/>
      <c r="C99" s="18" t="s">
        <v>42</v>
      </c>
      <c r="D99" s="15">
        <v>106.8</v>
      </c>
      <c r="E99" s="1">
        <v>107</v>
      </c>
      <c r="F99" s="1">
        <v>105.9</v>
      </c>
      <c r="G99" s="1">
        <v>106.6</v>
      </c>
      <c r="H99" s="1">
        <v>105.9</v>
      </c>
      <c r="I99" s="1">
        <v>98.8</v>
      </c>
      <c r="J99" s="1">
        <v>109.3</v>
      </c>
      <c r="K99" s="1">
        <v>102.6</v>
      </c>
      <c r="L99" s="17">
        <v>106.4</v>
      </c>
      <c r="N99" s="15"/>
      <c r="O99" s="18" t="s">
        <v>42</v>
      </c>
      <c r="P99" s="15">
        <v>106.8</v>
      </c>
      <c r="Q99" s="1">
        <v>106.7</v>
      </c>
      <c r="R99" s="1">
        <v>106.1</v>
      </c>
      <c r="S99" s="1">
        <v>106.5</v>
      </c>
      <c r="T99" s="1">
        <v>106.1</v>
      </c>
      <c r="U99" s="1">
        <v>99</v>
      </c>
      <c r="V99" s="1">
        <v>109.3</v>
      </c>
      <c r="W99" s="1">
        <v>102.1</v>
      </c>
      <c r="X99" s="17">
        <v>106.4</v>
      </c>
      <c r="Z99" s="15"/>
      <c r="AA99" s="18" t="s">
        <v>42</v>
      </c>
      <c r="AB99" s="15">
        <v>106.9</v>
      </c>
      <c r="AC99" s="1">
        <v>107.1</v>
      </c>
      <c r="AD99" s="1">
        <v>106.1</v>
      </c>
      <c r="AE99" s="1">
        <v>106.4</v>
      </c>
      <c r="AF99" s="1">
        <v>106.2</v>
      </c>
      <c r="AG99" s="1">
        <v>99.2</v>
      </c>
      <c r="AH99" s="1">
        <v>109.6</v>
      </c>
      <c r="AI99" s="1">
        <v>101.9</v>
      </c>
      <c r="AJ99" s="17">
        <v>106.6</v>
      </c>
      <c r="AK99" s="1"/>
      <c r="AL99" s="15"/>
      <c r="AM99" s="18" t="s">
        <v>42</v>
      </c>
      <c r="AN99" s="15">
        <v>106.8</v>
      </c>
      <c r="AO99" s="1">
        <v>107.1</v>
      </c>
      <c r="AP99" s="1">
        <v>105.9</v>
      </c>
      <c r="AQ99" s="1">
        <v>106.3</v>
      </c>
      <c r="AR99" s="1">
        <v>106.1</v>
      </c>
      <c r="AS99" s="1">
        <v>99.4</v>
      </c>
      <c r="AT99" s="1">
        <v>109.4</v>
      </c>
      <c r="AU99" s="1">
        <v>102.6</v>
      </c>
      <c r="AV99" s="17">
        <v>106.7</v>
      </c>
      <c r="AW99" s="1"/>
      <c r="AX99" s="15"/>
      <c r="AY99" s="18" t="s">
        <v>42</v>
      </c>
      <c r="AZ99" s="15">
        <v>106.9</v>
      </c>
      <c r="BA99" s="1">
        <v>107.1</v>
      </c>
      <c r="BB99" s="1">
        <v>105.9</v>
      </c>
      <c r="BC99" s="1">
        <v>106.8</v>
      </c>
      <c r="BD99" s="1">
        <v>105.8</v>
      </c>
      <c r="BE99" s="1">
        <v>98.6</v>
      </c>
      <c r="BF99" s="1">
        <v>109.6</v>
      </c>
      <c r="BG99" s="1">
        <v>103.4</v>
      </c>
      <c r="BH99" s="17">
        <v>106.2</v>
      </c>
      <c r="BI99" s="1"/>
      <c r="BJ99" s="15"/>
      <c r="BK99" s="18" t="s">
        <v>42</v>
      </c>
      <c r="BL99" s="15">
        <v>106.7</v>
      </c>
      <c r="BM99" s="1">
        <v>106.6</v>
      </c>
      <c r="BN99" s="1">
        <v>105.7</v>
      </c>
      <c r="BO99" s="1">
        <v>106.6</v>
      </c>
      <c r="BP99" s="1">
        <v>105.5</v>
      </c>
      <c r="BQ99" s="1">
        <v>0</v>
      </c>
      <c r="BR99" s="1">
        <v>109.6</v>
      </c>
      <c r="BS99" s="1">
        <v>104.6</v>
      </c>
      <c r="BT99" s="17">
        <v>106.3</v>
      </c>
      <c r="BU99" s="1"/>
      <c r="BV99" s="15"/>
      <c r="BW99" s="18" t="s">
        <v>42</v>
      </c>
      <c r="BX99" s="15">
        <v>106.5</v>
      </c>
      <c r="BY99" s="1">
        <v>106.1</v>
      </c>
      <c r="BZ99" s="1">
        <v>105.7</v>
      </c>
      <c r="CA99" s="1">
        <v>106.5</v>
      </c>
      <c r="CB99" s="1">
        <v>105.7</v>
      </c>
      <c r="CC99" s="1">
        <v>0</v>
      </c>
      <c r="CD99" s="1">
        <v>108.5</v>
      </c>
      <c r="CE99" s="1">
        <v>0</v>
      </c>
      <c r="CF99" s="17">
        <v>106.7</v>
      </c>
      <c r="CG99" s="1"/>
      <c r="CH99" s="15"/>
      <c r="CI99" s="18" t="s">
        <v>42</v>
      </c>
      <c r="CJ99" s="15">
        <v>106.5</v>
      </c>
      <c r="CK99" s="1">
        <v>0</v>
      </c>
      <c r="CL99" s="1">
        <v>105.5</v>
      </c>
      <c r="CM99" s="1">
        <v>106.1</v>
      </c>
      <c r="CN99" s="1">
        <v>105.5</v>
      </c>
      <c r="CO99" s="1">
        <v>0</v>
      </c>
      <c r="CP99" s="1">
        <v>109.5</v>
      </c>
      <c r="CQ99" s="1">
        <v>0</v>
      </c>
      <c r="CR99" s="17">
        <v>106.3</v>
      </c>
    </row>
    <row r="100" spans="2:96" x14ac:dyDescent="0.45">
      <c r="B100" s="15"/>
      <c r="C100" s="18" t="s">
        <v>43</v>
      </c>
      <c r="D100" s="15">
        <v>108</v>
      </c>
      <c r="E100" s="1">
        <v>108.3</v>
      </c>
      <c r="F100" s="1">
        <v>107.1</v>
      </c>
      <c r="G100" s="1">
        <v>107.5</v>
      </c>
      <c r="H100" s="1">
        <v>107.1</v>
      </c>
      <c r="I100" s="1">
        <v>99.6</v>
      </c>
      <c r="J100" s="1">
        <v>110.8</v>
      </c>
      <c r="K100" s="1">
        <v>104</v>
      </c>
      <c r="L100" s="17">
        <v>107.4</v>
      </c>
      <c r="N100" s="15"/>
      <c r="O100" s="18" t="s">
        <v>43</v>
      </c>
      <c r="P100" s="15">
        <v>108.2</v>
      </c>
      <c r="Q100" s="1">
        <v>108.1</v>
      </c>
      <c r="R100" s="1">
        <v>107.4</v>
      </c>
      <c r="S100" s="1">
        <v>107.6</v>
      </c>
      <c r="T100" s="1">
        <v>107.5</v>
      </c>
      <c r="U100" s="1">
        <v>99.8</v>
      </c>
      <c r="V100" s="1">
        <v>111</v>
      </c>
      <c r="W100" s="1">
        <v>103.3</v>
      </c>
      <c r="X100" s="17">
        <v>107.6</v>
      </c>
      <c r="Z100" s="15"/>
      <c r="AA100" s="18" t="s">
        <v>43</v>
      </c>
      <c r="AB100" s="15">
        <v>108.2</v>
      </c>
      <c r="AC100" s="1">
        <v>108.4</v>
      </c>
      <c r="AD100" s="1">
        <v>107.4</v>
      </c>
      <c r="AE100" s="1">
        <v>107.6</v>
      </c>
      <c r="AF100" s="1">
        <v>107.5</v>
      </c>
      <c r="AG100" s="1">
        <v>99.9</v>
      </c>
      <c r="AH100" s="1">
        <v>111.2</v>
      </c>
      <c r="AI100" s="1">
        <v>103</v>
      </c>
      <c r="AJ100" s="17">
        <v>107.7</v>
      </c>
      <c r="AK100" s="1"/>
      <c r="AL100" s="15"/>
      <c r="AM100" s="18" t="s">
        <v>43</v>
      </c>
      <c r="AN100" s="15">
        <v>108</v>
      </c>
      <c r="AO100" s="1">
        <v>108.5</v>
      </c>
      <c r="AP100" s="1">
        <v>107.2</v>
      </c>
      <c r="AQ100" s="1">
        <v>107.2</v>
      </c>
      <c r="AR100" s="1">
        <v>107.3</v>
      </c>
      <c r="AS100" s="1">
        <v>100.1</v>
      </c>
      <c r="AT100" s="1">
        <v>111.1</v>
      </c>
      <c r="AU100" s="1">
        <v>104</v>
      </c>
      <c r="AV100" s="17">
        <v>107.8</v>
      </c>
      <c r="AW100" s="1"/>
      <c r="AX100" s="15"/>
      <c r="AY100" s="18" t="s">
        <v>43</v>
      </c>
      <c r="AZ100" s="15">
        <v>108.1</v>
      </c>
      <c r="BA100" s="1">
        <v>108.4</v>
      </c>
      <c r="BB100" s="1">
        <v>107.2</v>
      </c>
      <c r="BC100" s="1">
        <v>107.7</v>
      </c>
      <c r="BD100" s="1">
        <v>106.9</v>
      </c>
      <c r="BE100" s="1">
        <v>99.4</v>
      </c>
      <c r="BF100" s="1">
        <v>111.1</v>
      </c>
      <c r="BG100" s="1">
        <v>105</v>
      </c>
      <c r="BH100" s="17">
        <v>107.4</v>
      </c>
      <c r="BI100" s="1"/>
      <c r="BJ100" s="15"/>
      <c r="BK100" s="18" t="s">
        <v>43</v>
      </c>
      <c r="BL100" s="15">
        <v>107.9</v>
      </c>
      <c r="BM100" s="1">
        <v>107.8</v>
      </c>
      <c r="BN100" s="1">
        <v>106.9</v>
      </c>
      <c r="BO100" s="1">
        <v>107.5</v>
      </c>
      <c r="BP100" s="1">
        <v>106.5</v>
      </c>
      <c r="BQ100" s="1">
        <v>0</v>
      </c>
      <c r="BR100" s="1">
        <v>111.1</v>
      </c>
      <c r="BS100" s="1">
        <v>106.6</v>
      </c>
      <c r="BT100" s="17">
        <v>107.2</v>
      </c>
      <c r="BU100" s="1"/>
      <c r="BV100" s="15"/>
      <c r="BW100" s="18" t="s">
        <v>43</v>
      </c>
      <c r="BX100" s="15">
        <v>107.7</v>
      </c>
      <c r="BY100" s="1">
        <v>107.3</v>
      </c>
      <c r="BZ100" s="1">
        <v>107</v>
      </c>
      <c r="CA100" s="1">
        <v>107.4</v>
      </c>
      <c r="CB100" s="1">
        <v>106.9</v>
      </c>
      <c r="CC100" s="1">
        <v>0</v>
      </c>
      <c r="CD100" s="1">
        <v>110</v>
      </c>
      <c r="CE100" s="1">
        <v>0</v>
      </c>
      <c r="CF100" s="17">
        <v>107.6</v>
      </c>
      <c r="CG100" s="1"/>
      <c r="CH100" s="15"/>
      <c r="CI100" s="18" t="s">
        <v>43</v>
      </c>
      <c r="CJ100" s="15">
        <v>107.5</v>
      </c>
      <c r="CK100" s="1">
        <v>0</v>
      </c>
      <c r="CL100" s="1">
        <v>106.6</v>
      </c>
      <c r="CM100" s="1">
        <v>106.9</v>
      </c>
      <c r="CN100" s="1">
        <v>106.7</v>
      </c>
      <c r="CO100" s="1">
        <v>0</v>
      </c>
      <c r="CP100" s="1">
        <v>110.9</v>
      </c>
      <c r="CQ100" s="1">
        <v>0</v>
      </c>
      <c r="CR100" s="17">
        <v>107</v>
      </c>
    </row>
    <row r="101" spans="2:96" x14ac:dyDescent="0.45">
      <c r="B101" s="15"/>
      <c r="C101" s="18" t="s">
        <v>44</v>
      </c>
      <c r="D101" s="15">
        <v>108</v>
      </c>
      <c r="E101" s="1">
        <v>108.1</v>
      </c>
      <c r="F101" s="1">
        <v>107</v>
      </c>
      <c r="G101" s="1">
        <v>107.5</v>
      </c>
      <c r="H101" s="1">
        <v>106.9</v>
      </c>
      <c r="I101" s="1">
        <v>99.5</v>
      </c>
      <c r="J101" s="1">
        <v>110.9</v>
      </c>
      <c r="K101" s="1">
        <v>103.6</v>
      </c>
      <c r="L101" s="17">
        <v>107.1</v>
      </c>
      <c r="N101" s="15"/>
      <c r="O101" s="18" t="s">
        <v>44</v>
      </c>
      <c r="P101" s="15">
        <v>108</v>
      </c>
      <c r="Q101" s="1">
        <v>107.8</v>
      </c>
      <c r="R101" s="1">
        <v>107.3</v>
      </c>
      <c r="S101" s="1">
        <v>107.4</v>
      </c>
      <c r="T101" s="1">
        <v>107.2</v>
      </c>
      <c r="U101" s="1">
        <v>99.7</v>
      </c>
      <c r="V101" s="1">
        <v>110.9</v>
      </c>
      <c r="W101" s="1">
        <v>103.1</v>
      </c>
      <c r="X101" s="17">
        <v>107</v>
      </c>
      <c r="Z101" s="15"/>
      <c r="AA101" s="18" t="s">
        <v>44</v>
      </c>
      <c r="AB101" s="15">
        <v>108.1</v>
      </c>
      <c r="AC101" s="1">
        <v>108.2</v>
      </c>
      <c r="AD101" s="1">
        <v>107.4</v>
      </c>
      <c r="AE101" s="1">
        <v>107.3</v>
      </c>
      <c r="AF101" s="1">
        <v>107.3</v>
      </c>
      <c r="AG101" s="1">
        <v>99.8</v>
      </c>
      <c r="AH101" s="1">
        <v>111.3</v>
      </c>
      <c r="AI101" s="1">
        <v>102.9</v>
      </c>
      <c r="AJ101" s="17">
        <v>107.3</v>
      </c>
      <c r="AK101" s="1"/>
      <c r="AL101" s="15"/>
      <c r="AM101" s="18" t="s">
        <v>44</v>
      </c>
      <c r="AN101" s="15">
        <v>108</v>
      </c>
      <c r="AO101" s="1">
        <v>108.3</v>
      </c>
      <c r="AP101" s="1">
        <v>107.1</v>
      </c>
      <c r="AQ101" s="1">
        <v>107.1</v>
      </c>
      <c r="AR101" s="1">
        <v>107.2</v>
      </c>
      <c r="AS101" s="1">
        <v>100</v>
      </c>
      <c r="AT101" s="1">
        <v>111.1</v>
      </c>
      <c r="AU101" s="1">
        <v>103.5</v>
      </c>
      <c r="AV101" s="17">
        <v>107.5</v>
      </c>
      <c r="AW101" s="1"/>
      <c r="AX101" s="15"/>
      <c r="AY101" s="18" t="s">
        <v>44</v>
      </c>
      <c r="AZ101" s="15">
        <v>108.1</v>
      </c>
      <c r="BA101" s="1">
        <v>108.3</v>
      </c>
      <c r="BB101" s="1">
        <v>107.1</v>
      </c>
      <c r="BC101" s="1">
        <v>107.8</v>
      </c>
      <c r="BD101" s="1">
        <v>106.7</v>
      </c>
      <c r="BE101" s="1">
        <v>99.3</v>
      </c>
      <c r="BF101" s="1">
        <v>111.2</v>
      </c>
      <c r="BG101" s="1">
        <v>104.3</v>
      </c>
      <c r="BH101" s="17">
        <v>106.9</v>
      </c>
      <c r="BI101" s="1"/>
      <c r="BJ101" s="15"/>
      <c r="BK101" s="18" t="s">
        <v>44</v>
      </c>
      <c r="BL101" s="15">
        <v>107.9</v>
      </c>
      <c r="BM101" s="1">
        <v>107.7</v>
      </c>
      <c r="BN101" s="1">
        <v>106.8</v>
      </c>
      <c r="BO101" s="1">
        <v>107.5</v>
      </c>
      <c r="BP101" s="1">
        <v>106.4</v>
      </c>
      <c r="BQ101" s="1">
        <v>0</v>
      </c>
      <c r="BR101" s="1">
        <v>111.3</v>
      </c>
      <c r="BS101" s="1">
        <v>105.5</v>
      </c>
      <c r="BT101" s="17">
        <v>107</v>
      </c>
      <c r="BU101" s="1"/>
      <c r="BV101" s="15"/>
      <c r="BW101" s="18" t="s">
        <v>44</v>
      </c>
      <c r="BX101" s="15">
        <v>107.6</v>
      </c>
      <c r="BY101" s="1">
        <v>107</v>
      </c>
      <c r="BZ101" s="1">
        <v>106.8</v>
      </c>
      <c r="CA101" s="1">
        <v>107.3</v>
      </c>
      <c r="CB101" s="1">
        <v>106.7</v>
      </c>
      <c r="CC101" s="1">
        <v>0</v>
      </c>
      <c r="CD101" s="1">
        <v>109.9</v>
      </c>
      <c r="CE101" s="1">
        <v>0</v>
      </c>
      <c r="CF101" s="17">
        <v>107.4</v>
      </c>
      <c r="CG101" s="1"/>
      <c r="CH101" s="15"/>
      <c r="CI101" s="18" t="s">
        <v>44</v>
      </c>
      <c r="CJ101" s="15">
        <v>107.6</v>
      </c>
      <c r="CK101" s="1">
        <v>0</v>
      </c>
      <c r="CL101" s="1">
        <v>106.6</v>
      </c>
      <c r="CM101" s="1">
        <v>106.8</v>
      </c>
      <c r="CN101" s="1">
        <v>106.6</v>
      </c>
      <c r="CO101" s="1">
        <v>0</v>
      </c>
      <c r="CP101" s="1">
        <v>111.2</v>
      </c>
      <c r="CQ101" s="1">
        <v>0</v>
      </c>
      <c r="CR101" s="17">
        <v>106.9</v>
      </c>
    </row>
    <row r="102" spans="2:96" x14ac:dyDescent="0.45">
      <c r="B102" s="15"/>
      <c r="C102" s="18" t="s">
        <v>45</v>
      </c>
      <c r="D102" s="15">
        <v>107.9</v>
      </c>
      <c r="E102" s="1">
        <v>107.8</v>
      </c>
      <c r="F102" s="1">
        <v>106.8</v>
      </c>
      <c r="G102" s="1">
        <v>107.4</v>
      </c>
      <c r="H102" s="1">
        <v>106.3</v>
      </c>
      <c r="I102" s="1">
        <v>99.4</v>
      </c>
      <c r="J102" s="1">
        <v>111.4</v>
      </c>
      <c r="K102" s="1">
        <v>103.1</v>
      </c>
      <c r="L102" s="17">
        <v>106.6</v>
      </c>
      <c r="N102" s="15"/>
      <c r="O102" s="18" t="s">
        <v>45</v>
      </c>
      <c r="P102" s="15">
        <v>107.8</v>
      </c>
      <c r="Q102" s="1">
        <v>107.2</v>
      </c>
      <c r="R102" s="1">
        <v>107</v>
      </c>
      <c r="S102" s="1">
        <v>107.1</v>
      </c>
      <c r="T102" s="1">
        <v>106.5</v>
      </c>
      <c r="U102" s="1">
        <v>99.5</v>
      </c>
      <c r="V102" s="1">
        <v>111.2</v>
      </c>
      <c r="W102" s="1">
        <v>102.9</v>
      </c>
      <c r="X102" s="17">
        <v>106.3</v>
      </c>
      <c r="Z102" s="15"/>
      <c r="AA102" s="18" t="s">
        <v>45</v>
      </c>
      <c r="AB102" s="15">
        <v>107.9</v>
      </c>
      <c r="AC102" s="1">
        <v>107.9</v>
      </c>
      <c r="AD102" s="1">
        <v>107.1</v>
      </c>
      <c r="AE102" s="1">
        <v>106.9</v>
      </c>
      <c r="AF102" s="1">
        <v>106.8</v>
      </c>
      <c r="AG102" s="1">
        <v>99.7</v>
      </c>
      <c r="AH102" s="1">
        <v>111.6</v>
      </c>
      <c r="AI102" s="1">
        <v>102.8</v>
      </c>
      <c r="AJ102" s="17">
        <v>106.8</v>
      </c>
      <c r="AL102" s="15"/>
      <c r="AM102" s="18" t="s">
        <v>45</v>
      </c>
      <c r="AN102" s="15">
        <v>107.8</v>
      </c>
      <c r="AO102" s="1">
        <v>108</v>
      </c>
      <c r="AP102" s="1">
        <v>106.8</v>
      </c>
      <c r="AQ102" s="1">
        <v>107.1</v>
      </c>
      <c r="AR102" s="1">
        <v>106.6</v>
      </c>
      <c r="AS102" s="1">
        <v>99.9</v>
      </c>
      <c r="AT102" s="1">
        <v>111.3</v>
      </c>
      <c r="AU102" s="1">
        <v>103.1</v>
      </c>
      <c r="AV102" s="17">
        <v>107</v>
      </c>
      <c r="AX102" s="15"/>
      <c r="AY102" s="18" t="s">
        <v>45</v>
      </c>
      <c r="AZ102" s="15">
        <v>108</v>
      </c>
      <c r="BA102" s="1">
        <v>108</v>
      </c>
      <c r="BB102" s="1">
        <v>106.8</v>
      </c>
      <c r="BC102" s="1">
        <v>107.9</v>
      </c>
      <c r="BD102" s="1">
        <v>106</v>
      </c>
      <c r="BE102" s="1">
        <v>99.2</v>
      </c>
      <c r="BF102" s="1">
        <v>111.7</v>
      </c>
      <c r="BG102" s="1">
        <v>103.5</v>
      </c>
      <c r="BH102" s="17">
        <v>106.3</v>
      </c>
      <c r="BJ102" s="15"/>
      <c r="BK102" s="18" t="s">
        <v>45</v>
      </c>
      <c r="BL102" s="15">
        <v>107.8</v>
      </c>
      <c r="BM102" s="1">
        <v>107.3</v>
      </c>
      <c r="BN102" s="1">
        <v>106.7</v>
      </c>
      <c r="BO102" s="1">
        <v>107.5</v>
      </c>
      <c r="BP102" s="1">
        <v>106.1</v>
      </c>
      <c r="BQ102" s="1">
        <v>0</v>
      </c>
      <c r="BR102" s="1">
        <v>111.9</v>
      </c>
      <c r="BS102" s="1">
        <v>104.1</v>
      </c>
      <c r="BT102" s="17">
        <v>106.6</v>
      </c>
      <c r="BV102" s="15"/>
      <c r="BW102" s="18" t="s">
        <v>45</v>
      </c>
      <c r="BX102" s="15">
        <v>107.4</v>
      </c>
      <c r="BY102" s="1">
        <v>106.7</v>
      </c>
      <c r="BZ102" s="1">
        <v>106.5</v>
      </c>
      <c r="CA102" s="1">
        <v>107.2</v>
      </c>
      <c r="CB102" s="1">
        <v>105.9</v>
      </c>
      <c r="CC102" s="1">
        <v>0</v>
      </c>
      <c r="CD102" s="1">
        <v>110</v>
      </c>
      <c r="CE102" s="1">
        <v>0</v>
      </c>
      <c r="CF102" s="17">
        <v>106.9</v>
      </c>
      <c r="CH102" s="15"/>
      <c r="CI102" s="18" t="s">
        <v>45</v>
      </c>
      <c r="CJ102" s="15">
        <v>107.5</v>
      </c>
      <c r="CK102" s="1">
        <v>0</v>
      </c>
      <c r="CL102" s="1">
        <v>106.3</v>
      </c>
      <c r="CM102" s="1">
        <v>106.6</v>
      </c>
      <c r="CN102" s="1">
        <v>105.8</v>
      </c>
      <c r="CO102" s="1">
        <v>0</v>
      </c>
      <c r="CP102" s="1">
        <v>111.9</v>
      </c>
      <c r="CQ102" s="1">
        <v>0</v>
      </c>
      <c r="CR102" s="17">
        <v>106.6</v>
      </c>
    </row>
    <row r="103" spans="2:96" x14ac:dyDescent="0.45">
      <c r="B103" s="15"/>
      <c r="C103" s="18" t="s">
        <v>46</v>
      </c>
      <c r="D103" s="15">
        <v>108.7</v>
      </c>
      <c r="E103" s="1">
        <v>108.7</v>
      </c>
      <c r="F103" s="1">
        <v>107.7</v>
      </c>
      <c r="G103" s="1">
        <v>108.1</v>
      </c>
      <c r="H103" s="1">
        <v>107.2</v>
      </c>
      <c r="I103" s="1">
        <v>99.8</v>
      </c>
      <c r="J103" s="1">
        <v>112.3</v>
      </c>
      <c r="K103" s="1">
        <v>104.1</v>
      </c>
      <c r="L103" s="17">
        <v>107.4</v>
      </c>
      <c r="N103" s="15"/>
      <c r="O103" s="18" t="s">
        <v>46</v>
      </c>
      <c r="P103" s="15">
        <v>108.7</v>
      </c>
      <c r="Q103" s="1">
        <v>108.2</v>
      </c>
      <c r="R103" s="1">
        <v>107.9</v>
      </c>
      <c r="S103" s="1">
        <v>107.9</v>
      </c>
      <c r="T103" s="1">
        <v>107.5</v>
      </c>
      <c r="U103" s="1">
        <v>100</v>
      </c>
      <c r="V103" s="1">
        <v>112.3</v>
      </c>
      <c r="W103" s="1">
        <v>103.7</v>
      </c>
      <c r="X103" s="17">
        <v>107.2</v>
      </c>
      <c r="Z103" s="15"/>
      <c r="AA103" s="18" t="s">
        <v>46</v>
      </c>
      <c r="AB103" s="15">
        <v>108.8</v>
      </c>
      <c r="AC103" s="1">
        <v>108.8</v>
      </c>
      <c r="AD103" s="1">
        <v>108</v>
      </c>
      <c r="AE103" s="1">
        <v>107.8</v>
      </c>
      <c r="AF103" s="1">
        <v>107.7</v>
      </c>
      <c r="AG103" s="1">
        <v>100.1</v>
      </c>
      <c r="AH103" s="1">
        <v>112.7</v>
      </c>
      <c r="AI103" s="1">
        <v>103.5</v>
      </c>
      <c r="AJ103" s="17">
        <v>107.6</v>
      </c>
      <c r="AL103" s="15"/>
      <c r="AM103" s="18" t="s">
        <v>46</v>
      </c>
      <c r="AN103" s="15">
        <v>108.7</v>
      </c>
      <c r="AO103" s="1">
        <v>109</v>
      </c>
      <c r="AP103" s="1">
        <v>107.7</v>
      </c>
      <c r="AQ103" s="1">
        <v>107.7</v>
      </c>
      <c r="AR103" s="1">
        <v>107.6</v>
      </c>
      <c r="AS103" s="1">
        <v>100.3</v>
      </c>
      <c r="AT103" s="1">
        <v>112.4</v>
      </c>
      <c r="AU103" s="1">
        <v>104</v>
      </c>
      <c r="AV103" s="17">
        <v>107.7</v>
      </c>
      <c r="AX103" s="15"/>
      <c r="AY103" s="18" t="s">
        <v>46</v>
      </c>
      <c r="AZ103" s="15">
        <v>108.9</v>
      </c>
      <c r="BA103" s="1">
        <v>108.9</v>
      </c>
      <c r="BB103" s="1">
        <v>107.7</v>
      </c>
      <c r="BC103" s="1">
        <v>108.5</v>
      </c>
      <c r="BD103" s="1">
        <v>106.9</v>
      </c>
      <c r="BE103" s="1">
        <v>99.6</v>
      </c>
      <c r="BF103" s="1">
        <v>112.6</v>
      </c>
      <c r="BG103" s="1">
        <v>104.6</v>
      </c>
      <c r="BH103" s="17">
        <v>107.1</v>
      </c>
      <c r="BJ103" s="15"/>
      <c r="BK103" s="18" t="s">
        <v>46</v>
      </c>
      <c r="BL103" s="15">
        <v>108.6</v>
      </c>
      <c r="BM103" s="1">
        <v>108.1</v>
      </c>
      <c r="BN103" s="1">
        <v>107.5</v>
      </c>
      <c r="BO103" s="1">
        <v>108.1</v>
      </c>
      <c r="BP103" s="1">
        <v>106.8</v>
      </c>
      <c r="BQ103" s="1">
        <v>0</v>
      </c>
      <c r="BR103" s="1">
        <v>112.8</v>
      </c>
      <c r="BS103" s="1">
        <v>105.6</v>
      </c>
      <c r="BT103" s="17">
        <v>107.2</v>
      </c>
      <c r="BV103" s="15"/>
      <c r="BW103" s="18" t="s">
        <v>46</v>
      </c>
      <c r="BX103" s="15">
        <v>108.2</v>
      </c>
      <c r="BY103" s="1">
        <v>107.5</v>
      </c>
      <c r="BZ103" s="1">
        <v>107.4</v>
      </c>
      <c r="CA103" s="1">
        <v>107.8</v>
      </c>
      <c r="CB103" s="1">
        <v>106.9</v>
      </c>
      <c r="CC103" s="1">
        <v>0</v>
      </c>
      <c r="CD103" s="1">
        <v>111.1</v>
      </c>
      <c r="CE103" s="1">
        <v>0</v>
      </c>
      <c r="CF103" s="17">
        <v>107.6</v>
      </c>
      <c r="CH103" s="15"/>
      <c r="CI103" s="18" t="s">
        <v>46</v>
      </c>
      <c r="CJ103" s="15">
        <v>108.2</v>
      </c>
      <c r="CK103" s="1">
        <v>0</v>
      </c>
      <c r="CL103" s="1">
        <v>107.1</v>
      </c>
      <c r="CM103" s="1">
        <v>107.2</v>
      </c>
      <c r="CN103" s="1">
        <v>106.8</v>
      </c>
      <c r="CO103" s="1">
        <v>0</v>
      </c>
      <c r="CP103" s="1">
        <v>112.7</v>
      </c>
      <c r="CQ103" s="1">
        <v>0</v>
      </c>
      <c r="CR103" s="17">
        <v>107.2</v>
      </c>
    </row>
    <row r="104" spans="2:96" x14ac:dyDescent="0.45">
      <c r="B104" s="15"/>
      <c r="C104" s="18" t="s">
        <v>47</v>
      </c>
      <c r="D104" s="15">
        <v>110.3</v>
      </c>
      <c r="E104" s="1">
        <v>110.2</v>
      </c>
      <c r="F104" s="1">
        <v>109.2</v>
      </c>
      <c r="G104" s="1">
        <v>109.6</v>
      </c>
      <c r="H104" s="1">
        <v>108.6</v>
      </c>
      <c r="I104" s="1">
        <v>100.4</v>
      </c>
      <c r="J104" s="1">
        <v>114.1</v>
      </c>
      <c r="K104" s="1">
        <v>105.4</v>
      </c>
      <c r="L104" s="17">
        <v>108.4</v>
      </c>
      <c r="N104" s="15"/>
      <c r="O104" s="18" t="s">
        <v>47</v>
      </c>
      <c r="P104" s="15">
        <v>110.4</v>
      </c>
      <c r="Q104" s="1">
        <v>109.8</v>
      </c>
      <c r="R104" s="1">
        <v>109.5</v>
      </c>
      <c r="S104" s="1">
        <v>109.6</v>
      </c>
      <c r="T104" s="1">
        <v>109.2</v>
      </c>
      <c r="U104" s="1">
        <v>100.6</v>
      </c>
      <c r="V104" s="1">
        <v>114.2</v>
      </c>
      <c r="W104" s="1">
        <v>104.8</v>
      </c>
      <c r="X104" s="17">
        <v>108.4</v>
      </c>
      <c r="Z104" s="15"/>
      <c r="AA104" s="18" t="s">
        <v>47</v>
      </c>
      <c r="AB104" s="15">
        <v>110.5</v>
      </c>
      <c r="AC104" s="1">
        <v>110.3</v>
      </c>
      <c r="AD104" s="1">
        <v>109.6</v>
      </c>
      <c r="AE104" s="1">
        <v>109.4</v>
      </c>
      <c r="AF104" s="1">
        <v>109.3</v>
      </c>
      <c r="AG104" s="1">
        <v>100.7</v>
      </c>
      <c r="AH104" s="1">
        <v>114.5</v>
      </c>
      <c r="AI104" s="1">
        <v>104.7</v>
      </c>
      <c r="AJ104" s="17">
        <v>108.7</v>
      </c>
      <c r="AL104" s="15"/>
      <c r="AM104" s="18" t="s">
        <v>47</v>
      </c>
      <c r="AN104" s="15">
        <v>110.3</v>
      </c>
      <c r="AO104" s="1">
        <v>110.5</v>
      </c>
      <c r="AP104" s="1">
        <v>109.2</v>
      </c>
      <c r="AQ104" s="1">
        <v>109.3</v>
      </c>
      <c r="AR104" s="1">
        <v>109</v>
      </c>
      <c r="AS104" s="1">
        <v>101</v>
      </c>
      <c r="AT104" s="1">
        <v>114.3</v>
      </c>
      <c r="AU104" s="1">
        <v>105.4</v>
      </c>
      <c r="AV104" s="17">
        <v>108.8</v>
      </c>
      <c r="AX104" s="15"/>
      <c r="AY104" s="18" t="s">
        <v>47</v>
      </c>
      <c r="AZ104" s="15">
        <v>110.4</v>
      </c>
      <c r="BA104" s="1">
        <v>110.3</v>
      </c>
      <c r="BB104" s="1">
        <v>109.2</v>
      </c>
      <c r="BC104" s="1">
        <v>110.1</v>
      </c>
      <c r="BD104" s="1">
        <v>108.2</v>
      </c>
      <c r="BE104" s="1">
        <v>100.2</v>
      </c>
      <c r="BF104" s="1">
        <v>114.4</v>
      </c>
      <c r="BG104" s="1">
        <v>106.1</v>
      </c>
      <c r="BH104" s="17">
        <v>108.2</v>
      </c>
      <c r="BJ104" s="15"/>
      <c r="BK104" s="18" t="s">
        <v>47</v>
      </c>
      <c r="BL104" s="15">
        <v>110.1</v>
      </c>
      <c r="BM104" s="1">
        <v>109.4</v>
      </c>
      <c r="BN104" s="1">
        <v>109</v>
      </c>
      <c r="BO104" s="1">
        <v>109.7</v>
      </c>
      <c r="BP104" s="1">
        <v>108.3</v>
      </c>
      <c r="BQ104" s="1">
        <v>0</v>
      </c>
      <c r="BR104" s="1">
        <v>114.6</v>
      </c>
      <c r="BS104" s="1">
        <v>107.4</v>
      </c>
      <c r="BT104" s="17">
        <v>108.2</v>
      </c>
      <c r="BV104" s="15"/>
      <c r="BW104" s="18" t="s">
        <v>47</v>
      </c>
      <c r="BX104" s="15">
        <v>109.7</v>
      </c>
      <c r="BY104" s="1">
        <v>109</v>
      </c>
      <c r="BZ104" s="1">
        <v>108.9</v>
      </c>
      <c r="CA104" s="1">
        <v>109.3</v>
      </c>
      <c r="CB104" s="1">
        <v>108.2</v>
      </c>
      <c r="CC104" s="1">
        <v>0</v>
      </c>
      <c r="CD104" s="1">
        <v>112.8</v>
      </c>
      <c r="CE104" s="1">
        <v>0</v>
      </c>
      <c r="CF104" s="17">
        <v>108.4</v>
      </c>
      <c r="CH104" s="15"/>
      <c r="CI104" s="18" t="s">
        <v>47</v>
      </c>
      <c r="CJ104" s="15">
        <v>109.6</v>
      </c>
      <c r="CK104" s="1">
        <v>0</v>
      </c>
      <c r="CL104" s="1">
        <v>108.4</v>
      </c>
      <c r="CM104" s="1">
        <v>108.6</v>
      </c>
      <c r="CN104" s="1">
        <v>108</v>
      </c>
      <c r="CO104" s="1">
        <v>0</v>
      </c>
      <c r="CP104" s="1">
        <v>114.4</v>
      </c>
      <c r="CQ104" s="1">
        <v>0</v>
      </c>
      <c r="CR104" s="17">
        <v>107.9</v>
      </c>
    </row>
    <row r="105" spans="2:96" x14ac:dyDescent="0.45">
      <c r="B105" s="24"/>
      <c r="C105" s="25" t="s">
        <v>48</v>
      </c>
      <c r="D105" s="24">
        <v>110.3</v>
      </c>
      <c r="E105" s="26">
        <v>110.1</v>
      </c>
      <c r="F105" s="26">
        <v>109.1</v>
      </c>
      <c r="G105" s="26">
        <v>109.8</v>
      </c>
      <c r="H105" s="26">
        <v>108.3</v>
      </c>
      <c r="I105" s="26">
        <v>100.6</v>
      </c>
      <c r="J105" s="26">
        <v>114.7</v>
      </c>
      <c r="K105" s="26">
        <v>105.2</v>
      </c>
      <c r="L105" s="27">
        <v>108</v>
      </c>
      <c r="N105" s="24"/>
      <c r="O105" s="25" t="s">
        <v>48</v>
      </c>
      <c r="P105" s="24">
        <v>110.3</v>
      </c>
      <c r="Q105" s="26">
        <v>109.5</v>
      </c>
      <c r="R105" s="26">
        <v>109.5</v>
      </c>
      <c r="S105" s="26">
        <v>109.6</v>
      </c>
      <c r="T105" s="26">
        <v>108.8</v>
      </c>
      <c r="U105" s="26">
        <v>100.8</v>
      </c>
      <c r="V105" s="26">
        <v>114.6</v>
      </c>
      <c r="W105" s="26">
        <v>104.8</v>
      </c>
      <c r="X105" s="27">
        <v>107.9</v>
      </c>
      <c r="Z105" s="24"/>
      <c r="AA105" s="25" t="s">
        <v>48</v>
      </c>
      <c r="AB105" s="24">
        <v>110.5</v>
      </c>
      <c r="AC105" s="26">
        <v>110.2</v>
      </c>
      <c r="AD105" s="26">
        <v>109.6</v>
      </c>
      <c r="AE105" s="26">
        <v>109.3</v>
      </c>
      <c r="AF105" s="26">
        <v>109</v>
      </c>
      <c r="AG105" s="26">
        <v>100.9</v>
      </c>
      <c r="AH105" s="26">
        <v>115.1</v>
      </c>
      <c r="AI105" s="26">
        <v>104.7</v>
      </c>
      <c r="AJ105" s="27">
        <v>108.3</v>
      </c>
      <c r="AL105" s="24"/>
      <c r="AM105" s="25" t="s">
        <v>48</v>
      </c>
      <c r="AN105" s="24">
        <v>110.4</v>
      </c>
      <c r="AO105" s="26">
        <v>110.4</v>
      </c>
      <c r="AP105" s="26">
        <v>109.1</v>
      </c>
      <c r="AQ105" s="26">
        <v>109.4</v>
      </c>
      <c r="AR105" s="26">
        <v>108.8</v>
      </c>
      <c r="AS105" s="26">
        <v>101.1</v>
      </c>
      <c r="AT105" s="26">
        <v>114.7</v>
      </c>
      <c r="AU105" s="26">
        <v>105.1</v>
      </c>
      <c r="AV105" s="27">
        <v>108.4</v>
      </c>
      <c r="AX105" s="24"/>
      <c r="AY105" s="25" t="s">
        <v>48</v>
      </c>
      <c r="AZ105" s="24">
        <v>110.5</v>
      </c>
      <c r="BA105" s="26">
        <v>110.2</v>
      </c>
      <c r="BB105" s="26">
        <v>109.1</v>
      </c>
      <c r="BC105" s="26">
        <v>110.4</v>
      </c>
      <c r="BD105" s="26">
        <v>107.9</v>
      </c>
      <c r="BE105" s="26">
        <v>100.4</v>
      </c>
      <c r="BF105" s="26">
        <v>115</v>
      </c>
      <c r="BG105" s="26">
        <v>105.7</v>
      </c>
      <c r="BH105" s="27">
        <v>107.8</v>
      </c>
      <c r="BJ105" s="24"/>
      <c r="BK105" s="25" t="s">
        <v>48</v>
      </c>
      <c r="BL105" s="24">
        <v>110.3</v>
      </c>
      <c r="BM105" s="26">
        <v>109.3</v>
      </c>
      <c r="BN105" s="26">
        <v>109</v>
      </c>
      <c r="BO105" s="26">
        <v>109.9</v>
      </c>
      <c r="BP105" s="26">
        <v>108</v>
      </c>
      <c r="BQ105" s="26">
        <v>0</v>
      </c>
      <c r="BR105" s="26">
        <v>115.2</v>
      </c>
      <c r="BS105" s="26">
        <v>106.6</v>
      </c>
      <c r="BT105" s="27">
        <v>107.9</v>
      </c>
      <c r="BV105" s="24"/>
      <c r="BW105" s="25" t="s">
        <v>48</v>
      </c>
      <c r="BX105" s="24">
        <v>109.7</v>
      </c>
      <c r="BY105" s="26">
        <v>108.7</v>
      </c>
      <c r="BZ105" s="26">
        <v>108.8</v>
      </c>
      <c r="CA105" s="26">
        <v>109.4</v>
      </c>
      <c r="CB105" s="26">
        <v>107.9</v>
      </c>
      <c r="CC105" s="26">
        <v>0</v>
      </c>
      <c r="CD105" s="26">
        <v>113.1</v>
      </c>
      <c r="CE105" s="26">
        <v>0</v>
      </c>
      <c r="CF105" s="27">
        <v>108.2</v>
      </c>
      <c r="CH105" s="24"/>
      <c r="CI105" s="25" t="s">
        <v>48</v>
      </c>
      <c r="CJ105" s="24">
        <v>109.7</v>
      </c>
      <c r="CK105" s="26">
        <v>0</v>
      </c>
      <c r="CL105" s="26">
        <v>108.4</v>
      </c>
      <c r="CM105" s="26">
        <v>108.6</v>
      </c>
      <c r="CN105" s="26">
        <v>107.8</v>
      </c>
      <c r="CO105" s="26">
        <v>0</v>
      </c>
      <c r="CP105" s="26">
        <v>115.1</v>
      </c>
      <c r="CQ105" s="26">
        <v>0</v>
      </c>
      <c r="CR105" s="27">
        <v>107.7</v>
      </c>
    </row>
    <row r="106" spans="2:96" x14ac:dyDescent="0.45">
      <c r="B106" s="15" t="s">
        <v>55</v>
      </c>
      <c r="C106" s="19" t="s">
        <v>37</v>
      </c>
      <c r="D106" s="15">
        <v>110.6</v>
      </c>
      <c r="E106" s="1">
        <v>110.2</v>
      </c>
      <c r="F106" s="1">
        <v>109.3</v>
      </c>
      <c r="G106" s="1">
        <v>109.9</v>
      </c>
      <c r="H106" s="1">
        <v>108.5</v>
      </c>
      <c r="I106" s="1">
        <v>100.7</v>
      </c>
      <c r="J106" s="1">
        <v>114.8</v>
      </c>
      <c r="K106" s="1">
        <v>105.1</v>
      </c>
      <c r="L106" s="17">
        <v>108.2</v>
      </c>
      <c r="N106" s="15" t="s">
        <v>71</v>
      </c>
      <c r="O106" s="19" t="s">
        <v>37</v>
      </c>
      <c r="P106" s="15">
        <v>110.4</v>
      </c>
      <c r="Q106" s="1">
        <v>109.5</v>
      </c>
      <c r="R106" s="1">
        <v>109.5</v>
      </c>
      <c r="S106" s="1">
        <v>109.6</v>
      </c>
      <c r="T106" s="1">
        <v>108.6</v>
      </c>
      <c r="U106" s="1">
        <v>100.9</v>
      </c>
      <c r="V106" s="1">
        <v>114.6</v>
      </c>
      <c r="W106" s="1">
        <v>104.8</v>
      </c>
      <c r="X106" s="17">
        <v>107.7</v>
      </c>
      <c r="Z106" s="15" t="s">
        <v>71</v>
      </c>
      <c r="AA106" s="19" t="s">
        <v>37</v>
      </c>
      <c r="AB106" s="15">
        <v>110.6</v>
      </c>
      <c r="AC106" s="1">
        <v>110.2</v>
      </c>
      <c r="AD106" s="1">
        <v>109.7</v>
      </c>
      <c r="AE106" s="1">
        <v>109.3</v>
      </c>
      <c r="AF106" s="1">
        <v>109</v>
      </c>
      <c r="AG106" s="1">
        <v>101</v>
      </c>
      <c r="AH106" s="1">
        <v>115.2</v>
      </c>
      <c r="AI106" s="1">
        <v>104.7</v>
      </c>
      <c r="AJ106" s="17">
        <v>108.3</v>
      </c>
      <c r="AL106" s="15" t="s">
        <v>71</v>
      </c>
      <c r="AM106" s="19" t="s">
        <v>37</v>
      </c>
      <c r="AN106" s="15">
        <v>110.6</v>
      </c>
      <c r="AO106" s="1">
        <v>110.5</v>
      </c>
      <c r="AP106" s="1">
        <v>109.3</v>
      </c>
      <c r="AQ106" s="1">
        <v>109.5</v>
      </c>
      <c r="AR106" s="1">
        <v>109</v>
      </c>
      <c r="AS106" s="1">
        <v>101.1</v>
      </c>
      <c r="AT106" s="1">
        <v>114.8</v>
      </c>
      <c r="AU106" s="1">
        <v>105</v>
      </c>
      <c r="AV106" s="17">
        <v>108.6</v>
      </c>
      <c r="AX106" s="15" t="s">
        <v>71</v>
      </c>
      <c r="AY106" s="19" t="s">
        <v>37</v>
      </c>
      <c r="AZ106" s="15">
        <v>110.8</v>
      </c>
      <c r="BA106" s="1">
        <v>110.4</v>
      </c>
      <c r="BB106" s="1">
        <v>109.3</v>
      </c>
      <c r="BC106" s="1">
        <v>110.6</v>
      </c>
      <c r="BD106" s="1">
        <v>108.2</v>
      </c>
      <c r="BE106" s="1">
        <v>100.4</v>
      </c>
      <c r="BF106" s="1">
        <v>115.2</v>
      </c>
      <c r="BG106" s="1">
        <v>105.5</v>
      </c>
      <c r="BH106" s="17">
        <v>108</v>
      </c>
      <c r="BJ106" s="15" t="s">
        <v>71</v>
      </c>
      <c r="BK106" s="19" t="s">
        <v>37</v>
      </c>
      <c r="BL106" s="15">
        <v>110.6</v>
      </c>
      <c r="BM106" s="1">
        <v>109.8</v>
      </c>
      <c r="BN106" s="1">
        <v>109.1</v>
      </c>
      <c r="BO106" s="1">
        <v>110</v>
      </c>
      <c r="BP106" s="1">
        <v>108.1</v>
      </c>
      <c r="BQ106" s="1">
        <v>0</v>
      </c>
      <c r="BR106" s="1">
        <v>115.5</v>
      </c>
      <c r="BS106" s="1">
        <v>106.2</v>
      </c>
      <c r="BT106" s="17">
        <v>108.1</v>
      </c>
      <c r="BV106" s="15" t="s">
        <v>71</v>
      </c>
      <c r="BW106" s="19" t="s">
        <v>37</v>
      </c>
      <c r="BX106" s="15">
        <v>110.1</v>
      </c>
      <c r="BY106" s="1">
        <v>108.8</v>
      </c>
      <c r="BZ106" s="1">
        <v>108.9</v>
      </c>
      <c r="CA106" s="1">
        <v>109.6</v>
      </c>
      <c r="CB106" s="1">
        <v>108.3</v>
      </c>
      <c r="CC106" s="1">
        <v>0</v>
      </c>
      <c r="CD106" s="1">
        <v>113.2</v>
      </c>
      <c r="CE106" s="1">
        <v>0</v>
      </c>
      <c r="CF106" s="17">
        <v>108.7</v>
      </c>
      <c r="CH106" s="15" t="s">
        <v>71</v>
      </c>
      <c r="CI106" s="19" t="s">
        <v>37</v>
      </c>
      <c r="CJ106" s="15">
        <v>110.2</v>
      </c>
      <c r="CK106" s="1">
        <v>0</v>
      </c>
      <c r="CL106" s="1">
        <v>108.8</v>
      </c>
      <c r="CM106" s="1">
        <v>108.8</v>
      </c>
      <c r="CN106" s="1">
        <v>108.3</v>
      </c>
      <c r="CO106" s="1">
        <v>0</v>
      </c>
      <c r="CP106" s="1">
        <v>115.5</v>
      </c>
      <c r="CQ106" s="1">
        <v>0</v>
      </c>
      <c r="CR106" s="17">
        <v>108.2</v>
      </c>
    </row>
    <row r="107" spans="2:96" x14ac:dyDescent="0.45">
      <c r="B107" s="15"/>
      <c r="C107" s="18" t="s">
        <v>38</v>
      </c>
      <c r="D107" s="15">
        <v>109.9</v>
      </c>
      <c r="E107" s="1">
        <v>109.6</v>
      </c>
      <c r="F107" s="1">
        <v>108.6</v>
      </c>
      <c r="G107" s="1">
        <v>109.4</v>
      </c>
      <c r="H107" s="1">
        <v>107.8</v>
      </c>
      <c r="I107" s="1">
        <v>100.1</v>
      </c>
      <c r="J107" s="1">
        <v>114</v>
      </c>
      <c r="K107" s="1">
        <v>104.1</v>
      </c>
      <c r="L107" s="17">
        <v>107.5</v>
      </c>
      <c r="N107" s="15"/>
      <c r="O107" s="18" t="s">
        <v>38</v>
      </c>
      <c r="P107" s="15">
        <v>109.4</v>
      </c>
      <c r="Q107" s="1">
        <v>108.4</v>
      </c>
      <c r="R107" s="1">
        <v>108.6</v>
      </c>
      <c r="S107" s="1">
        <v>108.8</v>
      </c>
      <c r="T107" s="1">
        <v>107.5</v>
      </c>
      <c r="U107" s="1">
        <v>100.3</v>
      </c>
      <c r="V107" s="1">
        <v>113.5</v>
      </c>
      <c r="W107" s="1">
        <v>104.3</v>
      </c>
      <c r="X107" s="17">
        <v>106.4</v>
      </c>
      <c r="Z107" s="15"/>
      <c r="AA107" s="18" t="s">
        <v>38</v>
      </c>
      <c r="AB107" s="15">
        <v>109.7</v>
      </c>
      <c r="AC107" s="1">
        <v>109.4</v>
      </c>
      <c r="AD107" s="1">
        <v>108.9</v>
      </c>
      <c r="AE107" s="1">
        <v>108.2</v>
      </c>
      <c r="AF107" s="1">
        <v>108.2</v>
      </c>
      <c r="AG107" s="1">
        <v>100.5</v>
      </c>
      <c r="AH107" s="1">
        <v>114.2</v>
      </c>
      <c r="AI107" s="1">
        <v>104.2</v>
      </c>
      <c r="AJ107" s="17">
        <v>107.4</v>
      </c>
      <c r="AL107" s="15"/>
      <c r="AM107" s="18" t="s">
        <v>38</v>
      </c>
      <c r="AN107" s="15">
        <v>109.8</v>
      </c>
      <c r="AO107" s="1">
        <v>109.9</v>
      </c>
      <c r="AP107" s="1">
        <v>108.5</v>
      </c>
      <c r="AQ107" s="1">
        <v>109</v>
      </c>
      <c r="AR107" s="1">
        <v>108.5</v>
      </c>
      <c r="AS107" s="1">
        <v>100.5</v>
      </c>
      <c r="AT107" s="1">
        <v>113.7</v>
      </c>
      <c r="AU107" s="1">
        <v>104</v>
      </c>
      <c r="AV107" s="17">
        <v>107.8</v>
      </c>
      <c r="AX107" s="15"/>
      <c r="AY107" s="18" t="s">
        <v>38</v>
      </c>
      <c r="AZ107" s="15">
        <v>110.1</v>
      </c>
      <c r="BA107" s="1">
        <v>109.9</v>
      </c>
      <c r="BB107" s="1">
        <v>108.5</v>
      </c>
      <c r="BC107" s="1">
        <v>110.4</v>
      </c>
      <c r="BD107" s="1">
        <v>107.5</v>
      </c>
      <c r="BE107" s="1">
        <v>99.9</v>
      </c>
      <c r="BF107" s="1">
        <v>114.4</v>
      </c>
      <c r="BG107" s="1">
        <v>103.9</v>
      </c>
      <c r="BH107" s="17">
        <v>107</v>
      </c>
      <c r="BJ107" s="15"/>
      <c r="BK107" s="18" t="s">
        <v>38</v>
      </c>
      <c r="BL107" s="15">
        <v>110.1</v>
      </c>
      <c r="BM107" s="1">
        <v>109.4</v>
      </c>
      <c r="BN107" s="1">
        <v>108.5</v>
      </c>
      <c r="BO107" s="1">
        <v>109.5</v>
      </c>
      <c r="BP107" s="1">
        <v>107.7</v>
      </c>
      <c r="BQ107" s="1">
        <v>0</v>
      </c>
      <c r="BR107" s="1">
        <v>114.9</v>
      </c>
      <c r="BS107" s="1">
        <v>103.6</v>
      </c>
      <c r="BT107" s="17">
        <v>107.6</v>
      </c>
      <c r="BV107" s="15"/>
      <c r="BW107" s="18" t="s">
        <v>38</v>
      </c>
      <c r="BX107" s="15">
        <v>109.4</v>
      </c>
      <c r="BY107" s="1">
        <v>108</v>
      </c>
      <c r="BZ107" s="1">
        <v>108.1</v>
      </c>
      <c r="CA107" s="1">
        <v>109.1</v>
      </c>
      <c r="CB107" s="1">
        <v>107.7</v>
      </c>
      <c r="CC107" s="1">
        <v>0</v>
      </c>
      <c r="CD107" s="1">
        <v>112.2</v>
      </c>
      <c r="CE107" s="1">
        <v>0</v>
      </c>
      <c r="CF107" s="17">
        <v>108.3</v>
      </c>
      <c r="CH107" s="15"/>
      <c r="CI107" s="18" t="s">
        <v>38</v>
      </c>
      <c r="CJ107" s="15">
        <v>109.8</v>
      </c>
      <c r="CK107" s="1">
        <v>0</v>
      </c>
      <c r="CL107" s="1">
        <v>108.4</v>
      </c>
      <c r="CM107" s="1">
        <v>108.3</v>
      </c>
      <c r="CN107" s="1">
        <v>107.8</v>
      </c>
      <c r="CO107" s="1">
        <v>0</v>
      </c>
      <c r="CP107" s="1">
        <v>115.2</v>
      </c>
      <c r="CQ107" s="1">
        <v>0</v>
      </c>
      <c r="CR107" s="17">
        <v>108</v>
      </c>
    </row>
    <row r="108" spans="2:96" x14ac:dyDescent="0.45">
      <c r="B108" s="15"/>
      <c r="C108" s="18" t="s">
        <v>39</v>
      </c>
      <c r="D108" s="15">
        <v>111.2</v>
      </c>
      <c r="E108" s="1">
        <v>110.7</v>
      </c>
      <c r="F108" s="1">
        <v>110</v>
      </c>
      <c r="G108" s="1">
        <v>110.6</v>
      </c>
      <c r="H108" s="1">
        <v>109</v>
      </c>
      <c r="I108" s="1">
        <v>101.5</v>
      </c>
      <c r="J108" s="1">
        <v>115.6</v>
      </c>
      <c r="K108" s="1">
        <v>105.8</v>
      </c>
      <c r="L108" s="17">
        <v>108.5</v>
      </c>
      <c r="N108" s="15"/>
      <c r="O108" s="18" t="s">
        <v>39</v>
      </c>
      <c r="P108" s="15">
        <v>110.9</v>
      </c>
      <c r="Q108" s="1">
        <v>109.8</v>
      </c>
      <c r="R108" s="1">
        <v>110.2</v>
      </c>
      <c r="S108" s="1">
        <v>110.2</v>
      </c>
      <c r="T108" s="1">
        <v>109.1</v>
      </c>
      <c r="U108" s="1">
        <v>101.7</v>
      </c>
      <c r="V108" s="1">
        <v>115.3</v>
      </c>
      <c r="W108" s="1">
        <v>105.8</v>
      </c>
      <c r="X108" s="17">
        <v>107.7</v>
      </c>
      <c r="Z108" s="15"/>
      <c r="AA108" s="18" t="s">
        <v>39</v>
      </c>
      <c r="AB108" s="15">
        <v>111.2</v>
      </c>
      <c r="AC108" s="1">
        <v>110.7</v>
      </c>
      <c r="AD108" s="1">
        <v>110.5</v>
      </c>
      <c r="AE108" s="1">
        <v>109.7</v>
      </c>
      <c r="AF108" s="1">
        <v>109.6</v>
      </c>
      <c r="AG108" s="1">
        <v>101.8</v>
      </c>
      <c r="AH108" s="1">
        <v>115.9</v>
      </c>
      <c r="AI108" s="1">
        <v>105.7</v>
      </c>
      <c r="AJ108" s="17">
        <v>108.5</v>
      </c>
      <c r="AL108" s="15"/>
      <c r="AM108" s="18" t="s">
        <v>39</v>
      </c>
      <c r="AN108" s="15">
        <v>111.1</v>
      </c>
      <c r="AO108" s="1">
        <v>111.1</v>
      </c>
      <c r="AP108" s="1">
        <v>110</v>
      </c>
      <c r="AQ108" s="1">
        <v>110.1</v>
      </c>
      <c r="AR108" s="1">
        <v>109.6</v>
      </c>
      <c r="AS108" s="1">
        <v>101.9</v>
      </c>
      <c r="AT108" s="1">
        <v>115.5</v>
      </c>
      <c r="AU108" s="1">
        <v>105.7</v>
      </c>
      <c r="AV108" s="17">
        <v>108.9</v>
      </c>
      <c r="AX108" s="15"/>
      <c r="AY108" s="18" t="s">
        <v>39</v>
      </c>
      <c r="AZ108" s="15">
        <v>111.4</v>
      </c>
      <c r="BA108" s="1">
        <v>111</v>
      </c>
      <c r="BB108" s="1">
        <v>110</v>
      </c>
      <c r="BC108" s="1">
        <v>111.5</v>
      </c>
      <c r="BD108" s="1">
        <v>108.6</v>
      </c>
      <c r="BE108" s="1">
        <v>101.4</v>
      </c>
      <c r="BF108" s="1">
        <v>116</v>
      </c>
      <c r="BG108" s="1">
        <v>105.8</v>
      </c>
      <c r="BH108" s="17">
        <v>108.1</v>
      </c>
      <c r="BJ108" s="15"/>
      <c r="BK108" s="18" t="s">
        <v>39</v>
      </c>
      <c r="BL108" s="15">
        <v>111.2</v>
      </c>
      <c r="BM108" s="1">
        <v>110.2</v>
      </c>
      <c r="BN108" s="1">
        <v>109.9</v>
      </c>
      <c r="BO108" s="1">
        <v>110.7</v>
      </c>
      <c r="BP108" s="1">
        <v>108.7</v>
      </c>
      <c r="BQ108" s="1">
        <v>0</v>
      </c>
      <c r="BR108" s="1">
        <v>116.4</v>
      </c>
      <c r="BS108" s="1">
        <v>105.9</v>
      </c>
      <c r="BT108" s="17">
        <v>108.4</v>
      </c>
      <c r="BV108" s="15"/>
      <c r="BW108" s="18" t="s">
        <v>39</v>
      </c>
      <c r="BX108" s="15">
        <v>110.6</v>
      </c>
      <c r="BY108" s="1">
        <v>109.1</v>
      </c>
      <c r="BZ108" s="1">
        <v>109.6</v>
      </c>
      <c r="CA108" s="1">
        <v>110.3</v>
      </c>
      <c r="CB108" s="1">
        <v>108.8</v>
      </c>
      <c r="CC108" s="1">
        <v>0</v>
      </c>
      <c r="CD108" s="1">
        <v>113.8</v>
      </c>
      <c r="CE108" s="1">
        <v>0</v>
      </c>
      <c r="CF108" s="17">
        <v>109.1</v>
      </c>
      <c r="CH108" s="15"/>
      <c r="CI108" s="18" t="s">
        <v>39</v>
      </c>
      <c r="CJ108" s="15">
        <v>110.8</v>
      </c>
      <c r="CK108" s="1">
        <v>0</v>
      </c>
      <c r="CL108" s="1">
        <v>109.5</v>
      </c>
      <c r="CM108" s="1">
        <v>109.2</v>
      </c>
      <c r="CN108" s="1">
        <v>108.8</v>
      </c>
      <c r="CO108" s="1">
        <v>0</v>
      </c>
      <c r="CP108" s="1">
        <v>116.4</v>
      </c>
      <c r="CQ108" s="1">
        <v>0</v>
      </c>
      <c r="CR108" s="17">
        <v>108.6</v>
      </c>
    </row>
    <row r="109" spans="2:96" x14ac:dyDescent="0.45">
      <c r="B109" s="15"/>
      <c r="C109" s="18" t="s">
        <v>40</v>
      </c>
      <c r="D109" s="15">
        <v>112.4</v>
      </c>
      <c r="E109" s="1">
        <v>111.6</v>
      </c>
      <c r="F109" s="1">
        <v>111.2</v>
      </c>
      <c r="G109" s="1">
        <v>111.9</v>
      </c>
      <c r="H109" s="1">
        <v>109.9</v>
      </c>
      <c r="I109" s="1">
        <v>102.1</v>
      </c>
      <c r="J109" s="1">
        <v>117</v>
      </c>
      <c r="K109" s="1">
        <v>106.8</v>
      </c>
      <c r="L109" s="17">
        <v>109.2</v>
      </c>
      <c r="N109" s="15"/>
      <c r="O109" s="18" t="s">
        <v>40</v>
      </c>
      <c r="P109" s="15">
        <v>112.3</v>
      </c>
      <c r="Q109" s="1">
        <v>110.9</v>
      </c>
      <c r="R109" s="1">
        <v>111.6</v>
      </c>
      <c r="S109" s="1">
        <v>111.6</v>
      </c>
      <c r="T109" s="1">
        <v>110.3</v>
      </c>
      <c r="U109" s="1">
        <v>102.2</v>
      </c>
      <c r="V109" s="1">
        <v>116.9</v>
      </c>
      <c r="W109" s="1">
        <v>106.7</v>
      </c>
      <c r="X109" s="17">
        <v>108.8</v>
      </c>
      <c r="Z109" s="15"/>
      <c r="AA109" s="18" t="s">
        <v>40</v>
      </c>
      <c r="AB109" s="15">
        <v>112.5</v>
      </c>
      <c r="AC109" s="1">
        <v>111.7</v>
      </c>
      <c r="AD109" s="1">
        <v>111.8</v>
      </c>
      <c r="AE109" s="1">
        <v>111.2</v>
      </c>
      <c r="AF109" s="1">
        <v>110.6</v>
      </c>
      <c r="AG109" s="1">
        <v>102.3</v>
      </c>
      <c r="AH109" s="1">
        <v>117.4</v>
      </c>
      <c r="AI109" s="1">
        <v>106.6</v>
      </c>
      <c r="AJ109" s="17">
        <v>109.4</v>
      </c>
      <c r="AL109" s="15"/>
      <c r="AM109" s="18" t="s">
        <v>40</v>
      </c>
      <c r="AN109" s="15">
        <v>112.4</v>
      </c>
      <c r="AO109" s="1">
        <v>112</v>
      </c>
      <c r="AP109" s="1">
        <v>111.2</v>
      </c>
      <c r="AQ109" s="1">
        <v>111.4</v>
      </c>
      <c r="AR109" s="1">
        <v>110.5</v>
      </c>
      <c r="AS109" s="1">
        <v>102.5</v>
      </c>
      <c r="AT109" s="1">
        <v>117</v>
      </c>
      <c r="AU109" s="1">
        <v>106.8</v>
      </c>
      <c r="AV109" s="17">
        <v>109.6</v>
      </c>
      <c r="AX109" s="15"/>
      <c r="AY109" s="18" t="s">
        <v>40</v>
      </c>
      <c r="AZ109" s="15">
        <v>112.6</v>
      </c>
      <c r="BA109" s="1">
        <v>111.8</v>
      </c>
      <c r="BB109" s="1">
        <v>111.2</v>
      </c>
      <c r="BC109" s="1">
        <v>112.7</v>
      </c>
      <c r="BD109" s="1">
        <v>109.4</v>
      </c>
      <c r="BE109" s="1">
        <v>101.9</v>
      </c>
      <c r="BF109" s="1">
        <v>117.3</v>
      </c>
      <c r="BG109" s="1">
        <v>107.1</v>
      </c>
      <c r="BH109" s="17">
        <v>109</v>
      </c>
      <c r="BJ109" s="15"/>
      <c r="BK109" s="18" t="s">
        <v>40</v>
      </c>
      <c r="BL109" s="15">
        <v>112.4</v>
      </c>
      <c r="BM109" s="1">
        <v>110.9</v>
      </c>
      <c r="BN109" s="1">
        <v>111.1</v>
      </c>
      <c r="BO109" s="1">
        <v>112</v>
      </c>
      <c r="BP109" s="1">
        <v>109.7</v>
      </c>
      <c r="BQ109" s="1">
        <v>0</v>
      </c>
      <c r="BR109" s="1">
        <v>117.7</v>
      </c>
      <c r="BS109" s="1">
        <v>107.7</v>
      </c>
      <c r="BT109" s="17">
        <v>109</v>
      </c>
      <c r="BV109" s="15"/>
      <c r="BW109" s="18" t="s">
        <v>40</v>
      </c>
      <c r="BX109" s="15">
        <v>111.7</v>
      </c>
      <c r="BY109" s="1">
        <v>110.2</v>
      </c>
      <c r="BZ109" s="1">
        <v>110.8</v>
      </c>
      <c r="CA109" s="1">
        <v>111.4</v>
      </c>
      <c r="CB109" s="1">
        <v>109.6</v>
      </c>
      <c r="CC109" s="1">
        <v>0</v>
      </c>
      <c r="CD109" s="1">
        <v>115.2</v>
      </c>
      <c r="CE109" s="1">
        <v>0</v>
      </c>
      <c r="CF109" s="17">
        <v>109.5</v>
      </c>
      <c r="CH109" s="15"/>
      <c r="CI109" s="18" t="s">
        <v>40</v>
      </c>
      <c r="CJ109" s="15">
        <v>111.7</v>
      </c>
      <c r="CK109" s="1">
        <v>0</v>
      </c>
      <c r="CL109" s="1">
        <v>110.5</v>
      </c>
      <c r="CM109" s="1">
        <v>110.2</v>
      </c>
      <c r="CN109" s="1">
        <v>109.6</v>
      </c>
      <c r="CO109" s="1">
        <v>0</v>
      </c>
      <c r="CP109" s="1">
        <v>117.6</v>
      </c>
      <c r="CQ109" s="1">
        <v>0</v>
      </c>
      <c r="CR109" s="17">
        <v>108.9</v>
      </c>
    </row>
    <row r="110" spans="2:96" x14ac:dyDescent="0.45">
      <c r="B110" s="15"/>
      <c r="C110" s="18" t="s">
        <v>41</v>
      </c>
      <c r="D110" s="15">
        <v>113.5</v>
      </c>
      <c r="E110" s="1">
        <v>112.6</v>
      </c>
      <c r="F110" s="1">
        <v>112.2</v>
      </c>
      <c r="G110" s="1">
        <v>112.9</v>
      </c>
      <c r="H110" s="1">
        <v>110.7</v>
      </c>
      <c r="I110" s="1">
        <v>102.5</v>
      </c>
      <c r="J110" s="1">
        <v>118.4</v>
      </c>
      <c r="K110" s="1">
        <v>107.3</v>
      </c>
      <c r="L110" s="17">
        <v>109.9</v>
      </c>
      <c r="N110" s="15"/>
      <c r="O110" s="18" t="s">
        <v>105</v>
      </c>
      <c r="P110" s="15">
        <v>113.3</v>
      </c>
      <c r="Q110" s="1">
        <v>111.7</v>
      </c>
      <c r="R110" s="1">
        <v>112.6</v>
      </c>
      <c r="S110" s="1">
        <v>112.5</v>
      </c>
      <c r="T110" s="1">
        <v>111</v>
      </c>
      <c r="U110" s="1">
        <v>102.7</v>
      </c>
      <c r="V110" s="1">
        <v>118.2</v>
      </c>
      <c r="W110" s="1">
        <v>107.2</v>
      </c>
      <c r="X110" s="17">
        <v>109.3</v>
      </c>
      <c r="Z110" s="15"/>
      <c r="AA110" s="18" t="s">
        <v>105</v>
      </c>
      <c r="AB110" s="15">
        <v>113.5</v>
      </c>
      <c r="AC110" s="1">
        <v>112.6</v>
      </c>
      <c r="AD110" s="1">
        <v>112.8</v>
      </c>
      <c r="AE110" s="1">
        <v>112</v>
      </c>
      <c r="AF110" s="1">
        <v>111.4</v>
      </c>
      <c r="AG110" s="1">
        <v>102.7</v>
      </c>
      <c r="AH110" s="1">
        <v>118.9</v>
      </c>
      <c r="AI110" s="1">
        <v>107.1</v>
      </c>
      <c r="AJ110" s="17">
        <v>110.1</v>
      </c>
      <c r="AL110" s="15"/>
      <c r="AM110" s="18" t="s">
        <v>105</v>
      </c>
      <c r="AN110" s="15">
        <v>113.5</v>
      </c>
      <c r="AO110" s="1">
        <v>113</v>
      </c>
      <c r="AP110" s="1">
        <v>112.2</v>
      </c>
      <c r="AQ110" s="1">
        <v>112.3</v>
      </c>
      <c r="AR110" s="1">
        <v>111.4</v>
      </c>
      <c r="AS110" s="1">
        <v>102.9</v>
      </c>
      <c r="AT110" s="1">
        <v>118.4</v>
      </c>
      <c r="AU110" s="1">
        <v>107.2</v>
      </c>
      <c r="AV110" s="17">
        <v>110.4</v>
      </c>
      <c r="AX110" s="15"/>
      <c r="AY110" s="18" t="s">
        <v>105</v>
      </c>
      <c r="AZ110" s="15">
        <v>113.7</v>
      </c>
      <c r="BA110" s="1">
        <v>112.8</v>
      </c>
      <c r="BB110" s="1">
        <v>112.2</v>
      </c>
      <c r="BC110" s="1">
        <v>113.9</v>
      </c>
      <c r="BD110" s="1">
        <v>110.1</v>
      </c>
      <c r="BE110" s="1">
        <v>102.3</v>
      </c>
      <c r="BF110" s="1">
        <v>118.8</v>
      </c>
      <c r="BG110" s="1">
        <v>107.5</v>
      </c>
      <c r="BH110" s="17">
        <v>109.6</v>
      </c>
      <c r="BJ110" s="15"/>
      <c r="BK110" s="18" t="s">
        <v>105</v>
      </c>
      <c r="BL110" s="15">
        <v>113.5</v>
      </c>
      <c r="BM110" s="1">
        <v>111.9</v>
      </c>
      <c r="BN110" s="1">
        <v>112.1</v>
      </c>
      <c r="BO110" s="1">
        <v>113</v>
      </c>
      <c r="BP110" s="1">
        <v>110.3</v>
      </c>
      <c r="BQ110" s="1">
        <v>0</v>
      </c>
      <c r="BR110" s="1">
        <v>119.2</v>
      </c>
      <c r="BS110" s="1">
        <v>108</v>
      </c>
      <c r="BT110" s="17">
        <v>109.8</v>
      </c>
      <c r="BV110" s="15"/>
      <c r="BW110" s="18" t="s">
        <v>105</v>
      </c>
      <c r="BX110" s="15">
        <v>112.7</v>
      </c>
      <c r="BY110" s="1">
        <v>110.8</v>
      </c>
      <c r="BZ110" s="1">
        <v>111.7</v>
      </c>
      <c r="CA110" s="1">
        <v>112.3</v>
      </c>
      <c r="CB110" s="1">
        <v>110.4</v>
      </c>
      <c r="CC110" s="1">
        <v>0</v>
      </c>
      <c r="CD110" s="1">
        <v>116.4</v>
      </c>
      <c r="CE110" s="1">
        <v>0</v>
      </c>
      <c r="CF110" s="17">
        <v>110.4</v>
      </c>
      <c r="CH110" s="15"/>
      <c r="CI110" s="18" t="s">
        <v>105</v>
      </c>
      <c r="CJ110" s="15">
        <v>112.8</v>
      </c>
      <c r="CK110" s="1">
        <v>0</v>
      </c>
      <c r="CL110" s="1">
        <v>111.4</v>
      </c>
      <c r="CM110" s="1">
        <v>111</v>
      </c>
      <c r="CN110" s="1">
        <v>110.4</v>
      </c>
      <c r="CO110" s="1">
        <v>0</v>
      </c>
      <c r="CP110" s="1">
        <v>119.2</v>
      </c>
      <c r="CQ110" s="1">
        <v>0</v>
      </c>
      <c r="CR110" s="17">
        <v>109.7</v>
      </c>
    </row>
    <row r="111" spans="2:96" x14ac:dyDescent="0.45">
      <c r="B111" s="15"/>
      <c r="C111" s="18" t="s">
        <v>42</v>
      </c>
      <c r="D111" s="15">
        <v>114.4</v>
      </c>
      <c r="E111" s="1">
        <v>113.3</v>
      </c>
      <c r="F111" s="1">
        <v>113.4</v>
      </c>
      <c r="G111" s="1">
        <v>113.7</v>
      </c>
      <c r="H111" s="1">
        <v>111.4</v>
      </c>
      <c r="I111" s="1">
        <v>105.7</v>
      </c>
      <c r="J111" s="1">
        <v>119.3</v>
      </c>
      <c r="K111" s="1">
        <v>108.9</v>
      </c>
      <c r="L111" s="17">
        <v>110.8</v>
      </c>
      <c r="N111" s="15"/>
      <c r="O111" s="18" t="s">
        <v>42</v>
      </c>
      <c r="P111" s="15">
        <v>114</v>
      </c>
      <c r="Q111" s="1">
        <v>112.2</v>
      </c>
      <c r="R111" s="1">
        <v>113.7</v>
      </c>
      <c r="S111" s="1">
        <v>113.2</v>
      </c>
      <c r="T111" s="1">
        <v>111.6</v>
      </c>
      <c r="U111" s="1">
        <v>105.8</v>
      </c>
      <c r="V111" s="1">
        <v>118.9</v>
      </c>
      <c r="W111" s="1">
        <v>109.3</v>
      </c>
      <c r="X111" s="17">
        <v>109.6</v>
      </c>
      <c r="Z111" s="15"/>
      <c r="AA111" s="18" t="s">
        <v>42</v>
      </c>
      <c r="AB111" s="15">
        <v>114.4</v>
      </c>
      <c r="AC111" s="1">
        <v>113.3</v>
      </c>
      <c r="AD111" s="1">
        <v>114</v>
      </c>
      <c r="AE111" s="1">
        <v>112.6</v>
      </c>
      <c r="AF111" s="1">
        <v>112.2</v>
      </c>
      <c r="AG111" s="1">
        <v>105.8</v>
      </c>
      <c r="AH111" s="1">
        <v>119.8</v>
      </c>
      <c r="AI111" s="1">
        <v>109.3</v>
      </c>
      <c r="AJ111" s="17">
        <v>110.9</v>
      </c>
      <c r="AL111" s="15"/>
      <c r="AM111" s="18" t="s">
        <v>42</v>
      </c>
      <c r="AN111" s="15">
        <v>114.4</v>
      </c>
      <c r="AO111" s="1">
        <v>113.9</v>
      </c>
      <c r="AP111" s="1">
        <v>113.4</v>
      </c>
      <c r="AQ111" s="1">
        <v>113.1</v>
      </c>
      <c r="AR111" s="1">
        <v>112.3</v>
      </c>
      <c r="AS111" s="1">
        <v>105.8</v>
      </c>
      <c r="AT111" s="1">
        <v>119.2</v>
      </c>
      <c r="AU111" s="1">
        <v>108.8</v>
      </c>
      <c r="AV111" s="17">
        <v>111.4</v>
      </c>
      <c r="AX111" s="15"/>
      <c r="AY111" s="18" t="s">
        <v>42</v>
      </c>
      <c r="AZ111" s="15">
        <v>114.7</v>
      </c>
      <c r="BA111" s="1">
        <v>113.7</v>
      </c>
      <c r="BB111" s="1">
        <v>113.3</v>
      </c>
      <c r="BC111" s="1">
        <v>115</v>
      </c>
      <c r="BD111" s="1">
        <v>110.9</v>
      </c>
      <c r="BE111" s="1">
        <v>105.6</v>
      </c>
      <c r="BF111" s="1">
        <v>119.8</v>
      </c>
      <c r="BG111" s="1">
        <v>108.4</v>
      </c>
      <c r="BH111" s="17">
        <v>110.4</v>
      </c>
      <c r="BJ111" s="15"/>
      <c r="BK111" s="18" t="s">
        <v>42</v>
      </c>
      <c r="BL111" s="15">
        <v>114.6</v>
      </c>
      <c r="BM111" s="1">
        <v>112.9</v>
      </c>
      <c r="BN111" s="1">
        <v>113.2</v>
      </c>
      <c r="BO111" s="1">
        <v>113.9</v>
      </c>
      <c r="BP111" s="1">
        <v>111</v>
      </c>
      <c r="BQ111" s="1">
        <v>0</v>
      </c>
      <c r="BR111" s="1">
        <v>120.2</v>
      </c>
      <c r="BS111" s="1">
        <v>108.1</v>
      </c>
      <c r="BT111" s="17">
        <v>110.8</v>
      </c>
      <c r="BV111" s="15"/>
      <c r="BW111" s="18" t="s">
        <v>42</v>
      </c>
      <c r="BX111" s="15">
        <v>113.7</v>
      </c>
      <c r="BY111" s="1">
        <v>111.4</v>
      </c>
      <c r="BZ111" s="1">
        <v>112.8</v>
      </c>
      <c r="CA111" s="1">
        <v>113.2</v>
      </c>
      <c r="CB111" s="1">
        <v>111.3</v>
      </c>
      <c r="CC111" s="1">
        <v>0</v>
      </c>
      <c r="CD111" s="1">
        <v>117.1</v>
      </c>
      <c r="CE111" s="1">
        <v>0</v>
      </c>
      <c r="CF111" s="17">
        <v>111.6</v>
      </c>
      <c r="CH111" s="15"/>
      <c r="CI111" s="18" t="s">
        <v>42</v>
      </c>
      <c r="CJ111" s="15">
        <v>113.9</v>
      </c>
      <c r="CK111" s="1">
        <v>0</v>
      </c>
      <c r="CL111" s="1">
        <v>112.6</v>
      </c>
      <c r="CM111" s="1">
        <v>111.7</v>
      </c>
      <c r="CN111" s="1">
        <v>111.3</v>
      </c>
      <c r="CO111" s="1">
        <v>0</v>
      </c>
      <c r="CP111" s="1">
        <v>120.2</v>
      </c>
      <c r="CQ111" s="1">
        <v>0</v>
      </c>
      <c r="CR111" s="17">
        <v>111</v>
      </c>
    </row>
    <row r="112" spans="2:96" x14ac:dyDescent="0.45">
      <c r="B112" s="15"/>
      <c r="C112" s="18" t="s">
        <v>43</v>
      </c>
      <c r="D112" s="15">
        <v>116.1</v>
      </c>
      <c r="E112" s="1">
        <v>115.1</v>
      </c>
      <c r="F112" s="1">
        <v>115.1</v>
      </c>
      <c r="G112" s="1">
        <v>115.4</v>
      </c>
      <c r="H112" s="1">
        <v>113.1</v>
      </c>
      <c r="I112" s="1">
        <v>106.8</v>
      </c>
      <c r="J112" s="1">
        <v>121.1</v>
      </c>
      <c r="K112" s="1">
        <v>110.7</v>
      </c>
      <c r="L112" s="17">
        <v>112.7</v>
      </c>
      <c r="N112" s="15"/>
      <c r="O112" s="18" t="s">
        <v>43</v>
      </c>
      <c r="P112" s="15">
        <v>115.8</v>
      </c>
      <c r="Q112" s="1">
        <v>114.1</v>
      </c>
      <c r="R112" s="1">
        <v>115.5</v>
      </c>
      <c r="S112" s="1">
        <v>114.9</v>
      </c>
      <c r="T112" s="1">
        <v>113.5</v>
      </c>
      <c r="U112" s="1">
        <v>106.9</v>
      </c>
      <c r="V112" s="1">
        <v>120.9</v>
      </c>
      <c r="W112" s="1">
        <v>111</v>
      </c>
      <c r="X112" s="17">
        <v>111.5</v>
      </c>
      <c r="Z112" s="15"/>
      <c r="AA112" s="18" t="s">
        <v>43</v>
      </c>
      <c r="AB112" s="15">
        <v>116.1</v>
      </c>
      <c r="AC112" s="1">
        <v>115.2</v>
      </c>
      <c r="AD112" s="1">
        <v>115.8</v>
      </c>
      <c r="AE112" s="1">
        <v>114.4</v>
      </c>
      <c r="AF112" s="1">
        <v>114</v>
      </c>
      <c r="AG112" s="1">
        <v>106.9</v>
      </c>
      <c r="AH112" s="1">
        <v>121.7</v>
      </c>
      <c r="AI112" s="1">
        <v>111</v>
      </c>
      <c r="AJ112" s="17">
        <v>112.8</v>
      </c>
      <c r="AL112" s="15"/>
      <c r="AM112" s="18" t="s">
        <v>43</v>
      </c>
      <c r="AN112" s="15">
        <v>116.1</v>
      </c>
      <c r="AO112" s="1">
        <v>115.8</v>
      </c>
      <c r="AP112" s="1">
        <v>115.2</v>
      </c>
      <c r="AQ112" s="1">
        <v>114.7</v>
      </c>
      <c r="AR112" s="1">
        <v>114.1</v>
      </c>
      <c r="AS112" s="1">
        <v>106.9</v>
      </c>
      <c r="AT112" s="1">
        <v>121.2</v>
      </c>
      <c r="AU112" s="1">
        <v>110.7</v>
      </c>
      <c r="AV112" s="17">
        <v>113.4</v>
      </c>
      <c r="AX112" s="15"/>
      <c r="AY112" s="18" t="s">
        <v>43</v>
      </c>
      <c r="AZ112" s="15">
        <v>116.4</v>
      </c>
      <c r="BA112" s="1">
        <v>115.4</v>
      </c>
      <c r="BB112" s="1">
        <v>115.1</v>
      </c>
      <c r="BC112" s="1">
        <v>116.6</v>
      </c>
      <c r="BD112" s="1">
        <v>112.5</v>
      </c>
      <c r="BE112" s="1">
        <v>106.8</v>
      </c>
      <c r="BF112" s="1">
        <v>121.6</v>
      </c>
      <c r="BG112" s="1">
        <v>110.4</v>
      </c>
      <c r="BH112" s="17">
        <v>112.4</v>
      </c>
      <c r="BJ112" s="15"/>
      <c r="BK112" s="18" t="s">
        <v>43</v>
      </c>
      <c r="BL112" s="15">
        <v>116.2</v>
      </c>
      <c r="BM112" s="1">
        <v>114.6</v>
      </c>
      <c r="BN112" s="1">
        <v>114.9</v>
      </c>
      <c r="BO112" s="1">
        <v>115.6</v>
      </c>
      <c r="BP112" s="1">
        <v>112.5</v>
      </c>
      <c r="BQ112" s="1">
        <v>0</v>
      </c>
      <c r="BR112" s="1">
        <v>122</v>
      </c>
      <c r="BS112" s="1">
        <v>110.3</v>
      </c>
      <c r="BT112" s="17">
        <v>112.6</v>
      </c>
      <c r="BV112" s="15"/>
      <c r="BW112" s="18" t="s">
        <v>43</v>
      </c>
      <c r="BX112" s="15">
        <v>115.3</v>
      </c>
      <c r="BY112" s="1">
        <v>112.9</v>
      </c>
      <c r="BZ112" s="1">
        <v>114.5</v>
      </c>
      <c r="CA112" s="1">
        <v>114.8</v>
      </c>
      <c r="CB112" s="1">
        <v>113</v>
      </c>
      <c r="CC112" s="1">
        <v>0</v>
      </c>
      <c r="CD112" s="1">
        <v>118.9</v>
      </c>
      <c r="CE112" s="1">
        <v>0</v>
      </c>
      <c r="CF112" s="17">
        <v>113.4</v>
      </c>
      <c r="CH112" s="15"/>
      <c r="CI112" s="18" t="s">
        <v>43</v>
      </c>
      <c r="CJ112" s="15">
        <v>115.4</v>
      </c>
      <c r="CK112" s="1">
        <v>0</v>
      </c>
      <c r="CL112" s="1">
        <v>114.1</v>
      </c>
      <c r="CM112" s="1">
        <v>113.2</v>
      </c>
      <c r="CN112" s="1">
        <v>113</v>
      </c>
      <c r="CO112" s="1">
        <v>0</v>
      </c>
      <c r="CP112" s="1">
        <v>121.9</v>
      </c>
      <c r="CQ112" s="1">
        <v>0</v>
      </c>
      <c r="CR112" s="17">
        <v>112.7</v>
      </c>
    </row>
    <row r="113" spans="2:96" x14ac:dyDescent="0.45">
      <c r="B113" s="15"/>
      <c r="C113" s="18" t="s">
        <v>44</v>
      </c>
      <c r="D113" s="15">
        <v>116.7</v>
      </c>
      <c r="E113" s="1">
        <v>115.8</v>
      </c>
      <c r="F113" s="1">
        <v>115.6</v>
      </c>
      <c r="G113" s="1">
        <v>116</v>
      </c>
      <c r="H113" s="1">
        <v>113.5</v>
      </c>
      <c r="I113" s="1">
        <v>107.3</v>
      </c>
      <c r="J113" s="1">
        <v>122.1</v>
      </c>
      <c r="K113" s="1">
        <v>111.4</v>
      </c>
      <c r="L113" s="17">
        <v>113</v>
      </c>
      <c r="N113" s="15"/>
      <c r="O113" s="18" t="s">
        <v>44</v>
      </c>
      <c r="P113" s="15">
        <v>116.4</v>
      </c>
      <c r="Q113" s="1">
        <v>114.7</v>
      </c>
      <c r="R113" s="1">
        <v>116.1</v>
      </c>
      <c r="S113" s="1">
        <v>115.6</v>
      </c>
      <c r="T113" s="1">
        <v>113.9</v>
      </c>
      <c r="U113" s="1">
        <v>107.4</v>
      </c>
      <c r="V113" s="1">
        <v>122</v>
      </c>
      <c r="W113" s="1">
        <v>111.7</v>
      </c>
      <c r="X113" s="17">
        <v>111.9</v>
      </c>
      <c r="Z113" s="15"/>
      <c r="AA113" s="18" t="s">
        <v>44</v>
      </c>
      <c r="AB113" s="15">
        <v>116.7</v>
      </c>
      <c r="AC113" s="1">
        <v>115.8</v>
      </c>
      <c r="AD113" s="1">
        <v>116.3</v>
      </c>
      <c r="AE113" s="1">
        <v>115</v>
      </c>
      <c r="AF113" s="1">
        <v>114.3</v>
      </c>
      <c r="AG113" s="1">
        <v>107.4</v>
      </c>
      <c r="AH113" s="1">
        <v>122.8</v>
      </c>
      <c r="AI113" s="1">
        <v>111.7</v>
      </c>
      <c r="AJ113" s="17">
        <v>113.2</v>
      </c>
      <c r="AL113" s="15"/>
      <c r="AM113" s="18" t="s">
        <v>44</v>
      </c>
      <c r="AN113" s="15">
        <v>116.7</v>
      </c>
      <c r="AO113" s="1">
        <v>116.3</v>
      </c>
      <c r="AP113" s="1">
        <v>115.7</v>
      </c>
      <c r="AQ113" s="1">
        <v>115.4</v>
      </c>
      <c r="AR113" s="1">
        <v>114.4</v>
      </c>
      <c r="AS113" s="1">
        <v>107.4</v>
      </c>
      <c r="AT113" s="1">
        <v>122.3</v>
      </c>
      <c r="AU113" s="1">
        <v>111.4</v>
      </c>
      <c r="AV113" s="17">
        <v>113.7</v>
      </c>
      <c r="AX113" s="15"/>
      <c r="AY113" s="18" t="s">
        <v>44</v>
      </c>
      <c r="AZ113" s="15">
        <v>116.9</v>
      </c>
      <c r="BA113" s="1">
        <v>116</v>
      </c>
      <c r="BB113" s="1">
        <v>115.6</v>
      </c>
      <c r="BC113" s="1">
        <v>117.2</v>
      </c>
      <c r="BD113" s="1">
        <v>112.9</v>
      </c>
      <c r="BE113" s="1">
        <v>107.2</v>
      </c>
      <c r="BF113" s="1">
        <v>122.6</v>
      </c>
      <c r="BG113" s="1">
        <v>111.1</v>
      </c>
      <c r="BH113" s="17">
        <v>112.7</v>
      </c>
      <c r="BJ113" s="15"/>
      <c r="BK113" s="18" t="s">
        <v>44</v>
      </c>
      <c r="BL113" s="15">
        <v>116.8</v>
      </c>
      <c r="BM113" s="1">
        <v>115.1</v>
      </c>
      <c r="BN113" s="1">
        <v>115.5</v>
      </c>
      <c r="BO113" s="1">
        <v>116.3</v>
      </c>
      <c r="BP113" s="1">
        <v>113.1</v>
      </c>
      <c r="BQ113" s="1">
        <v>0</v>
      </c>
      <c r="BR113" s="1">
        <v>123.1</v>
      </c>
      <c r="BS113" s="1">
        <v>111</v>
      </c>
      <c r="BT113" s="17">
        <v>112.9</v>
      </c>
      <c r="BV113" s="15"/>
      <c r="BW113" s="18" t="s">
        <v>44</v>
      </c>
      <c r="BX113" s="15">
        <v>115.9</v>
      </c>
      <c r="BY113" s="1">
        <v>113.7</v>
      </c>
      <c r="BZ113" s="1">
        <v>115</v>
      </c>
      <c r="CA113" s="1">
        <v>115.4</v>
      </c>
      <c r="CB113" s="1">
        <v>113.4</v>
      </c>
      <c r="CC113" s="1">
        <v>0</v>
      </c>
      <c r="CD113" s="1">
        <v>119.9</v>
      </c>
      <c r="CE113" s="1">
        <v>0</v>
      </c>
      <c r="CF113" s="17">
        <v>113.7</v>
      </c>
      <c r="CH113" s="15"/>
      <c r="CI113" s="18" t="s">
        <v>44</v>
      </c>
      <c r="CJ113" s="15">
        <v>116</v>
      </c>
      <c r="CK113" s="1">
        <v>0</v>
      </c>
      <c r="CL113" s="1">
        <v>114.7</v>
      </c>
      <c r="CM113" s="1">
        <v>113.7</v>
      </c>
      <c r="CN113" s="1">
        <v>113.4</v>
      </c>
      <c r="CO113" s="1">
        <v>0</v>
      </c>
      <c r="CP113" s="1">
        <v>123</v>
      </c>
      <c r="CQ113" s="1">
        <v>0</v>
      </c>
      <c r="CR113" s="17">
        <v>112.9</v>
      </c>
    </row>
    <row r="114" spans="2:96" x14ac:dyDescent="0.45">
      <c r="B114" s="15"/>
      <c r="C114" s="18" t="s">
        <v>45</v>
      </c>
      <c r="D114" s="15">
        <v>116.5</v>
      </c>
      <c r="E114" s="1">
        <v>115.3</v>
      </c>
      <c r="F114" s="1">
        <v>115.2</v>
      </c>
      <c r="G114" s="1">
        <v>116</v>
      </c>
      <c r="H114" s="1">
        <v>112.9</v>
      </c>
      <c r="I114" s="1">
        <v>107</v>
      </c>
      <c r="J114" s="1">
        <v>122.3</v>
      </c>
      <c r="K114" s="1">
        <v>110.7</v>
      </c>
      <c r="L114" s="17">
        <v>112.4</v>
      </c>
      <c r="N114" s="15"/>
      <c r="O114" s="18" t="s">
        <v>45</v>
      </c>
      <c r="P114" s="15">
        <v>115.9</v>
      </c>
      <c r="Q114" s="1">
        <v>113.9</v>
      </c>
      <c r="R114" s="1">
        <v>115.5</v>
      </c>
      <c r="S114" s="1">
        <v>115.2</v>
      </c>
      <c r="T114" s="1">
        <v>112.8</v>
      </c>
      <c r="U114" s="1">
        <v>107.1</v>
      </c>
      <c r="V114" s="1">
        <v>121.8</v>
      </c>
      <c r="W114" s="1">
        <v>111.4</v>
      </c>
      <c r="X114" s="17">
        <v>110.7</v>
      </c>
      <c r="Z114" s="15"/>
      <c r="AA114" s="18" t="s">
        <v>45</v>
      </c>
      <c r="AB114" s="15">
        <v>116.3</v>
      </c>
      <c r="AC114" s="1">
        <v>115.2</v>
      </c>
      <c r="AD114" s="1">
        <v>115.9</v>
      </c>
      <c r="AE114" s="1">
        <v>114.4</v>
      </c>
      <c r="AF114" s="1">
        <v>113.6</v>
      </c>
      <c r="AG114" s="1">
        <v>107.1</v>
      </c>
      <c r="AH114" s="1">
        <v>122.8</v>
      </c>
      <c r="AI114" s="1">
        <v>111.5</v>
      </c>
      <c r="AJ114" s="17">
        <v>112.4</v>
      </c>
      <c r="AL114" s="15"/>
      <c r="AM114" s="18" t="s">
        <v>45</v>
      </c>
      <c r="AN114" s="15">
        <v>116.4</v>
      </c>
      <c r="AO114" s="1">
        <v>115.9</v>
      </c>
      <c r="AP114" s="1">
        <v>115.2</v>
      </c>
      <c r="AQ114" s="1">
        <v>115.3</v>
      </c>
      <c r="AR114" s="1">
        <v>113.9</v>
      </c>
      <c r="AS114" s="1">
        <v>107.1</v>
      </c>
      <c r="AT114" s="1">
        <v>122.1</v>
      </c>
      <c r="AU114" s="1">
        <v>110.7</v>
      </c>
      <c r="AV114" s="17">
        <v>113</v>
      </c>
      <c r="AX114" s="15"/>
      <c r="AY114" s="18" t="s">
        <v>45</v>
      </c>
      <c r="AZ114" s="15">
        <v>116.8</v>
      </c>
      <c r="BA114" s="1">
        <v>115.6</v>
      </c>
      <c r="BB114" s="1">
        <v>115.1</v>
      </c>
      <c r="BC114" s="1">
        <v>117.4</v>
      </c>
      <c r="BD114" s="1">
        <v>112.3</v>
      </c>
      <c r="BE114" s="1">
        <v>106.9</v>
      </c>
      <c r="BF114" s="1">
        <v>122.8</v>
      </c>
      <c r="BG114" s="1">
        <v>109.8</v>
      </c>
      <c r="BH114" s="17">
        <v>111.9</v>
      </c>
      <c r="BJ114" s="15"/>
      <c r="BK114" s="18" t="s">
        <v>45</v>
      </c>
      <c r="BL114" s="15">
        <v>116.7</v>
      </c>
      <c r="BM114" s="1">
        <v>114.9</v>
      </c>
      <c r="BN114" s="1">
        <v>115.1</v>
      </c>
      <c r="BO114" s="1">
        <v>116.2</v>
      </c>
      <c r="BP114" s="1">
        <v>112.9</v>
      </c>
      <c r="BQ114" s="1">
        <v>0</v>
      </c>
      <c r="BR114" s="1">
        <v>123.5</v>
      </c>
      <c r="BS114" s="1">
        <v>108.9</v>
      </c>
      <c r="BT114" s="17">
        <v>112.5</v>
      </c>
      <c r="BV114" s="15"/>
      <c r="BW114" s="18" t="s">
        <v>45</v>
      </c>
      <c r="BX114" s="15">
        <v>115.7</v>
      </c>
      <c r="BY114" s="1">
        <v>113.3</v>
      </c>
      <c r="BZ114" s="1">
        <v>114.5</v>
      </c>
      <c r="CA114" s="1">
        <v>115.3</v>
      </c>
      <c r="CB114" s="1">
        <v>112.8</v>
      </c>
      <c r="CC114" s="1">
        <v>0</v>
      </c>
      <c r="CD114" s="1">
        <v>119.7</v>
      </c>
      <c r="CE114" s="1">
        <v>0</v>
      </c>
      <c r="CF114" s="17">
        <v>113.5</v>
      </c>
      <c r="CH114" s="15"/>
      <c r="CI114" s="18" t="s">
        <v>45</v>
      </c>
      <c r="CJ114" s="15">
        <v>116</v>
      </c>
      <c r="CK114" s="1">
        <v>0</v>
      </c>
      <c r="CL114" s="1">
        <v>114.6</v>
      </c>
      <c r="CM114" s="1">
        <v>113.5</v>
      </c>
      <c r="CN114" s="1">
        <v>113</v>
      </c>
      <c r="CO114" s="1">
        <v>0</v>
      </c>
      <c r="CP114" s="1">
        <v>123.5</v>
      </c>
      <c r="CQ114" s="1">
        <v>0</v>
      </c>
      <c r="CR114" s="17">
        <v>112.8</v>
      </c>
    </row>
    <row r="115" spans="2:96" x14ac:dyDescent="0.45">
      <c r="B115" s="15"/>
      <c r="C115" s="18" t="s">
        <v>46</v>
      </c>
      <c r="D115" s="15">
        <v>118.9</v>
      </c>
      <c r="E115" s="1">
        <v>118.7</v>
      </c>
      <c r="F115" s="1">
        <v>117.7</v>
      </c>
      <c r="G115" s="1">
        <v>118.5</v>
      </c>
      <c r="H115" s="1">
        <v>115.5</v>
      </c>
      <c r="I115" s="1">
        <v>108.1</v>
      </c>
      <c r="J115" s="1">
        <v>125</v>
      </c>
      <c r="K115" s="1">
        <v>112.5</v>
      </c>
      <c r="L115" s="17">
        <v>115.6</v>
      </c>
      <c r="N115" s="15"/>
      <c r="O115" s="18" t="s">
        <v>46</v>
      </c>
      <c r="P115" s="15">
        <v>118.3</v>
      </c>
      <c r="Q115" s="1">
        <v>117</v>
      </c>
      <c r="R115" s="1">
        <v>118.2</v>
      </c>
      <c r="S115" s="1">
        <v>117.7</v>
      </c>
      <c r="T115" s="1">
        <v>115.8</v>
      </c>
      <c r="U115" s="1">
        <v>108.2</v>
      </c>
      <c r="V115" s="1">
        <v>124.6</v>
      </c>
      <c r="W115" s="1">
        <v>113.1</v>
      </c>
      <c r="X115" s="17">
        <v>113.4</v>
      </c>
      <c r="Z115" s="15"/>
      <c r="AA115" s="18" t="s">
        <v>46</v>
      </c>
      <c r="AB115" s="15">
        <v>118.8</v>
      </c>
      <c r="AC115" s="1">
        <v>118.6</v>
      </c>
      <c r="AD115" s="1">
        <v>118.5</v>
      </c>
      <c r="AE115" s="1">
        <v>116.9</v>
      </c>
      <c r="AF115" s="1">
        <v>116.5</v>
      </c>
      <c r="AG115" s="1">
        <v>108.2</v>
      </c>
      <c r="AH115" s="1">
        <v>125.7</v>
      </c>
      <c r="AI115" s="1">
        <v>113.2</v>
      </c>
      <c r="AJ115" s="17">
        <v>115.7</v>
      </c>
      <c r="AL115" s="15"/>
      <c r="AM115" s="18" t="s">
        <v>46</v>
      </c>
      <c r="AN115" s="15">
        <v>118.9</v>
      </c>
      <c r="AO115" s="1">
        <v>119.5</v>
      </c>
      <c r="AP115" s="1">
        <v>117.7</v>
      </c>
      <c r="AQ115" s="1">
        <v>117.7</v>
      </c>
      <c r="AR115" s="1">
        <v>116.8</v>
      </c>
      <c r="AS115" s="1">
        <v>108.1</v>
      </c>
      <c r="AT115" s="1">
        <v>125</v>
      </c>
      <c r="AU115" s="1">
        <v>112.4</v>
      </c>
      <c r="AV115" s="17">
        <v>116.5</v>
      </c>
      <c r="AX115" s="15"/>
      <c r="AY115" s="18" t="s">
        <v>46</v>
      </c>
      <c r="AZ115" s="15">
        <v>119.2</v>
      </c>
      <c r="BA115" s="1">
        <v>119.1</v>
      </c>
      <c r="BB115" s="1">
        <v>117.6</v>
      </c>
      <c r="BC115" s="1">
        <v>120.1</v>
      </c>
      <c r="BD115" s="1">
        <v>114.6</v>
      </c>
      <c r="BE115" s="1">
        <v>108.1</v>
      </c>
      <c r="BF115" s="1">
        <v>125.6</v>
      </c>
      <c r="BG115" s="1">
        <v>111.7</v>
      </c>
      <c r="BH115" s="17">
        <v>115</v>
      </c>
      <c r="BJ115" s="15"/>
      <c r="BK115" s="18" t="s">
        <v>46</v>
      </c>
      <c r="BL115" s="15">
        <v>119.1</v>
      </c>
      <c r="BM115" s="1">
        <v>118</v>
      </c>
      <c r="BN115" s="1">
        <v>117.6</v>
      </c>
      <c r="BO115" s="1">
        <v>118.8</v>
      </c>
      <c r="BP115" s="1">
        <v>115.3</v>
      </c>
      <c r="BQ115" s="1">
        <v>0</v>
      </c>
      <c r="BR115" s="1">
        <v>126.3</v>
      </c>
      <c r="BS115" s="1">
        <v>111.1</v>
      </c>
      <c r="BT115" s="17">
        <v>115.7</v>
      </c>
      <c r="BV115" s="15"/>
      <c r="BW115" s="18" t="s">
        <v>46</v>
      </c>
      <c r="BX115" s="15">
        <v>117.9</v>
      </c>
      <c r="BY115" s="1">
        <v>116.1</v>
      </c>
      <c r="BZ115" s="1">
        <v>117</v>
      </c>
      <c r="CA115" s="1">
        <v>117.6</v>
      </c>
      <c r="CB115" s="1">
        <v>115.3</v>
      </c>
      <c r="CC115" s="1">
        <v>0</v>
      </c>
      <c r="CD115" s="1">
        <v>122.3</v>
      </c>
      <c r="CE115" s="1">
        <v>0</v>
      </c>
      <c r="CF115" s="17">
        <v>116.7</v>
      </c>
      <c r="CH115" s="15"/>
      <c r="CI115" s="18" t="s">
        <v>46</v>
      </c>
      <c r="CJ115" s="15">
        <v>118.1</v>
      </c>
      <c r="CK115" s="1">
        <v>0</v>
      </c>
      <c r="CL115" s="1">
        <v>116.8</v>
      </c>
      <c r="CM115" s="1">
        <v>115.6</v>
      </c>
      <c r="CN115" s="1">
        <v>115.5</v>
      </c>
      <c r="CO115" s="1">
        <v>0</v>
      </c>
      <c r="CP115" s="1">
        <v>126.2</v>
      </c>
      <c r="CQ115" s="1">
        <v>0</v>
      </c>
      <c r="CR115" s="17">
        <v>115.8</v>
      </c>
    </row>
    <row r="116" spans="2:96" x14ac:dyDescent="0.45">
      <c r="B116" s="15"/>
      <c r="C116" s="18" t="s">
        <v>47</v>
      </c>
      <c r="D116" s="15">
        <v>120</v>
      </c>
      <c r="E116" s="1">
        <v>119.4</v>
      </c>
      <c r="F116" s="1">
        <v>118.6</v>
      </c>
      <c r="G116" s="1">
        <v>119.4</v>
      </c>
      <c r="H116" s="1">
        <v>116.2</v>
      </c>
      <c r="I116" s="1">
        <v>110.8</v>
      </c>
      <c r="J116" s="1">
        <v>125.4</v>
      </c>
      <c r="K116" s="1">
        <v>113.4</v>
      </c>
      <c r="L116" s="17">
        <v>115.9</v>
      </c>
      <c r="N116" s="15"/>
      <c r="O116" s="18" t="s">
        <v>47</v>
      </c>
      <c r="P116" s="15">
        <v>119.3</v>
      </c>
      <c r="Q116" s="1">
        <v>117.4</v>
      </c>
      <c r="R116" s="1">
        <v>119</v>
      </c>
      <c r="S116" s="1">
        <v>118.4</v>
      </c>
      <c r="T116" s="1">
        <v>116.3</v>
      </c>
      <c r="U116" s="1">
        <v>110.8</v>
      </c>
      <c r="V116" s="1">
        <v>124.9</v>
      </c>
      <c r="W116" s="1">
        <v>114.5</v>
      </c>
      <c r="X116" s="17">
        <v>113.4</v>
      </c>
      <c r="Z116" s="15"/>
      <c r="AA116" s="18" t="s">
        <v>47</v>
      </c>
      <c r="AB116" s="15">
        <v>119.9</v>
      </c>
      <c r="AC116" s="1">
        <v>119.3</v>
      </c>
      <c r="AD116" s="1">
        <v>119.5</v>
      </c>
      <c r="AE116" s="1">
        <v>117.5</v>
      </c>
      <c r="AF116" s="1">
        <v>117.3</v>
      </c>
      <c r="AG116" s="1">
        <v>110.8</v>
      </c>
      <c r="AH116" s="1">
        <v>126.1</v>
      </c>
      <c r="AI116" s="1">
        <v>114.7</v>
      </c>
      <c r="AJ116" s="17">
        <v>115.9</v>
      </c>
      <c r="AL116" s="15"/>
      <c r="AM116" s="18" t="s">
        <v>47</v>
      </c>
      <c r="AN116" s="15">
        <v>120</v>
      </c>
      <c r="AO116" s="1">
        <v>120.2</v>
      </c>
      <c r="AP116" s="1">
        <v>118.6</v>
      </c>
      <c r="AQ116" s="1">
        <v>118.5</v>
      </c>
      <c r="AR116" s="1">
        <v>117.7</v>
      </c>
      <c r="AS116" s="1">
        <v>110.7</v>
      </c>
      <c r="AT116" s="1">
        <v>125.3</v>
      </c>
      <c r="AU116" s="1">
        <v>113.4</v>
      </c>
      <c r="AV116" s="17">
        <v>116.9</v>
      </c>
      <c r="AX116" s="15"/>
      <c r="AY116" s="18" t="s">
        <v>47</v>
      </c>
      <c r="AZ116" s="15">
        <v>120.4</v>
      </c>
      <c r="BA116" s="1">
        <v>119.9</v>
      </c>
      <c r="BB116" s="1">
        <v>118.4</v>
      </c>
      <c r="BC116" s="1">
        <v>121.3</v>
      </c>
      <c r="BD116" s="1">
        <v>115.2</v>
      </c>
      <c r="BE116" s="1">
        <v>110.9</v>
      </c>
      <c r="BF116" s="1">
        <v>126.1</v>
      </c>
      <c r="BG116" s="1">
        <v>112.1</v>
      </c>
      <c r="BH116" s="17">
        <v>115.2</v>
      </c>
      <c r="BJ116" s="15"/>
      <c r="BK116" s="18" t="s">
        <v>47</v>
      </c>
      <c r="BL116" s="15">
        <v>120.3</v>
      </c>
      <c r="BM116" s="1">
        <v>118.7</v>
      </c>
      <c r="BN116" s="1">
        <v>118.5</v>
      </c>
      <c r="BO116" s="1">
        <v>119.7</v>
      </c>
      <c r="BP116" s="1">
        <v>116.1</v>
      </c>
      <c r="BQ116" s="1">
        <v>0</v>
      </c>
      <c r="BR116" s="1">
        <v>126.8</v>
      </c>
      <c r="BS116" s="1">
        <v>110.8</v>
      </c>
      <c r="BT116" s="17">
        <v>116</v>
      </c>
      <c r="BV116" s="15"/>
      <c r="BW116" s="18" t="s">
        <v>47</v>
      </c>
      <c r="BX116" s="15">
        <v>118.9</v>
      </c>
      <c r="BY116" s="1">
        <v>116.5</v>
      </c>
      <c r="BZ116" s="1">
        <v>117.7</v>
      </c>
      <c r="CA116" s="1">
        <v>118.5</v>
      </c>
      <c r="CB116" s="1">
        <v>115.9</v>
      </c>
      <c r="CC116" s="1">
        <v>0</v>
      </c>
      <c r="CD116" s="1">
        <v>122.5</v>
      </c>
      <c r="CE116" s="1">
        <v>0</v>
      </c>
      <c r="CF116" s="17">
        <v>117.2</v>
      </c>
      <c r="CH116" s="15"/>
      <c r="CI116" s="18" t="s">
        <v>47</v>
      </c>
      <c r="CJ116" s="15">
        <v>119.3</v>
      </c>
      <c r="CK116" s="1">
        <v>0</v>
      </c>
      <c r="CL116" s="1">
        <v>117.6</v>
      </c>
      <c r="CM116" s="1">
        <v>116.2</v>
      </c>
      <c r="CN116" s="1">
        <v>116.2</v>
      </c>
      <c r="CO116" s="1">
        <v>0</v>
      </c>
      <c r="CP116" s="1">
        <v>126.8</v>
      </c>
      <c r="CQ116" s="1">
        <v>0</v>
      </c>
      <c r="CR116" s="17">
        <v>116.3</v>
      </c>
    </row>
    <row r="117" spans="2:96" x14ac:dyDescent="0.45">
      <c r="B117" s="24"/>
      <c r="C117" s="25" t="s">
        <v>48</v>
      </c>
      <c r="D117" s="24">
        <v>119.6</v>
      </c>
      <c r="E117" s="26">
        <v>119</v>
      </c>
      <c r="F117" s="26">
        <v>118</v>
      </c>
      <c r="G117" s="26">
        <v>119.3</v>
      </c>
      <c r="H117" s="26">
        <v>115.6</v>
      </c>
      <c r="I117" s="26">
        <v>110.5</v>
      </c>
      <c r="J117" s="26">
        <v>125.1</v>
      </c>
      <c r="K117" s="26">
        <v>112.5</v>
      </c>
      <c r="L117" s="27">
        <v>115.4</v>
      </c>
      <c r="N117" s="24"/>
      <c r="O117" s="25" t="s">
        <v>48</v>
      </c>
      <c r="P117" s="24">
        <v>118.7</v>
      </c>
      <c r="Q117" s="26">
        <v>116.7</v>
      </c>
      <c r="R117" s="26">
        <v>118.3</v>
      </c>
      <c r="S117" s="26">
        <v>118.1</v>
      </c>
      <c r="T117" s="26">
        <v>115.4</v>
      </c>
      <c r="U117" s="26">
        <v>110.4</v>
      </c>
      <c r="V117" s="26">
        <v>124.3</v>
      </c>
      <c r="W117" s="26">
        <v>113.9</v>
      </c>
      <c r="X117" s="27">
        <v>112.5</v>
      </c>
      <c r="Z117" s="24"/>
      <c r="AA117" s="25" t="s">
        <v>48</v>
      </c>
      <c r="AB117" s="24">
        <v>119.3</v>
      </c>
      <c r="AC117" s="26">
        <v>118.7</v>
      </c>
      <c r="AD117" s="26">
        <v>118.9</v>
      </c>
      <c r="AE117" s="26">
        <v>116.9</v>
      </c>
      <c r="AF117" s="26">
        <v>116.7</v>
      </c>
      <c r="AG117" s="26">
        <v>110.4</v>
      </c>
      <c r="AH117" s="26">
        <v>125.6</v>
      </c>
      <c r="AI117" s="26">
        <v>114.1</v>
      </c>
      <c r="AJ117" s="27">
        <v>115.3</v>
      </c>
      <c r="AL117" s="24"/>
      <c r="AM117" s="25" t="s">
        <v>48</v>
      </c>
      <c r="AN117" s="24">
        <v>119.5</v>
      </c>
      <c r="AO117" s="26">
        <v>119.7</v>
      </c>
      <c r="AP117" s="26">
        <v>118</v>
      </c>
      <c r="AQ117" s="26">
        <v>118.4</v>
      </c>
      <c r="AR117" s="26">
        <v>117.1</v>
      </c>
      <c r="AS117" s="26">
        <v>110.3</v>
      </c>
      <c r="AT117" s="26">
        <v>124.7</v>
      </c>
      <c r="AU117" s="26">
        <v>112.5</v>
      </c>
      <c r="AV117" s="27">
        <v>116.4</v>
      </c>
      <c r="AX117" s="24"/>
      <c r="AY117" s="25" t="s">
        <v>48</v>
      </c>
      <c r="AZ117" s="24">
        <v>120</v>
      </c>
      <c r="BA117" s="26">
        <v>119.4</v>
      </c>
      <c r="BB117" s="26">
        <v>117.9</v>
      </c>
      <c r="BC117" s="26">
        <v>121.5</v>
      </c>
      <c r="BD117" s="26">
        <v>114.6</v>
      </c>
      <c r="BE117" s="26">
        <v>110.5</v>
      </c>
      <c r="BF117" s="26">
        <v>125.7</v>
      </c>
      <c r="BG117" s="26">
        <v>110.9</v>
      </c>
      <c r="BH117" s="27">
        <v>114.5</v>
      </c>
      <c r="BJ117" s="24"/>
      <c r="BK117" s="25" t="s">
        <v>48</v>
      </c>
      <c r="BL117" s="24">
        <v>120</v>
      </c>
      <c r="BM117" s="26">
        <v>118.3</v>
      </c>
      <c r="BN117" s="26">
        <v>118.1</v>
      </c>
      <c r="BO117" s="26">
        <v>119.6</v>
      </c>
      <c r="BP117" s="26">
        <v>115.8</v>
      </c>
      <c r="BQ117" s="26">
        <v>0</v>
      </c>
      <c r="BR117" s="26">
        <v>126.6</v>
      </c>
      <c r="BS117" s="26">
        <v>108.9</v>
      </c>
      <c r="BT117" s="27">
        <v>115.6</v>
      </c>
      <c r="BV117" s="24"/>
      <c r="BW117" s="25" t="s">
        <v>48</v>
      </c>
      <c r="BX117" s="24">
        <v>118.5</v>
      </c>
      <c r="BY117" s="26">
        <v>115.9</v>
      </c>
      <c r="BZ117" s="26">
        <v>117.1</v>
      </c>
      <c r="CA117" s="26">
        <v>118.4</v>
      </c>
      <c r="CB117" s="26">
        <v>115.3</v>
      </c>
      <c r="CC117" s="26">
        <v>0</v>
      </c>
      <c r="CD117" s="26">
        <v>121.9</v>
      </c>
      <c r="CE117" s="26">
        <v>0</v>
      </c>
      <c r="CF117" s="27">
        <v>117</v>
      </c>
      <c r="CH117" s="24"/>
      <c r="CI117" s="25" t="s">
        <v>48</v>
      </c>
      <c r="CJ117" s="24">
        <v>119.1</v>
      </c>
      <c r="CK117" s="26">
        <v>0</v>
      </c>
      <c r="CL117" s="26">
        <v>117.3</v>
      </c>
      <c r="CM117" s="26">
        <v>116.1</v>
      </c>
      <c r="CN117" s="26">
        <v>115.8</v>
      </c>
      <c r="CO117" s="26">
        <v>0</v>
      </c>
      <c r="CP117" s="26">
        <v>126.9</v>
      </c>
      <c r="CQ117" s="26">
        <v>0</v>
      </c>
      <c r="CR117" s="27">
        <v>116.2</v>
      </c>
    </row>
    <row r="118" spans="2:96" x14ac:dyDescent="0.45">
      <c r="B118" s="15" t="s">
        <v>56</v>
      </c>
      <c r="C118" s="19" t="s">
        <v>37</v>
      </c>
      <c r="D118" s="15">
        <v>120.7</v>
      </c>
      <c r="E118" s="1">
        <v>119.9</v>
      </c>
      <c r="F118" s="1">
        <v>119.1</v>
      </c>
      <c r="G118" s="1">
        <v>120.2</v>
      </c>
      <c r="H118" s="1">
        <v>116.7</v>
      </c>
      <c r="I118" s="1">
        <v>111.1</v>
      </c>
      <c r="J118" s="1">
        <v>126.2</v>
      </c>
      <c r="K118" s="1">
        <v>113.9</v>
      </c>
      <c r="L118" s="17">
        <v>117</v>
      </c>
      <c r="N118" s="15" t="s">
        <v>72</v>
      </c>
      <c r="O118" s="19" t="s">
        <v>37</v>
      </c>
      <c r="P118" s="15">
        <v>119.9</v>
      </c>
      <c r="Q118" s="1">
        <v>117.9</v>
      </c>
      <c r="R118" s="1">
        <v>119.5</v>
      </c>
      <c r="S118" s="1">
        <v>119.2</v>
      </c>
      <c r="T118" s="1">
        <v>116.7</v>
      </c>
      <c r="U118" s="1">
        <v>111.1</v>
      </c>
      <c r="V118" s="1">
        <v>125.6</v>
      </c>
      <c r="W118" s="1">
        <v>115</v>
      </c>
      <c r="X118" s="17">
        <v>114.2</v>
      </c>
      <c r="Z118" s="15" t="s">
        <v>72</v>
      </c>
      <c r="AA118" s="19" t="s">
        <v>37</v>
      </c>
      <c r="AB118" s="15">
        <v>120.5</v>
      </c>
      <c r="AC118" s="1">
        <v>119.8</v>
      </c>
      <c r="AD118" s="1">
        <v>120</v>
      </c>
      <c r="AE118" s="1">
        <v>118.1</v>
      </c>
      <c r="AF118" s="1">
        <v>117.8</v>
      </c>
      <c r="AG118" s="1">
        <v>111.1</v>
      </c>
      <c r="AH118" s="1">
        <v>126.8</v>
      </c>
      <c r="AI118" s="1">
        <v>115.2</v>
      </c>
      <c r="AJ118" s="17">
        <v>117</v>
      </c>
      <c r="AL118" s="15" t="s">
        <v>72</v>
      </c>
      <c r="AM118" s="19" t="s">
        <v>37</v>
      </c>
      <c r="AN118" s="15">
        <v>120.6</v>
      </c>
      <c r="AO118" s="1">
        <v>120.8</v>
      </c>
      <c r="AP118" s="1">
        <v>119.1</v>
      </c>
      <c r="AQ118" s="1">
        <v>119.3</v>
      </c>
      <c r="AR118" s="1">
        <v>118.1</v>
      </c>
      <c r="AS118" s="1">
        <v>110.9</v>
      </c>
      <c r="AT118" s="1">
        <v>126</v>
      </c>
      <c r="AU118" s="1">
        <v>113.9</v>
      </c>
      <c r="AV118" s="17">
        <v>118</v>
      </c>
      <c r="AX118" s="15" t="s">
        <v>72</v>
      </c>
      <c r="AY118" s="19" t="s">
        <v>37</v>
      </c>
      <c r="AZ118" s="15">
        <v>121</v>
      </c>
      <c r="BA118" s="1">
        <v>120.4</v>
      </c>
      <c r="BB118" s="1">
        <v>118.9</v>
      </c>
      <c r="BC118" s="1">
        <v>122.2</v>
      </c>
      <c r="BD118" s="1">
        <v>115.7</v>
      </c>
      <c r="BE118" s="1">
        <v>111.1</v>
      </c>
      <c r="BF118" s="1">
        <v>126.8</v>
      </c>
      <c r="BG118" s="1">
        <v>112.6</v>
      </c>
      <c r="BH118" s="17">
        <v>116.1</v>
      </c>
      <c r="BJ118" s="15" t="s">
        <v>72</v>
      </c>
      <c r="BK118" s="19" t="s">
        <v>37</v>
      </c>
      <c r="BL118" s="15">
        <v>121</v>
      </c>
      <c r="BM118" s="1">
        <v>119.2</v>
      </c>
      <c r="BN118" s="1">
        <v>119.1</v>
      </c>
      <c r="BO118" s="1">
        <v>120.5</v>
      </c>
      <c r="BP118" s="1">
        <v>116.7</v>
      </c>
      <c r="BQ118" s="1">
        <v>0</v>
      </c>
      <c r="BR118" s="1">
        <v>127.7</v>
      </c>
      <c r="BS118" s="1">
        <v>111</v>
      </c>
      <c r="BT118" s="17">
        <v>117.1</v>
      </c>
      <c r="BV118" s="15" t="s">
        <v>72</v>
      </c>
      <c r="BW118" s="19" t="s">
        <v>37</v>
      </c>
      <c r="BX118" s="15">
        <v>119.6</v>
      </c>
      <c r="BY118" s="1">
        <v>116.9</v>
      </c>
      <c r="BZ118" s="1">
        <v>118.3</v>
      </c>
      <c r="CA118" s="1">
        <v>119.2</v>
      </c>
      <c r="CB118" s="1">
        <v>116.4</v>
      </c>
      <c r="CC118" s="1">
        <v>0</v>
      </c>
      <c r="CD118" s="1">
        <v>123.3</v>
      </c>
      <c r="CE118" s="1">
        <v>0</v>
      </c>
      <c r="CF118" s="17">
        <v>118.4</v>
      </c>
      <c r="CH118" s="15" t="s">
        <v>72</v>
      </c>
      <c r="CI118" s="19" t="s">
        <v>37</v>
      </c>
      <c r="CJ118" s="15">
        <v>120</v>
      </c>
      <c r="CK118" s="1">
        <v>0</v>
      </c>
      <c r="CL118" s="1">
        <v>118.3</v>
      </c>
      <c r="CM118" s="1">
        <v>117</v>
      </c>
      <c r="CN118" s="1">
        <v>116.9</v>
      </c>
      <c r="CO118" s="1">
        <v>0</v>
      </c>
      <c r="CP118" s="1">
        <v>127.9</v>
      </c>
      <c r="CQ118" s="1">
        <v>0</v>
      </c>
      <c r="CR118" s="17">
        <v>117.5</v>
      </c>
    </row>
    <row r="119" spans="2:96" x14ac:dyDescent="0.45">
      <c r="B119" s="15"/>
      <c r="C119" s="18" t="s">
        <v>38</v>
      </c>
      <c r="D119" s="15">
        <v>120.7</v>
      </c>
      <c r="E119" s="1">
        <v>119.9</v>
      </c>
      <c r="F119" s="1">
        <v>119.1</v>
      </c>
      <c r="G119" s="1">
        <v>120.3</v>
      </c>
      <c r="H119" s="1">
        <v>116.6</v>
      </c>
      <c r="I119" s="1">
        <v>111</v>
      </c>
      <c r="J119" s="1">
        <v>126.3</v>
      </c>
      <c r="K119" s="1">
        <v>113.8</v>
      </c>
      <c r="L119" s="17">
        <v>116.9</v>
      </c>
      <c r="N119" s="15"/>
      <c r="O119" s="18" t="s">
        <v>38</v>
      </c>
      <c r="P119" s="15">
        <v>119.9</v>
      </c>
      <c r="Q119" s="1">
        <v>117.8</v>
      </c>
      <c r="R119" s="1">
        <v>119.4</v>
      </c>
      <c r="S119" s="1">
        <v>119.2</v>
      </c>
      <c r="T119" s="1">
        <v>116.6</v>
      </c>
      <c r="U119" s="1">
        <v>111</v>
      </c>
      <c r="V119" s="1">
        <v>125.6</v>
      </c>
      <c r="W119" s="1">
        <v>115</v>
      </c>
      <c r="X119" s="17">
        <v>114.1</v>
      </c>
      <c r="Z119" s="15"/>
      <c r="AA119" s="18" t="s">
        <v>38</v>
      </c>
      <c r="AB119" s="15">
        <v>120.5</v>
      </c>
      <c r="AC119" s="1">
        <v>119.7</v>
      </c>
      <c r="AD119" s="1">
        <v>119.9</v>
      </c>
      <c r="AE119" s="1">
        <v>118.1</v>
      </c>
      <c r="AF119" s="1">
        <v>117.7</v>
      </c>
      <c r="AG119" s="1">
        <v>111</v>
      </c>
      <c r="AH119" s="1">
        <v>126.8</v>
      </c>
      <c r="AI119" s="1">
        <v>115.2</v>
      </c>
      <c r="AJ119" s="17">
        <v>116.9</v>
      </c>
      <c r="AL119" s="15"/>
      <c r="AM119" s="18" t="s">
        <v>38</v>
      </c>
      <c r="AN119" s="15">
        <v>120.6</v>
      </c>
      <c r="AO119" s="1">
        <v>120.7</v>
      </c>
      <c r="AP119" s="1">
        <v>119</v>
      </c>
      <c r="AQ119" s="1">
        <v>119.4</v>
      </c>
      <c r="AR119" s="1">
        <v>118.1</v>
      </c>
      <c r="AS119" s="1">
        <v>110.9</v>
      </c>
      <c r="AT119" s="1">
        <v>126</v>
      </c>
      <c r="AU119" s="1">
        <v>113.8</v>
      </c>
      <c r="AV119" s="17">
        <v>117.9</v>
      </c>
      <c r="AX119" s="15"/>
      <c r="AY119" s="18" t="s">
        <v>38</v>
      </c>
      <c r="AZ119" s="15">
        <v>121.1</v>
      </c>
      <c r="BA119" s="1">
        <v>120.4</v>
      </c>
      <c r="BB119" s="1">
        <v>118.9</v>
      </c>
      <c r="BC119" s="1">
        <v>122.3</v>
      </c>
      <c r="BD119" s="1">
        <v>115.6</v>
      </c>
      <c r="BE119" s="1">
        <v>111</v>
      </c>
      <c r="BF119" s="1">
        <v>126.9</v>
      </c>
      <c r="BG119" s="1">
        <v>112.4</v>
      </c>
      <c r="BH119" s="17">
        <v>116</v>
      </c>
      <c r="BJ119" s="15"/>
      <c r="BK119" s="18" t="s">
        <v>38</v>
      </c>
      <c r="BL119" s="15">
        <v>121</v>
      </c>
      <c r="BM119" s="1">
        <v>119.2</v>
      </c>
      <c r="BN119" s="1">
        <v>119</v>
      </c>
      <c r="BO119" s="1">
        <v>120.6</v>
      </c>
      <c r="BP119" s="1">
        <v>116.6</v>
      </c>
      <c r="BQ119" s="1">
        <v>0</v>
      </c>
      <c r="BR119" s="1">
        <v>127.7</v>
      </c>
      <c r="BS119" s="1">
        <v>110.9</v>
      </c>
      <c r="BT119" s="17">
        <v>117.1</v>
      </c>
      <c r="BV119" s="15"/>
      <c r="BW119" s="18" t="s">
        <v>38</v>
      </c>
      <c r="BX119" s="15">
        <v>119.6</v>
      </c>
      <c r="BY119" s="1">
        <v>116.9</v>
      </c>
      <c r="BZ119" s="1">
        <v>118.2</v>
      </c>
      <c r="CA119" s="1">
        <v>119.3</v>
      </c>
      <c r="CB119" s="1">
        <v>116.3</v>
      </c>
      <c r="CC119" s="1">
        <v>0</v>
      </c>
      <c r="CD119" s="1">
        <v>123.2</v>
      </c>
      <c r="CE119" s="1">
        <v>0</v>
      </c>
      <c r="CF119" s="17">
        <v>118.4</v>
      </c>
      <c r="CH119" s="15"/>
      <c r="CI119" s="18" t="s">
        <v>38</v>
      </c>
      <c r="CJ119" s="15">
        <v>120</v>
      </c>
      <c r="CK119" s="1">
        <v>0</v>
      </c>
      <c r="CL119" s="1">
        <v>118.2</v>
      </c>
      <c r="CM119" s="1">
        <v>117</v>
      </c>
      <c r="CN119" s="1">
        <v>116.7</v>
      </c>
      <c r="CO119" s="1">
        <v>0</v>
      </c>
      <c r="CP119" s="1">
        <v>127.9</v>
      </c>
      <c r="CQ119" s="1">
        <v>0</v>
      </c>
      <c r="CR119" s="17">
        <v>117.5</v>
      </c>
    </row>
    <row r="120" spans="2:96" x14ac:dyDescent="0.45">
      <c r="B120" s="15"/>
      <c r="C120" s="18" t="s">
        <v>39</v>
      </c>
      <c r="D120" s="15">
        <v>120.7</v>
      </c>
      <c r="E120" s="1">
        <v>120</v>
      </c>
      <c r="F120" s="1">
        <v>119.1</v>
      </c>
      <c r="G120" s="1">
        <v>120.4</v>
      </c>
      <c r="H120" s="1">
        <v>116.6</v>
      </c>
      <c r="I120" s="1">
        <v>111</v>
      </c>
      <c r="J120" s="1">
        <v>126.4</v>
      </c>
      <c r="K120" s="1">
        <v>113.8</v>
      </c>
      <c r="L120" s="17">
        <v>116.9</v>
      </c>
      <c r="N120" s="15"/>
      <c r="O120" s="18" t="s">
        <v>39</v>
      </c>
      <c r="P120" s="15">
        <v>119.9</v>
      </c>
      <c r="Q120" s="1">
        <v>117.8</v>
      </c>
      <c r="R120" s="1">
        <v>119.4</v>
      </c>
      <c r="S120" s="1">
        <v>119.3</v>
      </c>
      <c r="T120" s="1">
        <v>116.5</v>
      </c>
      <c r="U120" s="1">
        <v>111</v>
      </c>
      <c r="V120" s="1">
        <v>125.8</v>
      </c>
      <c r="W120" s="1">
        <v>115</v>
      </c>
      <c r="X120" s="17">
        <v>114</v>
      </c>
      <c r="Z120" s="15"/>
      <c r="AA120" s="18" t="s">
        <v>39</v>
      </c>
      <c r="AB120" s="15">
        <v>120.5</v>
      </c>
      <c r="AC120" s="1">
        <v>119.7</v>
      </c>
      <c r="AD120" s="1">
        <v>119.9</v>
      </c>
      <c r="AE120" s="1">
        <v>118.2</v>
      </c>
      <c r="AF120" s="1">
        <v>117.6</v>
      </c>
      <c r="AG120" s="1">
        <v>111</v>
      </c>
      <c r="AH120" s="1">
        <v>126.9</v>
      </c>
      <c r="AI120" s="1">
        <v>115.3</v>
      </c>
      <c r="AJ120" s="17">
        <v>116.9</v>
      </c>
      <c r="AL120" s="15"/>
      <c r="AM120" s="18" t="s">
        <v>39</v>
      </c>
      <c r="AN120" s="15">
        <v>120.7</v>
      </c>
      <c r="AO120" s="1">
        <v>120.7</v>
      </c>
      <c r="AP120" s="1">
        <v>119</v>
      </c>
      <c r="AQ120" s="1">
        <v>119.5</v>
      </c>
      <c r="AR120" s="1">
        <v>118</v>
      </c>
      <c r="AS120" s="1">
        <v>110.9</v>
      </c>
      <c r="AT120" s="1">
        <v>126.1</v>
      </c>
      <c r="AU120" s="1">
        <v>113.8</v>
      </c>
      <c r="AV120" s="17">
        <v>117.9</v>
      </c>
      <c r="AX120" s="15"/>
      <c r="AY120" s="18" t="s">
        <v>39</v>
      </c>
      <c r="AZ120" s="15">
        <v>121.1</v>
      </c>
      <c r="BA120" s="1">
        <v>120.4</v>
      </c>
      <c r="BB120" s="1">
        <v>118.9</v>
      </c>
      <c r="BC120" s="1">
        <v>122.4</v>
      </c>
      <c r="BD120" s="1">
        <v>115.6</v>
      </c>
      <c r="BE120" s="1">
        <v>111.1</v>
      </c>
      <c r="BF120" s="1">
        <v>127</v>
      </c>
      <c r="BG120" s="1">
        <v>112.4</v>
      </c>
      <c r="BH120" s="17">
        <v>116</v>
      </c>
      <c r="BJ120" s="15"/>
      <c r="BK120" s="18" t="s">
        <v>39</v>
      </c>
      <c r="BL120" s="15">
        <v>121.1</v>
      </c>
      <c r="BM120" s="1">
        <v>119.3</v>
      </c>
      <c r="BN120" s="1">
        <v>119.1</v>
      </c>
      <c r="BO120" s="1">
        <v>120.7</v>
      </c>
      <c r="BP120" s="1">
        <v>116.7</v>
      </c>
      <c r="BQ120" s="1">
        <v>0</v>
      </c>
      <c r="BR120" s="1">
        <v>127.9</v>
      </c>
      <c r="BS120" s="1">
        <v>110.7</v>
      </c>
      <c r="BT120" s="17">
        <v>117.1</v>
      </c>
      <c r="BV120" s="15"/>
      <c r="BW120" s="18" t="s">
        <v>39</v>
      </c>
      <c r="BX120" s="15">
        <v>119.6</v>
      </c>
      <c r="BY120" s="1">
        <v>117.2</v>
      </c>
      <c r="BZ120" s="1">
        <v>118.2</v>
      </c>
      <c r="CA120" s="1">
        <v>119.4</v>
      </c>
      <c r="CB120" s="1">
        <v>116.3</v>
      </c>
      <c r="CC120" s="1">
        <v>0</v>
      </c>
      <c r="CD120" s="1">
        <v>123.3</v>
      </c>
      <c r="CE120" s="1">
        <v>0</v>
      </c>
      <c r="CF120" s="17">
        <v>118.4</v>
      </c>
      <c r="CH120" s="15"/>
      <c r="CI120" s="18" t="s">
        <v>39</v>
      </c>
      <c r="CJ120" s="15">
        <v>120.1</v>
      </c>
      <c r="CK120" s="1">
        <v>0</v>
      </c>
      <c r="CL120" s="1">
        <v>118.3</v>
      </c>
      <c r="CM120" s="1">
        <v>117.1</v>
      </c>
      <c r="CN120" s="1">
        <v>116.6</v>
      </c>
      <c r="CO120" s="1">
        <v>0</v>
      </c>
      <c r="CP120" s="1">
        <v>128.1</v>
      </c>
      <c r="CQ120" s="1">
        <v>0</v>
      </c>
      <c r="CR120" s="17">
        <v>117.5</v>
      </c>
    </row>
    <row r="121" spans="2:96" x14ac:dyDescent="0.45">
      <c r="B121" s="15"/>
      <c r="C121" s="18" t="s">
        <v>40</v>
      </c>
      <c r="D121" s="15">
        <v>120.8</v>
      </c>
      <c r="E121" s="1">
        <v>120.2</v>
      </c>
      <c r="F121" s="1">
        <v>119.2</v>
      </c>
      <c r="G121" s="1">
        <v>120.7</v>
      </c>
      <c r="H121" s="1">
        <v>116.8</v>
      </c>
      <c r="I121" s="1">
        <v>111.1</v>
      </c>
      <c r="J121" s="1">
        <v>126.3</v>
      </c>
      <c r="K121" s="1">
        <v>113.7</v>
      </c>
      <c r="L121" s="17">
        <v>117</v>
      </c>
      <c r="N121" s="15"/>
      <c r="O121" s="18" t="s">
        <v>40</v>
      </c>
      <c r="P121" s="15">
        <v>119.9</v>
      </c>
      <c r="Q121" s="1">
        <v>117.9</v>
      </c>
      <c r="R121" s="1">
        <v>119.5</v>
      </c>
      <c r="S121" s="1">
        <v>119.6</v>
      </c>
      <c r="T121" s="1">
        <v>116.6</v>
      </c>
      <c r="U121" s="1">
        <v>111.1</v>
      </c>
      <c r="V121" s="1">
        <v>125.6</v>
      </c>
      <c r="W121" s="1">
        <v>115</v>
      </c>
      <c r="X121" s="17">
        <v>114</v>
      </c>
      <c r="Z121" s="15"/>
      <c r="AA121" s="18" t="s">
        <v>40</v>
      </c>
      <c r="AB121" s="15">
        <v>120.5</v>
      </c>
      <c r="AC121" s="1">
        <v>119.9</v>
      </c>
      <c r="AD121" s="1">
        <v>120</v>
      </c>
      <c r="AE121" s="1">
        <v>118.3</v>
      </c>
      <c r="AF121" s="1">
        <v>117.8</v>
      </c>
      <c r="AG121" s="1">
        <v>111.1</v>
      </c>
      <c r="AH121" s="1">
        <v>126.8</v>
      </c>
      <c r="AI121" s="1">
        <v>115.2</v>
      </c>
      <c r="AJ121" s="17">
        <v>116.9</v>
      </c>
      <c r="AL121" s="15"/>
      <c r="AM121" s="18" t="s">
        <v>40</v>
      </c>
      <c r="AN121" s="15">
        <v>120.7</v>
      </c>
      <c r="AO121" s="1">
        <v>120.9</v>
      </c>
      <c r="AP121" s="1">
        <v>119.1</v>
      </c>
      <c r="AQ121" s="1">
        <v>119.9</v>
      </c>
      <c r="AR121" s="1">
        <v>118.3</v>
      </c>
      <c r="AS121" s="1">
        <v>111</v>
      </c>
      <c r="AT121" s="1">
        <v>126</v>
      </c>
      <c r="AU121" s="1">
        <v>113.7</v>
      </c>
      <c r="AV121" s="17">
        <v>118</v>
      </c>
      <c r="AX121" s="15"/>
      <c r="AY121" s="18" t="s">
        <v>40</v>
      </c>
      <c r="AZ121" s="15">
        <v>121.2</v>
      </c>
      <c r="BA121" s="1">
        <v>120.6</v>
      </c>
      <c r="BB121" s="1">
        <v>119</v>
      </c>
      <c r="BC121" s="1">
        <v>122.9</v>
      </c>
      <c r="BD121" s="1">
        <v>115.8</v>
      </c>
      <c r="BE121" s="1">
        <v>111.1</v>
      </c>
      <c r="BF121" s="1">
        <v>127</v>
      </c>
      <c r="BG121" s="1">
        <v>112.1</v>
      </c>
      <c r="BH121" s="17">
        <v>116.1</v>
      </c>
      <c r="BJ121" s="15"/>
      <c r="BK121" s="18" t="s">
        <v>40</v>
      </c>
      <c r="BL121" s="15">
        <v>121.2</v>
      </c>
      <c r="BM121" s="1">
        <v>119.5</v>
      </c>
      <c r="BN121" s="1">
        <v>119.2</v>
      </c>
      <c r="BO121" s="1">
        <v>121.1</v>
      </c>
      <c r="BP121" s="1">
        <v>117.1</v>
      </c>
      <c r="BQ121" s="1">
        <v>0</v>
      </c>
      <c r="BR121" s="1">
        <v>127.9</v>
      </c>
      <c r="BS121" s="1">
        <v>110.3</v>
      </c>
      <c r="BT121" s="17">
        <v>117.2</v>
      </c>
      <c r="BV121" s="15"/>
      <c r="BW121" s="18" t="s">
        <v>40</v>
      </c>
      <c r="BX121" s="15">
        <v>119.7</v>
      </c>
      <c r="BY121" s="1">
        <v>117.4</v>
      </c>
      <c r="BZ121" s="1">
        <v>118.2</v>
      </c>
      <c r="CA121" s="1">
        <v>119.8</v>
      </c>
      <c r="CB121" s="1">
        <v>116.5</v>
      </c>
      <c r="CC121" s="1">
        <v>0</v>
      </c>
      <c r="CD121" s="1">
        <v>123.2</v>
      </c>
      <c r="CE121" s="1">
        <v>0</v>
      </c>
      <c r="CF121" s="17">
        <v>118.6</v>
      </c>
      <c r="CH121" s="15"/>
      <c r="CI121" s="18" t="s">
        <v>40</v>
      </c>
      <c r="CJ121" s="15">
        <v>120.2</v>
      </c>
      <c r="CK121" s="1">
        <v>0</v>
      </c>
      <c r="CL121" s="1">
        <v>118.4</v>
      </c>
      <c r="CM121" s="1">
        <v>117.4</v>
      </c>
      <c r="CN121" s="1">
        <v>116.8</v>
      </c>
      <c r="CO121" s="1">
        <v>0</v>
      </c>
      <c r="CP121" s="1">
        <v>128.1</v>
      </c>
      <c r="CQ121" s="1">
        <v>0</v>
      </c>
      <c r="CR121" s="17">
        <v>117.7</v>
      </c>
    </row>
    <row r="122" spans="2:96" x14ac:dyDescent="0.45">
      <c r="B122" s="15"/>
      <c r="C122" s="18" t="s">
        <v>41</v>
      </c>
      <c r="D122" s="15">
        <v>121.4</v>
      </c>
      <c r="E122" s="1">
        <v>120.8</v>
      </c>
      <c r="F122" s="1">
        <v>119.9</v>
      </c>
      <c r="G122" s="1">
        <v>121.1</v>
      </c>
      <c r="H122" s="1">
        <v>117.7</v>
      </c>
      <c r="I122" s="1">
        <v>111.8</v>
      </c>
      <c r="J122" s="1">
        <v>127.2</v>
      </c>
      <c r="K122" s="1">
        <v>114.4</v>
      </c>
      <c r="L122" s="17">
        <v>117.8</v>
      </c>
      <c r="N122" s="15"/>
      <c r="O122" s="18" t="s">
        <v>105</v>
      </c>
      <c r="P122" s="15">
        <v>120.6</v>
      </c>
      <c r="Q122" s="1">
        <v>118.5</v>
      </c>
      <c r="R122" s="1">
        <v>120.2</v>
      </c>
      <c r="S122" s="1">
        <v>120</v>
      </c>
      <c r="T122" s="1">
        <v>117.6</v>
      </c>
      <c r="U122" s="1">
        <v>111.8</v>
      </c>
      <c r="V122" s="1">
        <v>126.5</v>
      </c>
      <c r="W122" s="1">
        <v>115.6</v>
      </c>
      <c r="X122" s="17">
        <v>114.8</v>
      </c>
      <c r="Z122" s="15"/>
      <c r="AA122" s="18" t="s">
        <v>105</v>
      </c>
      <c r="AB122" s="15">
        <v>121.2</v>
      </c>
      <c r="AC122" s="1">
        <v>120.5</v>
      </c>
      <c r="AD122" s="1">
        <v>120.8</v>
      </c>
      <c r="AE122" s="1">
        <v>118.9</v>
      </c>
      <c r="AF122" s="1">
        <v>118.7</v>
      </c>
      <c r="AG122" s="1">
        <v>111.8</v>
      </c>
      <c r="AH122" s="1">
        <v>127.7</v>
      </c>
      <c r="AI122" s="1">
        <v>115.9</v>
      </c>
      <c r="AJ122" s="17">
        <v>117.8</v>
      </c>
      <c r="AL122" s="15"/>
      <c r="AM122" s="18" t="s">
        <v>105</v>
      </c>
      <c r="AN122" s="15">
        <v>121.4</v>
      </c>
      <c r="AO122" s="1">
        <v>121.5</v>
      </c>
      <c r="AP122" s="1">
        <v>119.8</v>
      </c>
      <c r="AQ122" s="1">
        <v>120.3</v>
      </c>
      <c r="AR122" s="1">
        <v>119.2</v>
      </c>
      <c r="AS122" s="1">
        <v>111.7</v>
      </c>
      <c r="AT122" s="1">
        <v>126.8</v>
      </c>
      <c r="AU122" s="1">
        <v>114.4</v>
      </c>
      <c r="AV122" s="17">
        <v>118.9</v>
      </c>
      <c r="AX122" s="15"/>
      <c r="AY122" s="18" t="s">
        <v>105</v>
      </c>
      <c r="AZ122" s="15">
        <v>121.8</v>
      </c>
      <c r="BA122" s="1">
        <v>121.2</v>
      </c>
      <c r="BB122" s="1">
        <v>119.7</v>
      </c>
      <c r="BC122" s="1">
        <v>123.2</v>
      </c>
      <c r="BD122" s="1">
        <v>116.6</v>
      </c>
      <c r="BE122" s="1">
        <v>111.8</v>
      </c>
      <c r="BF122" s="1">
        <v>127.8</v>
      </c>
      <c r="BG122" s="1">
        <v>112.9</v>
      </c>
      <c r="BH122" s="17">
        <v>116.9</v>
      </c>
      <c r="BJ122" s="15"/>
      <c r="BK122" s="18" t="s">
        <v>105</v>
      </c>
      <c r="BL122" s="15">
        <v>121.8</v>
      </c>
      <c r="BM122" s="1">
        <v>120</v>
      </c>
      <c r="BN122" s="1">
        <v>119.9</v>
      </c>
      <c r="BO122" s="1">
        <v>121.5</v>
      </c>
      <c r="BP122" s="1">
        <v>117.9</v>
      </c>
      <c r="BQ122" s="1">
        <v>0</v>
      </c>
      <c r="BR122" s="1">
        <v>128.69999999999999</v>
      </c>
      <c r="BS122" s="1">
        <v>111.2</v>
      </c>
      <c r="BT122" s="17">
        <v>118.1</v>
      </c>
      <c r="BV122" s="15"/>
      <c r="BW122" s="18" t="s">
        <v>105</v>
      </c>
      <c r="BX122" s="15">
        <v>120.4</v>
      </c>
      <c r="BY122" s="1">
        <v>118</v>
      </c>
      <c r="BZ122" s="1">
        <v>119</v>
      </c>
      <c r="CA122" s="1">
        <v>120.2</v>
      </c>
      <c r="CB122" s="1">
        <v>117.4</v>
      </c>
      <c r="CC122" s="1">
        <v>0</v>
      </c>
      <c r="CD122" s="1">
        <v>124</v>
      </c>
      <c r="CE122" s="1">
        <v>0</v>
      </c>
      <c r="CF122" s="17">
        <v>119.5</v>
      </c>
      <c r="CH122" s="15"/>
      <c r="CI122" s="18" t="s">
        <v>105</v>
      </c>
      <c r="CJ122" s="15">
        <v>120.8</v>
      </c>
      <c r="CK122" s="1">
        <v>0</v>
      </c>
      <c r="CL122" s="1">
        <v>119</v>
      </c>
      <c r="CM122" s="1">
        <v>117.8</v>
      </c>
      <c r="CN122" s="1">
        <v>117.5</v>
      </c>
      <c r="CO122" s="1">
        <v>0</v>
      </c>
      <c r="CP122" s="1">
        <v>128.9</v>
      </c>
      <c r="CQ122" s="1">
        <v>0</v>
      </c>
      <c r="CR122" s="17">
        <v>118.5</v>
      </c>
    </row>
    <row r="123" spans="2:96" x14ac:dyDescent="0.45">
      <c r="B123" s="15"/>
      <c r="C123" s="18" t="s">
        <v>42</v>
      </c>
      <c r="D123" s="15">
        <v>121.5</v>
      </c>
      <c r="E123" s="1">
        <v>120.9</v>
      </c>
      <c r="F123" s="1">
        <v>119.9</v>
      </c>
      <c r="G123" s="1">
        <v>121.2</v>
      </c>
      <c r="H123" s="1">
        <v>117.8</v>
      </c>
      <c r="I123" s="1">
        <v>111.9</v>
      </c>
      <c r="J123" s="1">
        <v>127.4</v>
      </c>
      <c r="K123" s="1">
        <v>114.4</v>
      </c>
      <c r="L123" s="17">
        <v>117.9</v>
      </c>
      <c r="N123" s="15"/>
      <c r="O123" s="18" t="s">
        <v>42</v>
      </c>
      <c r="P123" s="15">
        <v>120.6</v>
      </c>
      <c r="Q123" s="1">
        <v>118.6</v>
      </c>
      <c r="R123" s="1">
        <v>120.2</v>
      </c>
      <c r="S123" s="1">
        <v>120.1</v>
      </c>
      <c r="T123" s="1">
        <v>117.5</v>
      </c>
      <c r="U123" s="1">
        <v>112</v>
      </c>
      <c r="V123" s="1">
        <v>126.6</v>
      </c>
      <c r="W123" s="1">
        <v>115.7</v>
      </c>
      <c r="X123" s="17">
        <v>114.7</v>
      </c>
      <c r="Z123" s="15"/>
      <c r="AA123" s="18" t="s">
        <v>42</v>
      </c>
      <c r="AB123" s="15">
        <v>121.2</v>
      </c>
      <c r="AC123" s="1">
        <v>120.6</v>
      </c>
      <c r="AD123" s="1">
        <v>120.8</v>
      </c>
      <c r="AE123" s="1">
        <v>118.9</v>
      </c>
      <c r="AF123" s="1">
        <v>118.7</v>
      </c>
      <c r="AG123" s="1">
        <v>112</v>
      </c>
      <c r="AH123" s="1">
        <v>127.9</v>
      </c>
      <c r="AI123" s="1">
        <v>115.9</v>
      </c>
      <c r="AJ123" s="17">
        <v>117.8</v>
      </c>
      <c r="AL123" s="15"/>
      <c r="AM123" s="18" t="s">
        <v>42</v>
      </c>
      <c r="AN123" s="15">
        <v>121.4</v>
      </c>
      <c r="AO123" s="1">
        <v>121.6</v>
      </c>
      <c r="AP123" s="1">
        <v>119.9</v>
      </c>
      <c r="AQ123" s="1">
        <v>120.5</v>
      </c>
      <c r="AR123" s="1">
        <v>119.3</v>
      </c>
      <c r="AS123" s="1">
        <v>111.8</v>
      </c>
      <c r="AT123" s="1">
        <v>127</v>
      </c>
      <c r="AU123" s="1">
        <v>114.4</v>
      </c>
      <c r="AV123" s="17">
        <v>118.9</v>
      </c>
      <c r="AX123" s="15"/>
      <c r="AY123" s="18" t="s">
        <v>42</v>
      </c>
      <c r="AZ123" s="15">
        <v>121.9</v>
      </c>
      <c r="BA123" s="1">
        <v>121.3</v>
      </c>
      <c r="BB123" s="1">
        <v>119.8</v>
      </c>
      <c r="BC123" s="1">
        <v>123.3</v>
      </c>
      <c r="BD123" s="1">
        <v>116.8</v>
      </c>
      <c r="BE123" s="1">
        <v>111.9</v>
      </c>
      <c r="BF123" s="1">
        <v>128</v>
      </c>
      <c r="BG123" s="1">
        <v>112.8</v>
      </c>
      <c r="BH123" s="17">
        <v>117</v>
      </c>
      <c r="BJ123" s="15"/>
      <c r="BK123" s="18" t="s">
        <v>42</v>
      </c>
      <c r="BL123" s="15">
        <v>121.9</v>
      </c>
      <c r="BM123" s="1">
        <v>120.4</v>
      </c>
      <c r="BN123" s="1">
        <v>119.9</v>
      </c>
      <c r="BO123" s="1">
        <v>121.6</v>
      </c>
      <c r="BP123" s="1">
        <v>118</v>
      </c>
      <c r="BQ123" s="1">
        <v>0</v>
      </c>
      <c r="BR123" s="1">
        <v>129</v>
      </c>
      <c r="BS123" s="1">
        <v>111</v>
      </c>
      <c r="BT123" s="17">
        <v>118.2</v>
      </c>
      <c r="BV123" s="15"/>
      <c r="BW123" s="18" t="s">
        <v>42</v>
      </c>
      <c r="BX123" s="15">
        <v>120.5</v>
      </c>
      <c r="BY123" s="1">
        <v>118.1</v>
      </c>
      <c r="BZ123" s="1">
        <v>119</v>
      </c>
      <c r="CA123" s="1">
        <v>120.3</v>
      </c>
      <c r="CB123" s="1">
        <v>117.6</v>
      </c>
      <c r="CC123" s="1">
        <v>0</v>
      </c>
      <c r="CD123" s="1">
        <v>124.2</v>
      </c>
      <c r="CE123" s="1">
        <v>0</v>
      </c>
      <c r="CF123" s="17">
        <v>119.7</v>
      </c>
      <c r="CH123" s="15"/>
      <c r="CI123" s="18" t="s">
        <v>42</v>
      </c>
      <c r="CJ123" s="15">
        <v>121</v>
      </c>
      <c r="CK123" s="1">
        <v>0</v>
      </c>
      <c r="CL123" s="1">
        <v>119.2</v>
      </c>
      <c r="CM123" s="1">
        <v>117.9</v>
      </c>
      <c r="CN123" s="1">
        <v>117.7</v>
      </c>
      <c r="CO123" s="1">
        <v>0</v>
      </c>
      <c r="CP123" s="1">
        <v>129.19999999999999</v>
      </c>
      <c r="CQ123" s="1">
        <v>0</v>
      </c>
      <c r="CR123" s="17">
        <v>118.8</v>
      </c>
    </row>
    <row r="124" spans="2:96" x14ac:dyDescent="0.45">
      <c r="B124" s="15"/>
      <c r="C124" s="18" t="s">
        <v>43</v>
      </c>
      <c r="D124" s="15">
        <v>121.3</v>
      </c>
      <c r="E124" s="1">
        <v>120.7</v>
      </c>
      <c r="F124" s="1">
        <v>119.7</v>
      </c>
      <c r="G124" s="1">
        <v>121.1</v>
      </c>
      <c r="H124" s="1">
        <v>117.6</v>
      </c>
      <c r="I124" s="1">
        <v>111.7</v>
      </c>
      <c r="J124" s="1">
        <v>127</v>
      </c>
      <c r="K124" s="1">
        <v>113.9</v>
      </c>
      <c r="L124" s="17">
        <v>117.7</v>
      </c>
      <c r="N124" s="15"/>
      <c r="O124" s="18" t="s">
        <v>43</v>
      </c>
      <c r="P124" s="15">
        <v>120.1</v>
      </c>
      <c r="Q124" s="1">
        <v>118.2</v>
      </c>
      <c r="R124" s="1">
        <v>119.8</v>
      </c>
      <c r="S124" s="1">
        <v>119.7</v>
      </c>
      <c r="T124" s="1">
        <v>117</v>
      </c>
      <c r="U124" s="1">
        <v>111.8</v>
      </c>
      <c r="V124" s="1">
        <v>126</v>
      </c>
      <c r="W124" s="1">
        <v>115.4</v>
      </c>
      <c r="X124" s="17">
        <v>114.1</v>
      </c>
      <c r="Z124" s="15"/>
      <c r="AA124" s="18" t="s">
        <v>43</v>
      </c>
      <c r="AB124" s="15">
        <v>120.8</v>
      </c>
      <c r="AC124" s="1">
        <v>120.3</v>
      </c>
      <c r="AD124" s="1">
        <v>120.4</v>
      </c>
      <c r="AE124" s="1">
        <v>118.4</v>
      </c>
      <c r="AF124" s="1">
        <v>118.4</v>
      </c>
      <c r="AG124" s="1">
        <v>111.8</v>
      </c>
      <c r="AH124" s="1">
        <v>127.4</v>
      </c>
      <c r="AI124" s="1">
        <v>115.7</v>
      </c>
      <c r="AJ124" s="17">
        <v>117.4</v>
      </c>
      <c r="AL124" s="15"/>
      <c r="AM124" s="18" t="s">
        <v>43</v>
      </c>
      <c r="AN124" s="15">
        <v>121.1</v>
      </c>
      <c r="AO124" s="1">
        <v>121.4</v>
      </c>
      <c r="AP124" s="1">
        <v>119.6</v>
      </c>
      <c r="AQ124" s="1">
        <v>120.3</v>
      </c>
      <c r="AR124" s="1">
        <v>119.2</v>
      </c>
      <c r="AS124" s="1">
        <v>111.5</v>
      </c>
      <c r="AT124" s="1">
        <v>126.4</v>
      </c>
      <c r="AU124" s="1">
        <v>113.9</v>
      </c>
      <c r="AV124" s="17">
        <v>118.6</v>
      </c>
      <c r="AX124" s="15"/>
      <c r="AY124" s="18" t="s">
        <v>43</v>
      </c>
      <c r="AZ124" s="15">
        <v>121.7</v>
      </c>
      <c r="BA124" s="1">
        <v>121.2</v>
      </c>
      <c r="BB124" s="1">
        <v>119.5</v>
      </c>
      <c r="BC124" s="1">
        <v>123.3</v>
      </c>
      <c r="BD124" s="1">
        <v>116.7</v>
      </c>
      <c r="BE124" s="1">
        <v>111.7</v>
      </c>
      <c r="BF124" s="1">
        <v>127.7</v>
      </c>
      <c r="BG124" s="1">
        <v>112</v>
      </c>
      <c r="BH124" s="17">
        <v>116.6</v>
      </c>
      <c r="BJ124" s="15"/>
      <c r="BK124" s="18" t="s">
        <v>43</v>
      </c>
      <c r="BL124" s="15">
        <v>121.8</v>
      </c>
      <c r="BM124" s="1">
        <v>120.5</v>
      </c>
      <c r="BN124" s="1">
        <v>119.7</v>
      </c>
      <c r="BO124" s="1">
        <v>121.4</v>
      </c>
      <c r="BP124" s="1">
        <v>117.8</v>
      </c>
      <c r="BQ124" s="1">
        <v>0</v>
      </c>
      <c r="BR124" s="1">
        <v>128.69999999999999</v>
      </c>
      <c r="BS124" s="1">
        <v>109.8</v>
      </c>
      <c r="BT124" s="17">
        <v>118</v>
      </c>
      <c r="BV124" s="15"/>
      <c r="BW124" s="18" t="s">
        <v>43</v>
      </c>
      <c r="BX124" s="15">
        <v>120.3</v>
      </c>
      <c r="BY124" s="1">
        <v>117.8</v>
      </c>
      <c r="BZ124" s="1">
        <v>118.7</v>
      </c>
      <c r="CA124" s="1">
        <v>120.2</v>
      </c>
      <c r="CB124" s="1">
        <v>117.6</v>
      </c>
      <c r="CC124" s="1">
        <v>0</v>
      </c>
      <c r="CD124" s="1">
        <v>123.7</v>
      </c>
      <c r="CE124" s="1">
        <v>0</v>
      </c>
      <c r="CF124" s="17">
        <v>119.7</v>
      </c>
      <c r="CH124" s="15"/>
      <c r="CI124" s="18" t="s">
        <v>43</v>
      </c>
      <c r="CJ124" s="15">
        <v>121</v>
      </c>
      <c r="CK124" s="1">
        <v>0</v>
      </c>
      <c r="CL124" s="1">
        <v>119.2</v>
      </c>
      <c r="CM124" s="1">
        <v>117.8</v>
      </c>
      <c r="CN124" s="1">
        <v>117.7</v>
      </c>
      <c r="CO124" s="1">
        <v>0</v>
      </c>
      <c r="CP124" s="1">
        <v>129.1</v>
      </c>
      <c r="CQ124" s="1">
        <v>0</v>
      </c>
      <c r="CR124" s="17">
        <v>118.9</v>
      </c>
    </row>
    <row r="125" spans="2:96" x14ac:dyDescent="0.45">
      <c r="B125" s="15"/>
      <c r="C125" s="18" t="s">
        <v>44</v>
      </c>
      <c r="D125" s="15">
        <v>124.8</v>
      </c>
      <c r="E125" s="1">
        <v>125.4</v>
      </c>
      <c r="F125" s="1">
        <v>123.4</v>
      </c>
      <c r="G125" s="1">
        <v>124.7</v>
      </c>
      <c r="H125" s="1">
        <v>121.3</v>
      </c>
      <c r="I125" s="1">
        <v>113.7</v>
      </c>
      <c r="J125" s="1">
        <v>130.9</v>
      </c>
      <c r="K125" s="1">
        <v>117.6</v>
      </c>
      <c r="L125" s="17">
        <v>122.3</v>
      </c>
      <c r="N125" s="15"/>
      <c r="O125" s="18" t="s">
        <v>44</v>
      </c>
      <c r="P125" s="15">
        <v>124.2</v>
      </c>
      <c r="Q125" s="1">
        <v>123.1</v>
      </c>
      <c r="R125" s="1">
        <v>123.9</v>
      </c>
      <c r="S125" s="1">
        <v>123.8</v>
      </c>
      <c r="T125" s="1">
        <v>121.6</v>
      </c>
      <c r="U125" s="1">
        <v>113.8</v>
      </c>
      <c r="V125" s="1">
        <v>130.5</v>
      </c>
      <c r="W125" s="1">
        <v>118.5</v>
      </c>
      <c r="X125" s="17">
        <v>118.9</v>
      </c>
      <c r="Z125" s="15"/>
      <c r="AA125" s="18" t="s">
        <v>44</v>
      </c>
      <c r="AB125" s="15">
        <v>124.7</v>
      </c>
      <c r="AC125" s="1">
        <v>125.1</v>
      </c>
      <c r="AD125" s="1">
        <v>124.3</v>
      </c>
      <c r="AE125" s="1">
        <v>122.7</v>
      </c>
      <c r="AF125" s="1">
        <v>122.6</v>
      </c>
      <c r="AG125" s="1">
        <v>113.6</v>
      </c>
      <c r="AH125" s="1">
        <v>131.69999999999999</v>
      </c>
      <c r="AI125" s="1">
        <v>118.7</v>
      </c>
      <c r="AJ125" s="17">
        <v>122.4</v>
      </c>
      <c r="AL125" s="15"/>
      <c r="AM125" s="18" t="s">
        <v>44</v>
      </c>
      <c r="AN125" s="15">
        <v>124.8</v>
      </c>
      <c r="AO125" s="1">
        <v>126.3</v>
      </c>
      <c r="AP125" s="1">
        <v>123.4</v>
      </c>
      <c r="AQ125" s="1">
        <v>123.8</v>
      </c>
      <c r="AR125" s="1">
        <v>123</v>
      </c>
      <c r="AS125" s="1">
        <v>113.5</v>
      </c>
      <c r="AT125" s="1">
        <v>130.9</v>
      </c>
      <c r="AU125" s="1">
        <v>117.6</v>
      </c>
      <c r="AV125" s="17">
        <v>123.6</v>
      </c>
      <c r="AX125" s="15"/>
      <c r="AY125" s="18" t="s">
        <v>44</v>
      </c>
      <c r="AZ125" s="15">
        <v>125.2</v>
      </c>
      <c r="BA125" s="1">
        <v>125.8</v>
      </c>
      <c r="BB125" s="1">
        <v>123.2</v>
      </c>
      <c r="BC125" s="1">
        <v>126.8</v>
      </c>
      <c r="BD125" s="1">
        <v>120.2</v>
      </c>
      <c r="BE125" s="1">
        <v>113.7</v>
      </c>
      <c r="BF125" s="1">
        <v>131.5</v>
      </c>
      <c r="BG125" s="1">
        <v>116.5</v>
      </c>
      <c r="BH125" s="17">
        <v>121.4</v>
      </c>
      <c r="BJ125" s="15"/>
      <c r="BK125" s="18" t="s">
        <v>44</v>
      </c>
      <c r="BL125" s="15">
        <v>125.2</v>
      </c>
      <c r="BM125" s="1">
        <v>124.4</v>
      </c>
      <c r="BN125" s="1">
        <v>123.3</v>
      </c>
      <c r="BO125" s="1">
        <v>125.1</v>
      </c>
      <c r="BP125" s="1">
        <v>121.1</v>
      </c>
      <c r="BQ125" s="1">
        <v>0</v>
      </c>
      <c r="BR125" s="1">
        <v>132.4</v>
      </c>
      <c r="BS125" s="1">
        <v>115.6</v>
      </c>
      <c r="BT125" s="17">
        <v>122.5</v>
      </c>
      <c r="BV125" s="15"/>
      <c r="BW125" s="18" t="s">
        <v>44</v>
      </c>
      <c r="BX125" s="15">
        <v>123.7</v>
      </c>
      <c r="BY125" s="1">
        <v>122.1</v>
      </c>
      <c r="BZ125" s="1">
        <v>122.5</v>
      </c>
      <c r="CA125" s="1">
        <v>123.6</v>
      </c>
      <c r="CB125" s="1">
        <v>121.2</v>
      </c>
      <c r="CC125" s="1">
        <v>0</v>
      </c>
      <c r="CD125" s="1">
        <v>127.8</v>
      </c>
      <c r="CE125" s="1">
        <v>0</v>
      </c>
      <c r="CF125" s="17">
        <v>123.9</v>
      </c>
      <c r="CH125" s="15"/>
      <c r="CI125" s="18" t="s">
        <v>44</v>
      </c>
      <c r="CJ125" s="15">
        <v>123.9</v>
      </c>
      <c r="CK125" s="1">
        <v>0</v>
      </c>
      <c r="CL125" s="1">
        <v>122.1</v>
      </c>
      <c r="CM125" s="1">
        <v>120.9</v>
      </c>
      <c r="CN125" s="1">
        <v>121</v>
      </c>
      <c r="CO125" s="1">
        <v>0</v>
      </c>
      <c r="CP125" s="1">
        <v>132.30000000000001</v>
      </c>
      <c r="CQ125" s="1">
        <v>0</v>
      </c>
      <c r="CR125" s="17">
        <v>122.7</v>
      </c>
    </row>
    <row r="126" spans="2:96" x14ac:dyDescent="0.45">
      <c r="B126" s="15"/>
      <c r="C126" s="18" t="s">
        <v>45</v>
      </c>
      <c r="D126" s="15">
        <v>123.8</v>
      </c>
      <c r="E126" s="1">
        <v>124.4</v>
      </c>
      <c r="F126" s="1">
        <v>122.1</v>
      </c>
      <c r="G126" s="1">
        <v>124.3</v>
      </c>
      <c r="H126" s="1">
        <v>120</v>
      </c>
      <c r="I126" s="1">
        <v>113.7</v>
      </c>
      <c r="J126" s="1">
        <v>129.80000000000001</v>
      </c>
      <c r="K126" s="1">
        <v>115.5</v>
      </c>
      <c r="L126" s="17">
        <v>121.7</v>
      </c>
      <c r="N126" s="15"/>
      <c r="O126" s="18" t="s">
        <v>45</v>
      </c>
      <c r="P126" s="15">
        <v>122.7</v>
      </c>
      <c r="Q126" s="1">
        <v>121.3</v>
      </c>
      <c r="R126" s="1">
        <v>122.3</v>
      </c>
      <c r="S126" s="1">
        <v>122.8</v>
      </c>
      <c r="T126" s="1">
        <v>119.7</v>
      </c>
      <c r="U126" s="1">
        <v>113.7</v>
      </c>
      <c r="V126" s="1">
        <v>128.80000000000001</v>
      </c>
      <c r="W126" s="1">
        <v>117.2</v>
      </c>
      <c r="X126" s="17">
        <v>117.1</v>
      </c>
      <c r="Z126" s="15"/>
      <c r="AA126" s="18" t="s">
        <v>45</v>
      </c>
      <c r="AB126" s="15">
        <v>123.4</v>
      </c>
      <c r="AC126" s="1">
        <v>123.9</v>
      </c>
      <c r="AD126" s="1">
        <v>123</v>
      </c>
      <c r="AE126" s="1">
        <v>121.3</v>
      </c>
      <c r="AF126" s="1">
        <v>121.2</v>
      </c>
      <c r="AG126" s="1">
        <v>113.7</v>
      </c>
      <c r="AH126" s="1">
        <v>130.19999999999999</v>
      </c>
      <c r="AI126" s="1">
        <v>117.5</v>
      </c>
      <c r="AJ126" s="17">
        <v>121.6</v>
      </c>
      <c r="AL126" s="15"/>
      <c r="AM126" s="18" t="s">
        <v>45</v>
      </c>
      <c r="AN126" s="15">
        <v>123.7</v>
      </c>
      <c r="AO126" s="1">
        <v>125.3</v>
      </c>
      <c r="AP126" s="1">
        <v>122</v>
      </c>
      <c r="AQ126" s="1">
        <v>123.5</v>
      </c>
      <c r="AR126" s="1">
        <v>121.9</v>
      </c>
      <c r="AS126" s="1">
        <v>113.4</v>
      </c>
      <c r="AT126" s="1">
        <v>129.19999999999999</v>
      </c>
      <c r="AU126" s="1">
        <v>115.5</v>
      </c>
      <c r="AV126" s="17">
        <v>123.2</v>
      </c>
      <c r="AX126" s="15"/>
      <c r="AY126" s="18" t="s">
        <v>45</v>
      </c>
      <c r="AZ126" s="15">
        <v>124.2</v>
      </c>
      <c r="BA126" s="1">
        <v>124.9</v>
      </c>
      <c r="BB126" s="1">
        <v>121.8</v>
      </c>
      <c r="BC126" s="1">
        <v>127</v>
      </c>
      <c r="BD126" s="1">
        <v>118.7</v>
      </c>
      <c r="BE126" s="1">
        <v>113.8</v>
      </c>
      <c r="BF126" s="1">
        <v>130.5</v>
      </c>
      <c r="BG126" s="1">
        <v>113.4</v>
      </c>
      <c r="BH126" s="17">
        <v>120.3</v>
      </c>
      <c r="BJ126" s="15"/>
      <c r="BK126" s="18" t="s">
        <v>45</v>
      </c>
      <c r="BL126" s="15">
        <v>124.4</v>
      </c>
      <c r="BM126" s="1">
        <v>123.6</v>
      </c>
      <c r="BN126" s="1">
        <v>122.2</v>
      </c>
      <c r="BO126" s="1">
        <v>124.8</v>
      </c>
      <c r="BP126" s="1">
        <v>120.5</v>
      </c>
      <c r="BQ126" s="1">
        <v>0</v>
      </c>
      <c r="BR126" s="1">
        <v>131.69999999999999</v>
      </c>
      <c r="BS126" s="1">
        <v>110.9</v>
      </c>
      <c r="BT126" s="17">
        <v>122.2</v>
      </c>
      <c r="BV126" s="15"/>
      <c r="BW126" s="18" t="s">
        <v>45</v>
      </c>
      <c r="BX126" s="15">
        <v>122.6</v>
      </c>
      <c r="BY126" s="1">
        <v>120.9</v>
      </c>
      <c r="BZ126" s="1">
        <v>121</v>
      </c>
      <c r="CA126" s="1">
        <v>123.2</v>
      </c>
      <c r="CB126" s="1">
        <v>119.6</v>
      </c>
      <c r="CC126" s="1">
        <v>0</v>
      </c>
      <c r="CD126" s="1">
        <v>126.2</v>
      </c>
      <c r="CE126" s="1">
        <v>0</v>
      </c>
      <c r="CF126" s="17">
        <v>124</v>
      </c>
      <c r="CH126" s="15"/>
      <c r="CI126" s="18" t="s">
        <v>45</v>
      </c>
      <c r="CJ126" s="15">
        <v>123.2</v>
      </c>
      <c r="CK126" s="1">
        <v>0</v>
      </c>
      <c r="CL126" s="1">
        <v>121.2</v>
      </c>
      <c r="CM126" s="1">
        <v>120.3</v>
      </c>
      <c r="CN126" s="1">
        <v>119.6</v>
      </c>
      <c r="CO126" s="1">
        <v>0</v>
      </c>
      <c r="CP126" s="1">
        <v>132.1</v>
      </c>
      <c r="CQ126" s="1">
        <v>0</v>
      </c>
      <c r="CR126" s="17">
        <v>123</v>
      </c>
    </row>
    <row r="127" spans="2:96" x14ac:dyDescent="0.45">
      <c r="B127" s="15"/>
      <c r="C127" s="18" t="s">
        <v>46</v>
      </c>
      <c r="D127" s="15">
        <v>124.7</v>
      </c>
      <c r="E127" s="1">
        <v>125.3</v>
      </c>
      <c r="F127" s="1">
        <v>122.9</v>
      </c>
      <c r="G127" s="1">
        <v>125.5</v>
      </c>
      <c r="H127" s="1">
        <v>121</v>
      </c>
      <c r="I127" s="1">
        <v>114.3</v>
      </c>
      <c r="J127" s="1">
        <v>130.5</v>
      </c>
      <c r="K127" s="1">
        <v>116.3</v>
      </c>
      <c r="L127" s="17">
        <v>123.5</v>
      </c>
      <c r="N127" s="15"/>
      <c r="O127" s="18" t="s">
        <v>46</v>
      </c>
      <c r="P127" s="15">
        <v>123.6</v>
      </c>
      <c r="Q127" s="1">
        <v>122.3</v>
      </c>
      <c r="R127" s="1">
        <v>123.2</v>
      </c>
      <c r="S127" s="1">
        <v>124.1</v>
      </c>
      <c r="T127" s="1">
        <v>120.7</v>
      </c>
      <c r="U127" s="1">
        <v>114.3</v>
      </c>
      <c r="V127" s="1">
        <v>129.6</v>
      </c>
      <c r="W127" s="1">
        <v>117.7</v>
      </c>
      <c r="X127" s="17">
        <v>118.7</v>
      </c>
      <c r="Z127" s="15"/>
      <c r="AA127" s="18" t="s">
        <v>46</v>
      </c>
      <c r="AB127" s="15">
        <v>124.3</v>
      </c>
      <c r="AC127" s="1">
        <v>124.9</v>
      </c>
      <c r="AD127" s="1">
        <v>123.8</v>
      </c>
      <c r="AE127" s="1">
        <v>122.5</v>
      </c>
      <c r="AF127" s="1">
        <v>122.2</v>
      </c>
      <c r="AG127" s="1">
        <v>114.3</v>
      </c>
      <c r="AH127" s="1">
        <v>131</v>
      </c>
      <c r="AI127" s="1">
        <v>118</v>
      </c>
      <c r="AJ127" s="17">
        <v>123.4</v>
      </c>
      <c r="AL127" s="15"/>
      <c r="AM127" s="18" t="s">
        <v>46</v>
      </c>
      <c r="AN127" s="15">
        <v>124.6</v>
      </c>
      <c r="AO127" s="1">
        <v>126.2</v>
      </c>
      <c r="AP127" s="1">
        <v>122.8</v>
      </c>
      <c r="AQ127" s="1">
        <v>124.6</v>
      </c>
      <c r="AR127" s="1">
        <v>122.8</v>
      </c>
      <c r="AS127" s="1">
        <v>114.1</v>
      </c>
      <c r="AT127" s="1">
        <v>130</v>
      </c>
      <c r="AU127" s="1">
        <v>116.3</v>
      </c>
      <c r="AV127" s="17">
        <v>125</v>
      </c>
      <c r="AX127" s="15"/>
      <c r="AY127" s="18" t="s">
        <v>46</v>
      </c>
      <c r="AZ127" s="15">
        <v>125.1</v>
      </c>
      <c r="BA127" s="1">
        <v>125.8</v>
      </c>
      <c r="BB127" s="1">
        <v>122.6</v>
      </c>
      <c r="BC127" s="1">
        <v>128.19999999999999</v>
      </c>
      <c r="BD127" s="1">
        <v>119.7</v>
      </c>
      <c r="BE127" s="1">
        <v>114.4</v>
      </c>
      <c r="BF127" s="1">
        <v>131.19999999999999</v>
      </c>
      <c r="BG127" s="1">
        <v>114.4</v>
      </c>
      <c r="BH127" s="17">
        <v>122</v>
      </c>
      <c r="BJ127" s="15"/>
      <c r="BK127" s="18" t="s">
        <v>46</v>
      </c>
      <c r="BL127" s="15">
        <v>125.2</v>
      </c>
      <c r="BM127" s="1">
        <v>124.5</v>
      </c>
      <c r="BN127" s="1">
        <v>122.9</v>
      </c>
      <c r="BO127" s="1">
        <v>126</v>
      </c>
      <c r="BP127" s="1">
        <v>121.5</v>
      </c>
      <c r="BQ127" s="1">
        <v>0</v>
      </c>
      <c r="BR127" s="1">
        <v>132.30000000000001</v>
      </c>
      <c r="BS127" s="1">
        <v>112.3</v>
      </c>
      <c r="BT127" s="17">
        <v>124</v>
      </c>
      <c r="BV127" s="15"/>
      <c r="BW127" s="18" t="s">
        <v>46</v>
      </c>
      <c r="BX127" s="15">
        <v>123.5</v>
      </c>
      <c r="BY127" s="1">
        <v>122</v>
      </c>
      <c r="BZ127" s="1">
        <v>121.8</v>
      </c>
      <c r="CA127" s="1">
        <v>124.3</v>
      </c>
      <c r="CB127" s="1">
        <v>120.6</v>
      </c>
      <c r="CC127" s="1">
        <v>0</v>
      </c>
      <c r="CD127" s="1">
        <v>127</v>
      </c>
      <c r="CE127" s="1">
        <v>0</v>
      </c>
      <c r="CF127" s="17">
        <v>125.8</v>
      </c>
      <c r="CH127" s="15"/>
      <c r="CI127" s="18" t="s">
        <v>46</v>
      </c>
      <c r="CJ127" s="15">
        <v>124</v>
      </c>
      <c r="CK127" s="1">
        <v>0</v>
      </c>
      <c r="CL127" s="1">
        <v>122</v>
      </c>
      <c r="CM127" s="1">
        <v>121.4</v>
      </c>
      <c r="CN127" s="1">
        <v>120.6</v>
      </c>
      <c r="CO127" s="1">
        <v>0</v>
      </c>
      <c r="CP127" s="1">
        <v>132.6</v>
      </c>
      <c r="CQ127" s="1">
        <v>0</v>
      </c>
      <c r="CR127" s="17">
        <v>124.7</v>
      </c>
    </row>
    <row r="128" spans="2:96" x14ac:dyDescent="0.45">
      <c r="B128" s="15"/>
      <c r="C128" s="18" t="s">
        <v>47</v>
      </c>
      <c r="D128" s="15">
        <v>125.5</v>
      </c>
      <c r="E128" s="1">
        <v>126.1</v>
      </c>
      <c r="F128" s="1">
        <v>123.7</v>
      </c>
      <c r="G128" s="1">
        <v>126.2</v>
      </c>
      <c r="H128" s="1">
        <v>121.8</v>
      </c>
      <c r="I128" s="1">
        <v>114.8</v>
      </c>
      <c r="J128" s="1">
        <v>131.4</v>
      </c>
      <c r="K128" s="1">
        <v>117.2</v>
      </c>
      <c r="L128" s="17">
        <v>124.3</v>
      </c>
      <c r="N128" s="15"/>
      <c r="O128" s="18" t="s">
        <v>47</v>
      </c>
      <c r="P128" s="15">
        <v>124.6</v>
      </c>
      <c r="Q128" s="1">
        <v>123.3</v>
      </c>
      <c r="R128" s="1">
        <v>124</v>
      </c>
      <c r="S128" s="1">
        <v>125</v>
      </c>
      <c r="T128" s="1">
        <v>121.7</v>
      </c>
      <c r="U128" s="1">
        <v>114.8</v>
      </c>
      <c r="V128" s="1">
        <v>130.69999999999999</v>
      </c>
      <c r="W128" s="1">
        <v>118.4</v>
      </c>
      <c r="X128" s="17">
        <v>119.9</v>
      </c>
      <c r="Z128" s="15"/>
      <c r="AA128" s="18" t="s">
        <v>47</v>
      </c>
      <c r="AB128" s="15">
        <v>125.2</v>
      </c>
      <c r="AC128" s="1">
        <v>125.7</v>
      </c>
      <c r="AD128" s="1">
        <v>124.6</v>
      </c>
      <c r="AE128" s="1">
        <v>123.6</v>
      </c>
      <c r="AF128" s="1">
        <v>123</v>
      </c>
      <c r="AG128" s="1">
        <v>114.8</v>
      </c>
      <c r="AH128" s="1">
        <v>132</v>
      </c>
      <c r="AI128" s="1">
        <v>118.7</v>
      </c>
      <c r="AJ128" s="17">
        <v>124.4</v>
      </c>
      <c r="AL128" s="15"/>
      <c r="AM128" s="18" t="s">
        <v>47</v>
      </c>
      <c r="AN128" s="15">
        <v>125.5</v>
      </c>
      <c r="AO128" s="1">
        <v>126.9</v>
      </c>
      <c r="AP128" s="1">
        <v>123.6</v>
      </c>
      <c r="AQ128" s="1">
        <v>125.4</v>
      </c>
      <c r="AR128" s="1">
        <v>123.6</v>
      </c>
      <c r="AS128" s="1">
        <v>114.6</v>
      </c>
      <c r="AT128" s="1">
        <v>131.1</v>
      </c>
      <c r="AU128" s="1">
        <v>117.3</v>
      </c>
      <c r="AV128" s="17">
        <v>125.9</v>
      </c>
      <c r="AX128" s="15"/>
      <c r="AY128" s="18" t="s">
        <v>47</v>
      </c>
      <c r="AZ128" s="15">
        <v>125.9</v>
      </c>
      <c r="BA128" s="1">
        <v>126.5</v>
      </c>
      <c r="BB128" s="1">
        <v>123.4</v>
      </c>
      <c r="BC128" s="1">
        <v>128.69999999999999</v>
      </c>
      <c r="BD128" s="1">
        <v>120.6</v>
      </c>
      <c r="BE128" s="1">
        <v>114.9</v>
      </c>
      <c r="BF128" s="1">
        <v>132</v>
      </c>
      <c r="BG128" s="1">
        <v>115.8</v>
      </c>
      <c r="BH128" s="17">
        <v>123</v>
      </c>
      <c r="BJ128" s="15"/>
      <c r="BK128" s="18" t="s">
        <v>47</v>
      </c>
      <c r="BL128" s="15">
        <v>126</v>
      </c>
      <c r="BM128" s="1">
        <v>125.1</v>
      </c>
      <c r="BN128" s="1">
        <v>123.7</v>
      </c>
      <c r="BO128" s="1">
        <v>126.8</v>
      </c>
      <c r="BP128" s="1">
        <v>122.3</v>
      </c>
      <c r="BQ128" s="1">
        <v>0</v>
      </c>
      <c r="BR128" s="1">
        <v>133.1</v>
      </c>
      <c r="BS128" s="1">
        <v>114.3</v>
      </c>
      <c r="BT128" s="17">
        <v>124.8</v>
      </c>
      <c r="BV128" s="15"/>
      <c r="BW128" s="18" t="s">
        <v>47</v>
      </c>
      <c r="BX128" s="15">
        <v>124.3</v>
      </c>
      <c r="BY128" s="1">
        <v>123</v>
      </c>
      <c r="BZ128" s="1">
        <v>122.7</v>
      </c>
      <c r="CA128" s="1">
        <v>125.1</v>
      </c>
      <c r="CB128" s="1">
        <v>121.5</v>
      </c>
      <c r="CC128" s="1">
        <v>0</v>
      </c>
      <c r="CD128" s="1">
        <v>128.1</v>
      </c>
      <c r="CE128" s="1">
        <v>0</v>
      </c>
      <c r="CF128" s="17">
        <v>126.5</v>
      </c>
      <c r="CH128" s="15"/>
      <c r="CI128" s="18" t="s">
        <v>47</v>
      </c>
      <c r="CJ128" s="15">
        <v>124.7</v>
      </c>
      <c r="CK128" s="1">
        <v>0</v>
      </c>
      <c r="CL128" s="1">
        <v>122.7</v>
      </c>
      <c r="CM128" s="1">
        <v>122.1</v>
      </c>
      <c r="CN128" s="1">
        <v>121.4</v>
      </c>
      <c r="CO128" s="1">
        <v>0</v>
      </c>
      <c r="CP128" s="1">
        <v>133.30000000000001</v>
      </c>
      <c r="CQ128" s="1">
        <v>0</v>
      </c>
      <c r="CR128" s="17">
        <v>125.3</v>
      </c>
    </row>
    <row r="129" spans="2:96" x14ac:dyDescent="0.45">
      <c r="B129" s="24"/>
      <c r="C129" s="25" t="s">
        <v>48</v>
      </c>
      <c r="D129" s="24">
        <v>125</v>
      </c>
      <c r="E129" s="26">
        <v>125.6</v>
      </c>
      <c r="F129" s="26">
        <v>123.1</v>
      </c>
      <c r="G129" s="26">
        <v>126.2</v>
      </c>
      <c r="H129" s="26">
        <v>121.3</v>
      </c>
      <c r="I129" s="26">
        <v>114.5</v>
      </c>
      <c r="J129" s="26">
        <v>130.69999999999999</v>
      </c>
      <c r="K129" s="26">
        <v>116.4</v>
      </c>
      <c r="L129" s="27">
        <v>124</v>
      </c>
      <c r="N129" s="24"/>
      <c r="O129" s="25" t="s">
        <v>48</v>
      </c>
      <c r="P129" s="24">
        <v>123.9</v>
      </c>
      <c r="Q129" s="26">
        <v>122.5</v>
      </c>
      <c r="R129" s="26">
        <v>123.4</v>
      </c>
      <c r="S129" s="26">
        <v>124.8</v>
      </c>
      <c r="T129" s="26">
        <v>121</v>
      </c>
      <c r="U129" s="26">
        <v>114.5</v>
      </c>
      <c r="V129" s="26">
        <v>129.9</v>
      </c>
      <c r="W129" s="26">
        <v>117.8</v>
      </c>
      <c r="X129" s="27">
        <v>119.1</v>
      </c>
      <c r="Z129" s="24"/>
      <c r="AA129" s="25" t="s">
        <v>48</v>
      </c>
      <c r="AB129" s="24">
        <v>124.6</v>
      </c>
      <c r="AC129" s="26">
        <v>125.1</v>
      </c>
      <c r="AD129" s="26">
        <v>124</v>
      </c>
      <c r="AE129" s="26">
        <v>123.1</v>
      </c>
      <c r="AF129" s="26">
        <v>122.5</v>
      </c>
      <c r="AG129" s="26">
        <v>114.5</v>
      </c>
      <c r="AH129" s="26">
        <v>131.19999999999999</v>
      </c>
      <c r="AI129" s="26">
        <v>118.1</v>
      </c>
      <c r="AJ129" s="27">
        <v>123.9</v>
      </c>
      <c r="AL129" s="24"/>
      <c r="AM129" s="25" t="s">
        <v>48</v>
      </c>
      <c r="AN129" s="24">
        <v>124.9</v>
      </c>
      <c r="AO129" s="26">
        <v>126.4</v>
      </c>
      <c r="AP129" s="26">
        <v>123</v>
      </c>
      <c r="AQ129" s="26">
        <v>125.3</v>
      </c>
      <c r="AR129" s="26">
        <v>123.2</v>
      </c>
      <c r="AS129" s="26">
        <v>114.2</v>
      </c>
      <c r="AT129" s="26">
        <v>130.19999999999999</v>
      </c>
      <c r="AU129" s="26">
        <v>116.4</v>
      </c>
      <c r="AV129" s="27">
        <v>125.5</v>
      </c>
      <c r="AX129" s="24"/>
      <c r="AY129" s="25" t="s">
        <v>48</v>
      </c>
      <c r="AZ129" s="24">
        <v>125.5</v>
      </c>
      <c r="BA129" s="26">
        <v>126.1</v>
      </c>
      <c r="BB129" s="26">
        <v>122.8</v>
      </c>
      <c r="BC129" s="26">
        <v>128.9</v>
      </c>
      <c r="BD129" s="26">
        <v>120.1</v>
      </c>
      <c r="BE129" s="26">
        <v>114.5</v>
      </c>
      <c r="BF129" s="26">
        <v>131.4</v>
      </c>
      <c r="BG129" s="26">
        <v>114.6</v>
      </c>
      <c r="BH129" s="27">
        <v>122.5</v>
      </c>
      <c r="BJ129" s="24"/>
      <c r="BK129" s="25" t="s">
        <v>48</v>
      </c>
      <c r="BL129" s="24">
        <v>125.6</v>
      </c>
      <c r="BM129" s="26">
        <v>124.7</v>
      </c>
      <c r="BN129" s="26">
        <v>123.2</v>
      </c>
      <c r="BO129" s="26">
        <v>126.8</v>
      </c>
      <c r="BP129" s="26">
        <v>121.8</v>
      </c>
      <c r="BQ129" s="26">
        <v>0</v>
      </c>
      <c r="BR129" s="26">
        <v>132.5</v>
      </c>
      <c r="BS129" s="26">
        <v>112.6</v>
      </c>
      <c r="BT129" s="27">
        <v>124.4</v>
      </c>
      <c r="BV129" s="24"/>
      <c r="BW129" s="25" t="s">
        <v>48</v>
      </c>
      <c r="BX129" s="24">
        <v>123.9</v>
      </c>
      <c r="BY129" s="26">
        <v>122.3</v>
      </c>
      <c r="BZ129" s="26">
        <v>122.1</v>
      </c>
      <c r="CA129" s="26">
        <v>125</v>
      </c>
      <c r="CB129" s="26">
        <v>121</v>
      </c>
      <c r="CC129" s="26">
        <v>0</v>
      </c>
      <c r="CD129" s="26">
        <v>127.2</v>
      </c>
      <c r="CE129" s="26">
        <v>0</v>
      </c>
      <c r="CF129" s="27">
        <v>126.4</v>
      </c>
      <c r="CH129" s="24"/>
      <c r="CI129" s="25" t="s">
        <v>48</v>
      </c>
      <c r="CJ129" s="24">
        <v>124.4</v>
      </c>
      <c r="CK129" s="26">
        <v>0</v>
      </c>
      <c r="CL129" s="26">
        <v>122.2</v>
      </c>
      <c r="CM129" s="26">
        <v>121.9</v>
      </c>
      <c r="CN129" s="26">
        <v>121</v>
      </c>
      <c r="CO129" s="26">
        <v>0</v>
      </c>
      <c r="CP129" s="26">
        <v>132.9</v>
      </c>
      <c r="CQ129" s="26">
        <v>0</v>
      </c>
      <c r="CR129" s="27">
        <v>125.2</v>
      </c>
    </row>
    <row r="130" spans="2:96" x14ac:dyDescent="0.45">
      <c r="B130" s="15" t="s">
        <v>58</v>
      </c>
      <c r="C130" s="19" t="s">
        <v>37</v>
      </c>
      <c r="D130" s="28">
        <v>125.5</v>
      </c>
      <c r="E130" s="30">
        <v>126.3</v>
      </c>
      <c r="F130" s="30">
        <v>123.6</v>
      </c>
      <c r="G130" s="30">
        <v>126.9</v>
      </c>
      <c r="H130" s="30">
        <v>122.1</v>
      </c>
      <c r="I130" s="30">
        <v>114.9</v>
      </c>
      <c r="J130" s="30">
        <v>131</v>
      </c>
      <c r="K130" s="30">
        <v>116.6</v>
      </c>
      <c r="L130" s="31">
        <v>124.2</v>
      </c>
      <c r="N130" s="15" t="s">
        <v>100</v>
      </c>
      <c r="O130" s="19" t="s">
        <v>37</v>
      </c>
      <c r="P130" s="15">
        <v>124.4</v>
      </c>
      <c r="Q130" s="1">
        <v>123.1</v>
      </c>
      <c r="R130" s="1">
        <v>123.8</v>
      </c>
      <c r="S130" s="1">
        <v>125.4</v>
      </c>
      <c r="T130" s="1">
        <v>121.7</v>
      </c>
      <c r="U130" s="1">
        <v>114.9</v>
      </c>
      <c r="V130" s="1">
        <v>130.1</v>
      </c>
      <c r="W130" s="1">
        <v>118</v>
      </c>
      <c r="X130" s="17">
        <v>119.4</v>
      </c>
      <c r="Z130" s="15" t="s">
        <v>100</v>
      </c>
      <c r="AA130" s="19" t="s">
        <v>37</v>
      </c>
      <c r="AB130" s="15">
        <v>125.1</v>
      </c>
      <c r="AC130" s="1">
        <v>125.7</v>
      </c>
      <c r="AD130" s="1">
        <v>124.5</v>
      </c>
      <c r="AE130" s="1">
        <v>123.7</v>
      </c>
      <c r="AF130" s="1">
        <v>123.2</v>
      </c>
      <c r="AG130" s="1">
        <v>114.9</v>
      </c>
      <c r="AH130" s="1">
        <v>131.5</v>
      </c>
      <c r="AI130" s="1">
        <v>118.3</v>
      </c>
      <c r="AJ130" s="17">
        <v>124.1</v>
      </c>
      <c r="AL130" s="15" t="s">
        <v>100</v>
      </c>
      <c r="AM130" s="19" t="s">
        <v>37</v>
      </c>
      <c r="AN130" s="15">
        <v>125.4</v>
      </c>
      <c r="AO130" s="1">
        <v>127.1</v>
      </c>
      <c r="AP130" s="1">
        <v>123.4</v>
      </c>
      <c r="AQ130" s="1">
        <v>126</v>
      </c>
      <c r="AR130" s="1">
        <v>123.9</v>
      </c>
      <c r="AS130" s="1">
        <v>114.7</v>
      </c>
      <c r="AT130" s="1">
        <v>130.5</v>
      </c>
      <c r="AU130" s="1">
        <v>116.6</v>
      </c>
      <c r="AV130" s="17">
        <v>125.8</v>
      </c>
      <c r="AX130" s="15" t="s">
        <v>100</v>
      </c>
      <c r="AY130" s="19" t="s">
        <v>37</v>
      </c>
      <c r="AZ130" s="15">
        <v>126</v>
      </c>
      <c r="BA130" s="1">
        <v>126.7</v>
      </c>
      <c r="BB130" s="1">
        <v>123.3</v>
      </c>
      <c r="BC130" s="1">
        <v>129.6</v>
      </c>
      <c r="BD130" s="1">
        <v>120.8</v>
      </c>
      <c r="BE130" s="1">
        <v>114.9</v>
      </c>
      <c r="BF130" s="1">
        <v>131.6</v>
      </c>
      <c r="BG130" s="1">
        <v>114.9</v>
      </c>
      <c r="BH130" s="17">
        <v>122.8</v>
      </c>
      <c r="BJ130" s="15" t="s">
        <v>100</v>
      </c>
      <c r="BK130" s="19" t="s">
        <v>37</v>
      </c>
      <c r="BL130" s="15">
        <v>126.1</v>
      </c>
      <c r="BM130" s="1">
        <v>125.4</v>
      </c>
      <c r="BN130" s="1">
        <v>123.6</v>
      </c>
      <c r="BO130" s="1">
        <v>127.4</v>
      </c>
      <c r="BP130" s="1">
        <v>122.7</v>
      </c>
      <c r="BQ130" s="1">
        <v>0</v>
      </c>
      <c r="BR130" s="1">
        <v>132.69999999999999</v>
      </c>
      <c r="BS130" s="1">
        <v>112.9</v>
      </c>
      <c r="BT130" s="17">
        <v>124.7</v>
      </c>
      <c r="BV130" s="15" t="s">
        <v>100</v>
      </c>
      <c r="BW130" s="19" t="s">
        <v>37</v>
      </c>
      <c r="BX130" s="15">
        <v>124.4</v>
      </c>
      <c r="BY130" s="1">
        <v>123</v>
      </c>
      <c r="BZ130" s="1">
        <v>122.5</v>
      </c>
      <c r="CA130" s="1">
        <v>125.7</v>
      </c>
      <c r="CB130" s="1">
        <v>121.8</v>
      </c>
      <c r="CC130" s="1">
        <v>0</v>
      </c>
      <c r="CD130" s="1">
        <v>127.4</v>
      </c>
      <c r="CE130" s="1">
        <v>0</v>
      </c>
      <c r="CF130" s="17">
        <v>126.7</v>
      </c>
      <c r="CH130" s="15" t="s">
        <v>100</v>
      </c>
      <c r="CI130" s="19" t="s">
        <v>37</v>
      </c>
      <c r="CJ130" s="15">
        <v>125</v>
      </c>
      <c r="CK130" s="1">
        <v>0</v>
      </c>
      <c r="CL130" s="1">
        <v>122.8</v>
      </c>
      <c r="CM130" s="1">
        <v>122.6</v>
      </c>
      <c r="CN130" s="1">
        <v>121.7</v>
      </c>
      <c r="CO130" s="1">
        <v>0</v>
      </c>
      <c r="CP130" s="1">
        <v>133.1</v>
      </c>
      <c r="CQ130" s="1">
        <v>0</v>
      </c>
      <c r="CR130" s="17">
        <v>125.5</v>
      </c>
    </row>
    <row r="131" spans="2:96" x14ac:dyDescent="0.45">
      <c r="B131" s="15"/>
      <c r="C131" s="18" t="s">
        <v>38</v>
      </c>
      <c r="D131" s="15">
        <v>125.7</v>
      </c>
      <c r="E131" s="1">
        <v>126.7</v>
      </c>
      <c r="F131" s="1">
        <v>123.8</v>
      </c>
      <c r="G131" s="1">
        <v>127</v>
      </c>
      <c r="H131" s="1">
        <v>122.5</v>
      </c>
      <c r="I131" s="1">
        <v>114.3</v>
      </c>
      <c r="J131" s="1">
        <v>131.30000000000001</v>
      </c>
      <c r="K131" s="1">
        <v>116.6</v>
      </c>
      <c r="L131" s="17">
        <v>124.5</v>
      </c>
      <c r="N131" s="15"/>
      <c r="O131" s="18" t="s">
        <v>38</v>
      </c>
      <c r="P131" s="15">
        <v>124.7</v>
      </c>
      <c r="Q131" s="1">
        <v>123.5</v>
      </c>
      <c r="R131" s="1">
        <v>124.1</v>
      </c>
      <c r="S131" s="1">
        <v>125.7</v>
      </c>
      <c r="T131" s="1">
        <v>122.2</v>
      </c>
      <c r="U131" s="1">
        <v>114.3</v>
      </c>
      <c r="V131" s="1">
        <v>130.5</v>
      </c>
      <c r="W131" s="1">
        <v>117.9</v>
      </c>
      <c r="X131" s="17">
        <v>119.9</v>
      </c>
      <c r="Z131" s="15"/>
      <c r="AA131" s="18" t="s">
        <v>38</v>
      </c>
      <c r="AB131" s="15">
        <v>125.4</v>
      </c>
      <c r="AC131" s="1">
        <v>126.1</v>
      </c>
      <c r="AD131" s="1">
        <v>124.7</v>
      </c>
      <c r="AE131" s="1">
        <v>124</v>
      </c>
      <c r="AF131" s="1">
        <v>123.7</v>
      </c>
      <c r="AG131" s="1">
        <v>114.2</v>
      </c>
      <c r="AH131" s="1">
        <v>131.80000000000001</v>
      </c>
      <c r="AI131" s="1">
        <v>118.1</v>
      </c>
      <c r="AJ131" s="17">
        <v>124.5</v>
      </c>
      <c r="AL131" s="15"/>
      <c r="AM131" s="18" t="s">
        <v>38</v>
      </c>
      <c r="AN131" s="15">
        <v>125.6</v>
      </c>
      <c r="AO131" s="1">
        <v>127.4</v>
      </c>
      <c r="AP131" s="1">
        <v>123.6</v>
      </c>
      <c r="AQ131" s="1">
        <v>126.3</v>
      </c>
      <c r="AR131" s="1">
        <v>124.3</v>
      </c>
      <c r="AS131" s="1">
        <v>114.2</v>
      </c>
      <c r="AT131" s="1">
        <v>130.80000000000001</v>
      </c>
      <c r="AU131" s="1">
        <v>116.6</v>
      </c>
      <c r="AV131" s="17">
        <v>126.1</v>
      </c>
      <c r="AX131" s="15"/>
      <c r="AY131" s="18" t="s">
        <v>38</v>
      </c>
      <c r="AZ131" s="15">
        <v>126.1</v>
      </c>
      <c r="BA131" s="1">
        <v>127</v>
      </c>
      <c r="BB131" s="1">
        <v>123.5</v>
      </c>
      <c r="BC131" s="1">
        <v>129.69999999999999</v>
      </c>
      <c r="BD131" s="1">
        <v>121.1</v>
      </c>
      <c r="BE131" s="1">
        <v>114.3</v>
      </c>
      <c r="BF131" s="1">
        <v>131.9</v>
      </c>
      <c r="BG131" s="1">
        <v>115</v>
      </c>
      <c r="BH131" s="17">
        <v>123</v>
      </c>
      <c r="BJ131" s="15"/>
      <c r="BK131" s="18" t="s">
        <v>38</v>
      </c>
      <c r="BL131" s="15">
        <v>126.3</v>
      </c>
      <c r="BM131" s="1">
        <v>125.5</v>
      </c>
      <c r="BN131" s="1">
        <v>123.9</v>
      </c>
      <c r="BO131" s="1">
        <v>127.7</v>
      </c>
      <c r="BP131" s="1">
        <v>123.4</v>
      </c>
      <c r="BQ131" s="1">
        <v>0</v>
      </c>
      <c r="BR131" s="1">
        <v>133</v>
      </c>
      <c r="BS131" s="1">
        <v>113.4</v>
      </c>
      <c r="BT131" s="17">
        <v>125</v>
      </c>
      <c r="BV131" s="15"/>
      <c r="BW131" s="18" t="s">
        <v>38</v>
      </c>
      <c r="BX131" s="15">
        <v>124.6</v>
      </c>
      <c r="BY131" s="1">
        <v>123.7</v>
      </c>
      <c r="BZ131" s="1">
        <v>122.7</v>
      </c>
      <c r="CA131" s="1">
        <v>125.8</v>
      </c>
      <c r="CB131" s="1">
        <v>121.9</v>
      </c>
      <c r="CC131" s="1">
        <v>0</v>
      </c>
      <c r="CD131" s="1">
        <v>127.8</v>
      </c>
      <c r="CE131" s="1">
        <v>0</v>
      </c>
      <c r="CF131" s="17">
        <v>126.8</v>
      </c>
      <c r="CH131" s="15"/>
      <c r="CI131" s="18" t="s">
        <v>38</v>
      </c>
      <c r="CJ131" s="15">
        <v>125</v>
      </c>
      <c r="CK131" s="1">
        <v>0</v>
      </c>
      <c r="CL131" s="1">
        <v>122.9</v>
      </c>
      <c r="CM131" s="1">
        <v>122.7</v>
      </c>
      <c r="CN131" s="1">
        <v>121.8</v>
      </c>
      <c r="CO131" s="1">
        <v>0</v>
      </c>
      <c r="CP131" s="1">
        <v>133.19999999999999</v>
      </c>
      <c r="CQ131" s="1">
        <v>0</v>
      </c>
      <c r="CR131" s="17">
        <v>125.5</v>
      </c>
    </row>
    <row r="132" spans="2:96" x14ac:dyDescent="0.45">
      <c r="B132" s="15"/>
      <c r="C132" s="18" t="s">
        <v>39</v>
      </c>
      <c r="D132" s="15">
        <v>125.4</v>
      </c>
      <c r="E132" s="1">
        <v>126.2</v>
      </c>
      <c r="F132" s="1">
        <v>123.4</v>
      </c>
      <c r="G132" s="1">
        <v>126.7</v>
      </c>
      <c r="H132" s="1">
        <v>122.1</v>
      </c>
      <c r="I132" s="1">
        <v>114</v>
      </c>
      <c r="J132" s="1">
        <v>130.80000000000001</v>
      </c>
      <c r="K132" s="1">
        <v>116</v>
      </c>
      <c r="L132" s="17">
        <v>124.1</v>
      </c>
      <c r="N132" s="15"/>
      <c r="O132" s="18" t="s">
        <v>39</v>
      </c>
      <c r="P132" s="15">
        <v>124.2</v>
      </c>
      <c r="Q132" s="1">
        <v>123</v>
      </c>
      <c r="R132" s="1">
        <v>123.6</v>
      </c>
      <c r="S132" s="1">
        <v>125.2</v>
      </c>
      <c r="T132" s="1">
        <v>121.6</v>
      </c>
      <c r="U132" s="1">
        <v>114.1</v>
      </c>
      <c r="V132" s="1">
        <v>129.9</v>
      </c>
      <c r="W132" s="1">
        <v>117.4</v>
      </c>
      <c r="X132" s="17">
        <v>119.2</v>
      </c>
      <c r="Z132" s="15"/>
      <c r="AA132" s="18" t="s">
        <v>39</v>
      </c>
      <c r="AB132" s="15">
        <v>125</v>
      </c>
      <c r="AC132" s="1">
        <v>125.7</v>
      </c>
      <c r="AD132" s="1">
        <v>124.2</v>
      </c>
      <c r="AE132" s="1">
        <v>123.5</v>
      </c>
      <c r="AF132" s="1">
        <v>123.2</v>
      </c>
      <c r="AG132" s="1">
        <v>114.1</v>
      </c>
      <c r="AH132" s="1">
        <v>131.19999999999999</v>
      </c>
      <c r="AI132" s="1">
        <v>117.7</v>
      </c>
      <c r="AJ132" s="17">
        <v>124</v>
      </c>
      <c r="AL132" s="15"/>
      <c r="AM132" s="18" t="s">
        <v>39</v>
      </c>
      <c r="AN132" s="15">
        <v>125.3</v>
      </c>
      <c r="AO132" s="1">
        <v>127</v>
      </c>
      <c r="AP132" s="1">
        <v>123.2</v>
      </c>
      <c r="AQ132" s="1">
        <v>125.9</v>
      </c>
      <c r="AR132" s="1">
        <v>124</v>
      </c>
      <c r="AS132" s="1">
        <v>113.9</v>
      </c>
      <c r="AT132" s="1">
        <v>130.19999999999999</v>
      </c>
      <c r="AU132" s="1">
        <v>116</v>
      </c>
      <c r="AV132" s="17">
        <v>125.7</v>
      </c>
      <c r="AX132" s="15"/>
      <c r="AY132" s="18" t="s">
        <v>39</v>
      </c>
      <c r="AZ132" s="15">
        <v>125.8</v>
      </c>
      <c r="BA132" s="1">
        <v>126.7</v>
      </c>
      <c r="BB132" s="1">
        <v>123.1</v>
      </c>
      <c r="BC132" s="1">
        <v>129.5</v>
      </c>
      <c r="BD132" s="1">
        <v>120.8</v>
      </c>
      <c r="BE132" s="1">
        <v>114</v>
      </c>
      <c r="BF132" s="1">
        <v>131.4</v>
      </c>
      <c r="BG132" s="1">
        <v>114.3</v>
      </c>
      <c r="BH132" s="17">
        <v>122.6</v>
      </c>
      <c r="BJ132" s="15"/>
      <c r="BK132" s="18" t="s">
        <v>39</v>
      </c>
      <c r="BL132" s="15">
        <v>126</v>
      </c>
      <c r="BM132" s="1">
        <v>125.3</v>
      </c>
      <c r="BN132" s="1">
        <v>123.4</v>
      </c>
      <c r="BO132" s="1">
        <v>127.3</v>
      </c>
      <c r="BP132" s="1">
        <v>122.9</v>
      </c>
      <c r="BQ132" s="1">
        <v>0</v>
      </c>
      <c r="BR132" s="1">
        <v>132.6</v>
      </c>
      <c r="BS132" s="1">
        <v>112.4</v>
      </c>
      <c r="BT132" s="17">
        <v>124.6</v>
      </c>
      <c r="BV132" s="15"/>
      <c r="BW132" s="18" t="s">
        <v>39</v>
      </c>
      <c r="BX132" s="15">
        <v>124.2</v>
      </c>
      <c r="BY132" s="1">
        <v>123.1</v>
      </c>
      <c r="BZ132" s="1">
        <v>122.3</v>
      </c>
      <c r="CA132" s="1">
        <v>125.6</v>
      </c>
      <c r="CB132" s="1">
        <v>121.7</v>
      </c>
      <c r="CC132" s="1">
        <v>0</v>
      </c>
      <c r="CD132" s="1">
        <v>127.2</v>
      </c>
      <c r="CE132" s="1">
        <v>0</v>
      </c>
      <c r="CF132" s="17">
        <v>126.7</v>
      </c>
      <c r="CH132" s="15"/>
      <c r="CI132" s="18" t="s">
        <v>39</v>
      </c>
      <c r="CJ132" s="15">
        <v>124.8</v>
      </c>
      <c r="CK132" s="1">
        <v>0</v>
      </c>
      <c r="CL132" s="1">
        <v>122.6</v>
      </c>
      <c r="CM132" s="1">
        <v>122.4</v>
      </c>
      <c r="CN132" s="1">
        <v>121.7</v>
      </c>
      <c r="CO132" s="1">
        <v>0</v>
      </c>
      <c r="CP132" s="1">
        <v>132.9</v>
      </c>
      <c r="CQ132" s="1">
        <v>0</v>
      </c>
      <c r="CR132" s="17">
        <v>125.4</v>
      </c>
    </row>
    <row r="133" spans="2:96" x14ac:dyDescent="0.45">
      <c r="B133" s="15"/>
      <c r="C133" s="18" t="s">
        <v>40</v>
      </c>
      <c r="D133" s="15">
        <v>125.6</v>
      </c>
      <c r="E133" s="1">
        <v>126.5</v>
      </c>
      <c r="F133" s="1">
        <v>123.6</v>
      </c>
      <c r="G133" s="1">
        <v>127</v>
      </c>
      <c r="H133" s="1">
        <v>122.5</v>
      </c>
      <c r="I133" s="1">
        <v>114.2</v>
      </c>
      <c r="J133" s="1">
        <v>130.80000000000001</v>
      </c>
      <c r="K133" s="1">
        <v>116.1</v>
      </c>
      <c r="L133" s="17">
        <v>124.5</v>
      </c>
      <c r="N133" s="15"/>
      <c r="O133" s="18" t="s">
        <v>40</v>
      </c>
      <c r="P133" s="15">
        <v>124.4</v>
      </c>
      <c r="Q133" s="1">
        <v>123.3</v>
      </c>
      <c r="R133" s="1">
        <v>123.7</v>
      </c>
      <c r="S133" s="1">
        <v>125.4</v>
      </c>
      <c r="T133" s="1">
        <v>121.8</v>
      </c>
      <c r="U133" s="1">
        <v>114.2</v>
      </c>
      <c r="V133" s="1">
        <v>129.80000000000001</v>
      </c>
      <c r="W133" s="1">
        <v>117.5</v>
      </c>
      <c r="X133" s="17">
        <v>119.7</v>
      </c>
      <c r="Z133" s="15"/>
      <c r="AA133" s="18" t="s">
        <v>40</v>
      </c>
      <c r="AB133" s="15">
        <v>125.2</v>
      </c>
      <c r="AC133" s="1">
        <v>126</v>
      </c>
      <c r="AD133" s="1">
        <v>124.4</v>
      </c>
      <c r="AE133" s="1">
        <v>123.7</v>
      </c>
      <c r="AF133" s="1">
        <v>123.5</v>
      </c>
      <c r="AG133" s="1">
        <v>114.3</v>
      </c>
      <c r="AH133" s="1">
        <v>131.19999999999999</v>
      </c>
      <c r="AI133" s="1">
        <v>117.8</v>
      </c>
      <c r="AJ133" s="17">
        <v>124.3</v>
      </c>
      <c r="AL133" s="15"/>
      <c r="AM133" s="18" t="s">
        <v>40</v>
      </c>
      <c r="AN133" s="15">
        <v>125.5</v>
      </c>
      <c r="AO133" s="1">
        <v>127.2</v>
      </c>
      <c r="AP133" s="1">
        <v>123.3</v>
      </c>
      <c r="AQ133" s="1">
        <v>126.1</v>
      </c>
      <c r="AR133" s="1">
        <v>124.2</v>
      </c>
      <c r="AS133" s="1">
        <v>114.2</v>
      </c>
      <c r="AT133" s="1">
        <v>130.19999999999999</v>
      </c>
      <c r="AU133" s="1">
        <v>116</v>
      </c>
      <c r="AV133" s="17">
        <v>125.9</v>
      </c>
      <c r="AX133" s="15"/>
      <c r="AY133" s="18" t="s">
        <v>40</v>
      </c>
      <c r="AZ133" s="15">
        <v>126.1</v>
      </c>
      <c r="BA133" s="1">
        <v>127</v>
      </c>
      <c r="BB133" s="1">
        <v>123.3</v>
      </c>
      <c r="BC133" s="1">
        <v>129.69999999999999</v>
      </c>
      <c r="BD133" s="1">
        <v>121.3</v>
      </c>
      <c r="BE133" s="1">
        <v>114.1</v>
      </c>
      <c r="BF133" s="1">
        <v>131.5</v>
      </c>
      <c r="BG133" s="1">
        <v>114.3</v>
      </c>
      <c r="BH133" s="17">
        <v>122.9</v>
      </c>
      <c r="BJ133" s="15"/>
      <c r="BK133" s="18" t="s">
        <v>40</v>
      </c>
      <c r="BL133" s="15">
        <v>126.2</v>
      </c>
      <c r="BM133" s="1">
        <v>125.8</v>
      </c>
      <c r="BN133" s="1">
        <v>123.6</v>
      </c>
      <c r="BO133" s="1">
        <v>127.5</v>
      </c>
      <c r="BP133" s="1">
        <v>123.2</v>
      </c>
      <c r="BQ133" s="1">
        <v>0</v>
      </c>
      <c r="BR133" s="1">
        <v>132.6</v>
      </c>
      <c r="BS133" s="1">
        <v>112.3</v>
      </c>
      <c r="BT133" s="17">
        <v>125</v>
      </c>
      <c r="BV133" s="15"/>
      <c r="BW133" s="18" t="s">
        <v>40</v>
      </c>
      <c r="BX133" s="15">
        <v>124.5</v>
      </c>
      <c r="BY133" s="1">
        <v>123.4</v>
      </c>
      <c r="BZ133" s="1">
        <v>122.4</v>
      </c>
      <c r="CA133" s="1">
        <v>125.9</v>
      </c>
      <c r="CB133" s="1">
        <v>122.1</v>
      </c>
      <c r="CC133" s="1">
        <v>0</v>
      </c>
      <c r="CD133" s="1">
        <v>127.2</v>
      </c>
      <c r="CE133" s="1">
        <v>0</v>
      </c>
      <c r="CF133" s="17">
        <v>127.1</v>
      </c>
      <c r="CH133" s="15"/>
      <c r="CI133" s="18" t="s">
        <v>40</v>
      </c>
      <c r="CJ133" s="15">
        <v>125.2</v>
      </c>
      <c r="CK133" s="1">
        <v>0</v>
      </c>
      <c r="CL133" s="1">
        <v>123</v>
      </c>
      <c r="CM133" s="1">
        <v>123</v>
      </c>
      <c r="CN133" s="1">
        <v>122.1</v>
      </c>
      <c r="CO133" s="1">
        <v>0</v>
      </c>
      <c r="CP133" s="1">
        <v>133</v>
      </c>
      <c r="CQ133" s="1">
        <v>0</v>
      </c>
      <c r="CR133" s="17">
        <v>125.9</v>
      </c>
    </row>
    <row r="134" spans="2:96" x14ac:dyDescent="0.45">
      <c r="B134" s="15"/>
      <c r="C134" s="18" t="s">
        <v>41</v>
      </c>
      <c r="D134" s="15">
        <v>126.9</v>
      </c>
      <c r="E134" s="1">
        <v>127.8</v>
      </c>
      <c r="F134" s="1">
        <v>124.9</v>
      </c>
      <c r="G134" s="1">
        <v>128.19999999999999</v>
      </c>
      <c r="H134" s="1">
        <v>123.3</v>
      </c>
      <c r="I134" s="1">
        <v>115.6</v>
      </c>
      <c r="J134" s="1">
        <v>132.19999999999999</v>
      </c>
      <c r="K134" s="1">
        <v>117.6</v>
      </c>
      <c r="L134" s="17">
        <v>125.5</v>
      </c>
      <c r="N134" s="15"/>
      <c r="O134" s="18" t="s">
        <v>105</v>
      </c>
      <c r="P134" s="15">
        <v>125.8</v>
      </c>
      <c r="Q134" s="1">
        <v>124.5</v>
      </c>
      <c r="R134" s="1">
        <v>125.2</v>
      </c>
      <c r="S134" s="1">
        <v>126.7</v>
      </c>
      <c r="T134" s="1">
        <v>123.1</v>
      </c>
      <c r="U134" s="1">
        <v>115.6</v>
      </c>
      <c r="V134" s="1">
        <v>131.30000000000001</v>
      </c>
      <c r="W134" s="1">
        <v>119.2</v>
      </c>
      <c r="X134" s="17">
        <v>120.9</v>
      </c>
      <c r="Z134" s="15"/>
      <c r="AA134" s="18" t="s">
        <v>105</v>
      </c>
      <c r="AB134" s="15">
        <v>126.6</v>
      </c>
      <c r="AC134" s="1">
        <v>127.3</v>
      </c>
      <c r="AD134" s="1">
        <v>125.9</v>
      </c>
      <c r="AE134" s="1">
        <v>125</v>
      </c>
      <c r="AF134" s="1">
        <v>124.7</v>
      </c>
      <c r="AG134" s="1">
        <v>115.6</v>
      </c>
      <c r="AH134" s="1">
        <v>132.69999999999999</v>
      </c>
      <c r="AI134" s="1">
        <v>119.5</v>
      </c>
      <c r="AJ134" s="17">
        <v>125.6</v>
      </c>
      <c r="AL134" s="15"/>
      <c r="AM134" s="18" t="s">
        <v>105</v>
      </c>
      <c r="AN134" s="15">
        <v>126.8</v>
      </c>
      <c r="AO134" s="1">
        <v>128.5</v>
      </c>
      <c r="AP134" s="1">
        <v>124.6</v>
      </c>
      <c r="AQ134" s="1">
        <v>127.2</v>
      </c>
      <c r="AR134" s="1">
        <v>125.2</v>
      </c>
      <c r="AS134" s="1">
        <v>115.6</v>
      </c>
      <c r="AT134" s="1">
        <v>131.69999999999999</v>
      </c>
      <c r="AU134" s="1">
        <v>117.6</v>
      </c>
      <c r="AV134" s="17">
        <v>127.2</v>
      </c>
      <c r="AX134" s="15"/>
      <c r="AY134" s="18" t="s">
        <v>105</v>
      </c>
      <c r="AZ134" s="15">
        <v>127.4</v>
      </c>
      <c r="BA134" s="1">
        <v>128.19999999999999</v>
      </c>
      <c r="BB134" s="1">
        <v>124.6</v>
      </c>
      <c r="BC134" s="1">
        <v>131</v>
      </c>
      <c r="BD134" s="1">
        <v>121.9</v>
      </c>
      <c r="BE134" s="1">
        <v>115.6</v>
      </c>
      <c r="BF134" s="1">
        <v>132.80000000000001</v>
      </c>
      <c r="BG134" s="1">
        <v>115.7</v>
      </c>
      <c r="BH134" s="17">
        <v>124</v>
      </c>
      <c r="BJ134" s="15"/>
      <c r="BK134" s="18" t="s">
        <v>105</v>
      </c>
      <c r="BL134" s="15">
        <v>127.4</v>
      </c>
      <c r="BM134" s="1">
        <v>126.5</v>
      </c>
      <c r="BN134" s="1">
        <v>124.9</v>
      </c>
      <c r="BO134" s="1">
        <v>128.80000000000001</v>
      </c>
      <c r="BP134" s="1">
        <v>124.1</v>
      </c>
      <c r="BQ134" s="1">
        <v>0</v>
      </c>
      <c r="BR134" s="1">
        <v>133.9</v>
      </c>
      <c r="BS134" s="1">
        <v>113.7</v>
      </c>
      <c r="BT134" s="17">
        <v>126</v>
      </c>
      <c r="BV134" s="15"/>
      <c r="BW134" s="18" t="s">
        <v>105</v>
      </c>
      <c r="BX134" s="15">
        <v>125.5</v>
      </c>
      <c r="BY134" s="1">
        <v>124.3</v>
      </c>
      <c r="BZ134" s="1">
        <v>123.6</v>
      </c>
      <c r="CA134" s="1">
        <v>127</v>
      </c>
      <c r="CB134" s="1">
        <v>122.6</v>
      </c>
      <c r="CC134" s="1">
        <v>0</v>
      </c>
      <c r="CD134" s="1">
        <v>128.5</v>
      </c>
      <c r="CE134" s="1">
        <v>0</v>
      </c>
      <c r="CF134" s="17">
        <v>127.9</v>
      </c>
      <c r="CH134" s="15"/>
      <c r="CI134" s="18" t="s">
        <v>105</v>
      </c>
      <c r="CJ134" s="15">
        <v>126.1</v>
      </c>
      <c r="CK134" s="1">
        <v>0</v>
      </c>
      <c r="CL134" s="1">
        <v>123.9</v>
      </c>
      <c r="CM134" s="1">
        <v>123.9</v>
      </c>
      <c r="CN134" s="1">
        <v>122.6</v>
      </c>
      <c r="CO134" s="1">
        <v>0</v>
      </c>
      <c r="CP134" s="1">
        <v>134.19999999999999</v>
      </c>
      <c r="CQ134" s="1">
        <v>0</v>
      </c>
      <c r="CR134" s="17">
        <v>126.6</v>
      </c>
    </row>
    <row r="135" spans="2:96" x14ac:dyDescent="0.45">
      <c r="B135" s="15"/>
      <c r="C135" s="18" t="s">
        <v>42</v>
      </c>
      <c r="D135" s="15">
        <v>126.4</v>
      </c>
      <c r="E135" s="1">
        <v>127.2</v>
      </c>
      <c r="F135" s="1">
        <v>124.3</v>
      </c>
      <c r="G135" s="1">
        <v>127.8</v>
      </c>
      <c r="H135" s="1">
        <v>122.8</v>
      </c>
      <c r="I135" s="1">
        <v>115.2</v>
      </c>
      <c r="J135" s="1">
        <v>131.6</v>
      </c>
      <c r="K135" s="1">
        <v>116.7</v>
      </c>
      <c r="L135" s="17">
        <v>125</v>
      </c>
      <c r="N135" s="15"/>
      <c r="O135" s="18" t="s">
        <v>42</v>
      </c>
      <c r="P135" s="15">
        <v>125.1</v>
      </c>
      <c r="Q135" s="1">
        <v>123.7</v>
      </c>
      <c r="R135" s="1">
        <v>124.5</v>
      </c>
      <c r="S135" s="1">
        <v>126.1</v>
      </c>
      <c r="T135" s="1">
        <v>122.2</v>
      </c>
      <c r="U135" s="1">
        <v>115.2</v>
      </c>
      <c r="V135" s="1">
        <v>130.5</v>
      </c>
      <c r="W135" s="1">
        <v>118.5</v>
      </c>
      <c r="X135" s="17">
        <v>120</v>
      </c>
      <c r="Z135" s="15"/>
      <c r="AA135" s="18" t="s">
        <v>42</v>
      </c>
      <c r="AB135" s="15">
        <v>126</v>
      </c>
      <c r="AC135" s="1">
        <v>126.6</v>
      </c>
      <c r="AD135" s="1">
        <v>125.2</v>
      </c>
      <c r="AE135" s="1">
        <v>124.2</v>
      </c>
      <c r="AF135" s="1">
        <v>124</v>
      </c>
      <c r="AG135" s="1">
        <v>115.3</v>
      </c>
      <c r="AH135" s="1">
        <v>131.9</v>
      </c>
      <c r="AI135" s="1">
        <v>118.9</v>
      </c>
      <c r="AJ135" s="17">
        <v>124.9</v>
      </c>
      <c r="AL135" s="15"/>
      <c r="AM135" s="18" t="s">
        <v>42</v>
      </c>
      <c r="AN135" s="15">
        <v>126.3</v>
      </c>
      <c r="AO135" s="1">
        <v>127.9</v>
      </c>
      <c r="AP135" s="1">
        <v>124</v>
      </c>
      <c r="AQ135" s="1">
        <v>126.9</v>
      </c>
      <c r="AR135" s="1">
        <v>124.6</v>
      </c>
      <c r="AS135" s="1">
        <v>115.2</v>
      </c>
      <c r="AT135" s="1">
        <v>130.80000000000001</v>
      </c>
      <c r="AU135" s="1">
        <v>116.7</v>
      </c>
      <c r="AV135" s="17">
        <v>126.6</v>
      </c>
      <c r="AX135" s="15"/>
      <c r="AY135" s="18" t="s">
        <v>42</v>
      </c>
      <c r="AZ135" s="15">
        <v>126.9</v>
      </c>
      <c r="BA135" s="1">
        <v>127.7</v>
      </c>
      <c r="BB135" s="1">
        <v>123.9</v>
      </c>
      <c r="BC135" s="1">
        <v>130.80000000000001</v>
      </c>
      <c r="BD135" s="1">
        <v>121.4</v>
      </c>
      <c r="BE135" s="1">
        <v>115.2</v>
      </c>
      <c r="BF135" s="1">
        <v>132.19999999999999</v>
      </c>
      <c r="BG135" s="1">
        <v>114.6</v>
      </c>
      <c r="BH135" s="17">
        <v>123.3</v>
      </c>
      <c r="BJ135" s="15"/>
      <c r="BK135" s="18" t="s">
        <v>42</v>
      </c>
      <c r="BL135" s="15">
        <v>127</v>
      </c>
      <c r="BM135" s="1">
        <v>126.1</v>
      </c>
      <c r="BN135" s="1">
        <v>124.4</v>
      </c>
      <c r="BO135" s="1">
        <v>128.4</v>
      </c>
      <c r="BP135" s="1">
        <v>123.9</v>
      </c>
      <c r="BQ135" s="1">
        <v>0</v>
      </c>
      <c r="BR135" s="1">
        <v>133.5</v>
      </c>
      <c r="BS135" s="1">
        <v>112</v>
      </c>
      <c r="BT135" s="17">
        <v>125.6</v>
      </c>
      <c r="BV135" s="15"/>
      <c r="BW135" s="18" t="s">
        <v>42</v>
      </c>
      <c r="BX135" s="15">
        <v>125.1</v>
      </c>
      <c r="BY135" s="1">
        <v>123.9</v>
      </c>
      <c r="BZ135" s="1">
        <v>123</v>
      </c>
      <c r="CA135" s="1">
        <v>126.6</v>
      </c>
      <c r="CB135" s="1">
        <v>122</v>
      </c>
      <c r="CC135" s="1">
        <v>0</v>
      </c>
      <c r="CD135" s="1">
        <v>127.7</v>
      </c>
      <c r="CE135" s="1">
        <v>0</v>
      </c>
      <c r="CF135" s="17">
        <v>127.6</v>
      </c>
      <c r="CH135" s="15"/>
      <c r="CI135" s="18" t="s">
        <v>42</v>
      </c>
      <c r="CJ135" s="15">
        <v>125.9</v>
      </c>
      <c r="CK135" s="1">
        <v>0</v>
      </c>
      <c r="CL135" s="1">
        <v>123.5</v>
      </c>
      <c r="CM135" s="1">
        <v>123.6</v>
      </c>
      <c r="CN135" s="1">
        <v>122.1</v>
      </c>
      <c r="CO135" s="1">
        <v>0</v>
      </c>
      <c r="CP135" s="1">
        <v>133.80000000000001</v>
      </c>
      <c r="CQ135" s="1">
        <v>0</v>
      </c>
      <c r="CR135" s="17">
        <v>126.4</v>
      </c>
    </row>
    <row r="136" spans="2:96" x14ac:dyDescent="0.45">
      <c r="B136" s="15"/>
      <c r="C136" s="18" t="s">
        <v>43</v>
      </c>
      <c r="D136" s="15">
        <v>127.6</v>
      </c>
      <c r="E136" s="1">
        <v>128.4</v>
      </c>
      <c r="F136" s="1">
        <v>125.5</v>
      </c>
      <c r="G136" s="1">
        <v>129</v>
      </c>
      <c r="H136" s="1">
        <v>124.2</v>
      </c>
      <c r="I136" s="1">
        <v>115.9</v>
      </c>
      <c r="J136" s="1">
        <v>132.80000000000001</v>
      </c>
      <c r="K136" s="1">
        <v>118.1</v>
      </c>
      <c r="L136" s="17">
        <v>126.1</v>
      </c>
      <c r="N136" s="15"/>
      <c r="O136" s="18" t="s">
        <v>43</v>
      </c>
      <c r="P136" s="15">
        <v>126.4</v>
      </c>
      <c r="Q136" s="1">
        <v>125.1</v>
      </c>
      <c r="R136" s="1">
        <v>125.7</v>
      </c>
      <c r="S136" s="1">
        <v>127.4</v>
      </c>
      <c r="T136" s="1">
        <v>123.7</v>
      </c>
      <c r="U136" s="1">
        <v>115.9</v>
      </c>
      <c r="V136" s="1">
        <v>131.80000000000001</v>
      </c>
      <c r="W136" s="1">
        <v>119.7</v>
      </c>
      <c r="X136" s="17">
        <v>121.3</v>
      </c>
      <c r="Z136" s="15"/>
      <c r="AA136" s="18" t="s">
        <v>43</v>
      </c>
      <c r="AB136" s="15">
        <v>127.2</v>
      </c>
      <c r="AC136" s="1">
        <v>127.9</v>
      </c>
      <c r="AD136" s="1">
        <v>126.5</v>
      </c>
      <c r="AE136" s="1">
        <v>125.7</v>
      </c>
      <c r="AF136" s="1">
        <v>125.4</v>
      </c>
      <c r="AG136" s="1">
        <v>115.9</v>
      </c>
      <c r="AH136" s="1">
        <v>133.19999999999999</v>
      </c>
      <c r="AI136" s="1">
        <v>119.9</v>
      </c>
      <c r="AJ136" s="17">
        <v>126</v>
      </c>
      <c r="AL136" s="15"/>
      <c r="AM136" s="18" t="s">
        <v>43</v>
      </c>
      <c r="AN136" s="15">
        <v>127.5</v>
      </c>
      <c r="AO136" s="1">
        <v>129.19999999999999</v>
      </c>
      <c r="AP136" s="1">
        <v>125.3</v>
      </c>
      <c r="AQ136" s="1">
        <v>128</v>
      </c>
      <c r="AR136" s="1">
        <v>126.1</v>
      </c>
      <c r="AS136" s="1">
        <v>115.8</v>
      </c>
      <c r="AT136" s="1">
        <v>132.19999999999999</v>
      </c>
      <c r="AU136" s="1">
        <v>118.1</v>
      </c>
      <c r="AV136" s="17">
        <v>127.7</v>
      </c>
      <c r="AX136" s="15"/>
      <c r="AY136" s="18" t="s">
        <v>43</v>
      </c>
      <c r="AZ136" s="15">
        <v>128.1</v>
      </c>
      <c r="BA136" s="1">
        <v>128.9</v>
      </c>
      <c r="BB136" s="1">
        <v>125.2</v>
      </c>
      <c r="BC136" s="1">
        <v>131.9</v>
      </c>
      <c r="BD136" s="1">
        <v>122.9</v>
      </c>
      <c r="BE136" s="1">
        <v>115.9</v>
      </c>
      <c r="BF136" s="1">
        <v>133.5</v>
      </c>
      <c r="BG136" s="1">
        <v>116.2</v>
      </c>
      <c r="BH136" s="17">
        <v>124.5</v>
      </c>
      <c r="BJ136" s="15"/>
      <c r="BK136" s="18" t="s">
        <v>43</v>
      </c>
      <c r="BL136" s="15">
        <v>128.19999999999999</v>
      </c>
      <c r="BM136" s="1">
        <v>127.4</v>
      </c>
      <c r="BN136" s="1">
        <v>125.5</v>
      </c>
      <c r="BO136" s="1">
        <v>129.6</v>
      </c>
      <c r="BP136" s="1">
        <v>124.9</v>
      </c>
      <c r="BQ136" s="1">
        <v>0</v>
      </c>
      <c r="BR136" s="1">
        <v>134.6</v>
      </c>
      <c r="BS136" s="1">
        <v>114</v>
      </c>
      <c r="BT136" s="17">
        <v>126.6</v>
      </c>
      <c r="BV136" s="15"/>
      <c r="BW136" s="18" t="s">
        <v>43</v>
      </c>
      <c r="BX136" s="15">
        <v>126.4</v>
      </c>
      <c r="BY136" s="1">
        <v>124.9</v>
      </c>
      <c r="BZ136" s="1">
        <v>124.3</v>
      </c>
      <c r="CA136" s="1">
        <v>127.8</v>
      </c>
      <c r="CB136" s="1">
        <v>123.7</v>
      </c>
      <c r="CC136" s="1">
        <v>0</v>
      </c>
      <c r="CD136" s="1">
        <v>129.1</v>
      </c>
      <c r="CE136" s="1">
        <v>0</v>
      </c>
      <c r="CF136" s="17">
        <v>128.69999999999999</v>
      </c>
      <c r="CH136" s="15"/>
      <c r="CI136" s="18" t="s">
        <v>43</v>
      </c>
      <c r="CJ136" s="15">
        <v>127.1</v>
      </c>
      <c r="CK136" s="1">
        <v>0</v>
      </c>
      <c r="CL136" s="1">
        <v>124.7</v>
      </c>
      <c r="CM136" s="1">
        <v>124.7</v>
      </c>
      <c r="CN136" s="1">
        <v>123.7</v>
      </c>
      <c r="CO136" s="1">
        <v>0</v>
      </c>
      <c r="CP136" s="1">
        <v>134.9</v>
      </c>
      <c r="CQ136" s="1">
        <v>0</v>
      </c>
      <c r="CR136" s="17">
        <v>127.4</v>
      </c>
    </row>
    <row r="137" spans="2:96" x14ac:dyDescent="0.45">
      <c r="B137" s="15"/>
      <c r="C137" s="18" t="s">
        <v>44</v>
      </c>
      <c r="D137" s="15">
        <v>128.9</v>
      </c>
      <c r="E137" s="1">
        <v>129.80000000000001</v>
      </c>
      <c r="F137" s="1">
        <v>126.8</v>
      </c>
      <c r="G137" s="1">
        <v>130.4</v>
      </c>
      <c r="H137" s="1">
        <v>125.5</v>
      </c>
      <c r="I137" s="1">
        <v>117.1</v>
      </c>
      <c r="J137" s="1">
        <v>134.6</v>
      </c>
      <c r="K137" s="1">
        <v>119.4</v>
      </c>
      <c r="L137" s="17">
        <v>127.4</v>
      </c>
      <c r="N137" s="15"/>
      <c r="O137" s="18" t="s">
        <v>44</v>
      </c>
      <c r="P137" s="15">
        <v>127.7</v>
      </c>
      <c r="Q137" s="1">
        <v>126.5</v>
      </c>
      <c r="R137" s="1">
        <v>127.1</v>
      </c>
      <c r="S137" s="1">
        <v>128.80000000000001</v>
      </c>
      <c r="T137" s="1">
        <v>125.2</v>
      </c>
      <c r="U137" s="1">
        <v>117.1</v>
      </c>
      <c r="V137" s="1">
        <v>133.69999999999999</v>
      </c>
      <c r="W137" s="1">
        <v>120.8</v>
      </c>
      <c r="X137" s="17">
        <v>122.7</v>
      </c>
      <c r="Z137" s="15"/>
      <c r="AA137" s="18" t="s">
        <v>44</v>
      </c>
      <c r="AB137" s="15">
        <v>128.5</v>
      </c>
      <c r="AC137" s="1">
        <v>129.30000000000001</v>
      </c>
      <c r="AD137" s="1">
        <v>127.8</v>
      </c>
      <c r="AE137" s="1">
        <v>127.1</v>
      </c>
      <c r="AF137" s="1">
        <v>126.8</v>
      </c>
      <c r="AG137" s="1">
        <v>117.1</v>
      </c>
      <c r="AH137" s="1">
        <v>135.1</v>
      </c>
      <c r="AI137" s="1">
        <v>121.1</v>
      </c>
      <c r="AJ137" s="17">
        <v>127.4</v>
      </c>
      <c r="AL137" s="15"/>
      <c r="AM137" s="18" t="s">
        <v>44</v>
      </c>
      <c r="AN137" s="15">
        <v>128.69999999999999</v>
      </c>
      <c r="AO137" s="1">
        <v>130.6</v>
      </c>
      <c r="AP137" s="1">
        <v>126.6</v>
      </c>
      <c r="AQ137" s="1">
        <v>129.4</v>
      </c>
      <c r="AR137" s="1">
        <v>127.4</v>
      </c>
      <c r="AS137" s="1">
        <v>117</v>
      </c>
      <c r="AT137" s="1">
        <v>134.1</v>
      </c>
      <c r="AU137" s="1">
        <v>119.3</v>
      </c>
      <c r="AV137" s="17">
        <v>129.1</v>
      </c>
      <c r="AX137" s="15"/>
      <c r="AY137" s="18" t="s">
        <v>44</v>
      </c>
      <c r="AZ137" s="15">
        <v>129.30000000000001</v>
      </c>
      <c r="BA137" s="1">
        <v>130.30000000000001</v>
      </c>
      <c r="BB137" s="1">
        <v>126.5</v>
      </c>
      <c r="BC137" s="1">
        <v>133.19999999999999</v>
      </c>
      <c r="BD137" s="1">
        <v>124.1</v>
      </c>
      <c r="BE137" s="1">
        <v>117.1</v>
      </c>
      <c r="BF137" s="1">
        <v>135.30000000000001</v>
      </c>
      <c r="BG137" s="1">
        <v>117.6</v>
      </c>
      <c r="BH137" s="17">
        <v>125.9</v>
      </c>
      <c r="BJ137" s="15"/>
      <c r="BK137" s="18" t="s">
        <v>44</v>
      </c>
      <c r="BL137" s="15">
        <v>129.4</v>
      </c>
      <c r="BM137" s="1">
        <v>128.69999999999999</v>
      </c>
      <c r="BN137" s="1">
        <v>126.8</v>
      </c>
      <c r="BO137" s="1">
        <v>131</v>
      </c>
      <c r="BP137" s="1">
        <v>126.4</v>
      </c>
      <c r="BQ137" s="1">
        <v>0</v>
      </c>
      <c r="BR137" s="1">
        <v>136.4</v>
      </c>
      <c r="BS137" s="1">
        <v>115.7</v>
      </c>
      <c r="BT137" s="17">
        <v>127.9</v>
      </c>
      <c r="BV137" s="15"/>
      <c r="BW137" s="18" t="s">
        <v>44</v>
      </c>
      <c r="BX137" s="15">
        <v>127.6</v>
      </c>
      <c r="BY137" s="1">
        <v>126.5</v>
      </c>
      <c r="BZ137" s="1">
        <v>125.6</v>
      </c>
      <c r="CA137" s="1">
        <v>129.19999999999999</v>
      </c>
      <c r="CB137" s="1">
        <v>124.9</v>
      </c>
      <c r="CC137" s="1">
        <v>0</v>
      </c>
      <c r="CD137" s="1">
        <v>130.80000000000001</v>
      </c>
      <c r="CE137" s="1">
        <v>0</v>
      </c>
      <c r="CF137" s="17">
        <v>129.9</v>
      </c>
      <c r="CH137" s="15"/>
      <c r="CI137" s="18" t="s">
        <v>44</v>
      </c>
      <c r="CJ137" s="15">
        <v>128.19999999999999</v>
      </c>
      <c r="CK137" s="1">
        <v>0</v>
      </c>
      <c r="CL137" s="1">
        <v>125.9</v>
      </c>
      <c r="CM137" s="1">
        <v>125.9</v>
      </c>
      <c r="CN137" s="1">
        <v>124.9</v>
      </c>
      <c r="CO137" s="1">
        <v>0</v>
      </c>
      <c r="CP137" s="1">
        <v>136.6</v>
      </c>
      <c r="CQ137" s="1">
        <v>0</v>
      </c>
      <c r="CR137" s="17">
        <v>128.5</v>
      </c>
    </row>
    <row r="138" spans="2:96" x14ac:dyDescent="0.45">
      <c r="B138" s="15"/>
      <c r="C138" s="18" t="s">
        <v>45</v>
      </c>
      <c r="D138" s="15">
        <v>128.4</v>
      </c>
      <c r="E138" s="1">
        <v>129.1</v>
      </c>
      <c r="F138" s="1">
        <v>126.1</v>
      </c>
      <c r="G138" s="1">
        <v>130.1</v>
      </c>
      <c r="H138" s="1">
        <v>124.8</v>
      </c>
      <c r="I138" s="1">
        <v>116.6</v>
      </c>
      <c r="J138" s="1">
        <v>134.19999999999999</v>
      </c>
      <c r="K138" s="1">
        <v>118.5</v>
      </c>
      <c r="L138" s="17">
        <v>126.7</v>
      </c>
      <c r="N138" s="15"/>
      <c r="O138" s="18" t="s">
        <v>45</v>
      </c>
      <c r="P138" s="15">
        <v>127.1</v>
      </c>
      <c r="Q138" s="1">
        <v>125.5</v>
      </c>
      <c r="R138" s="1">
        <v>126.4</v>
      </c>
      <c r="S138" s="1">
        <v>128.30000000000001</v>
      </c>
      <c r="T138" s="1">
        <v>124.2</v>
      </c>
      <c r="U138" s="1">
        <v>116.6</v>
      </c>
      <c r="V138" s="1">
        <v>133.19999999999999</v>
      </c>
      <c r="W138" s="1">
        <v>120.3</v>
      </c>
      <c r="X138" s="17">
        <v>121.7</v>
      </c>
      <c r="Z138" s="15"/>
      <c r="AA138" s="18" t="s">
        <v>45</v>
      </c>
      <c r="AB138" s="15">
        <v>127.9</v>
      </c>
      <c r="AC138" s="1">
        <v>128.5</v>
      </c>
      <c r="AD138" s="1">
        <v>127.1</v>
      </c>
      <c r="AE138" s="1">
        <v>126.5</v>
      </c>
      <c r="AF138" s="1">
        <v>126</v>
      </c>
      <c r="AG138" s="1">
        <v>116.7</v>
      </c>
      <c r="AH138" s="1">
        <v>134.69999999999999</v>
      </c>
      <c r="AI138" s="1">
        <v>120.6</v>
      </c>
      <c r="AJ138" s="17">
        <v>126.6</v>
      </c>
      <c r="AL138" s="15"/>
      <c r="AM138" s="18" t="s">
        <v>45</v>
      </c>
      <c r="AN138" s="15">
        <v>128.19999999999999</v>
      </c>
      <c r="AO138" s="1">
        <v>129.80000000000001</v>
      </c>
      <c r="AP138" s="1">
        <v>125.9</v>
      </c>
      <c r="AQ138" s="1">
        <v>129.1</v>
      </c>
      <c r="AR138" s="1">
        <v>126.8</v>
      </c>
      <c r="AS138" s="1">
        <v>116.5</v>
      </c>
      <c r="AT138" s="1">
        <v>133.6</v>
      </c>
      <c r="AU138" s="1">
        <v>118.5</v>
      </c>
      <c r="AV138" s="17">
        <v>128.4</v>
      </c>
      <c r="AX138" s="15"/>
      <c r="AY138" s="18" t="s">
        <v>45</v>
      </c>
      <c r="AZ138" s="15">
        <v>128.9</v>
      </c>
      <c r="BA138" s="1">
        <v>129.6</v>
      </c>
      <c r="BB138" s="1">
        <v>125.9</v>
      </c>
      <c r="BC138" s="1">
        <v>133.19999999999999</v>
      </c>
      <c r="BD138" s="1">
        <v>123.4</v>
      </c>
      <c r="BE138" s="1">
        <v>116.6</v>
      </c>
      <c r="BF138" s="1">
        <v>135</v>
      </c>
      <c r="BG138" s="1">
        <v>116.4</v>
      </c>
      <c r="BH138" s="17">
        <v>125.1</v>
      </c>
      <c r="BJ138" s="15"/>
      <c r="BK138" s="18" t="s">
        <v>45</v>
      </c>
      <c r="BL138" s="15">
        <v>129</v>
      </c>
      <c r="BM138" s="1">
        <v>128</v>
      </c>
      <c r="BN138" s="1">
        <v>126.2</v>
      </c>
      <c r="BO138" s="1">
        <v>130.69999999999999</v>
      </c>
      <c r="BP138" s="1">
        <v>125.5</v>
      </c>
      <c r="BQ138" s="1">
        <v>0</v>
      </c>
      <c r="BR138" s="1">
        <v>136.19999999999999</v>
      </c>
      <c r="BS138" s="1">
        <v>113.9</v>
      </c>
      <c r="BT138" s="17">
        <v>127.3</v>
      </c>
      <c r="BV138" s="15"/>
      <c r="BW138" s="18" t="s">
        <v>45</v>
      </c>
      <c r="BX138" s="15">
        <v>127</v>
      </c>
      <c r="BY138" s="1">
        <v>125.5</v>
      </c>
      <c r="BZ138" s="1">
        <v>124.9</v>
      </c>
      <c r="CA138" s="1">
        <v>128.80000000000001</v>
      </c>
      <c r="CB138" s="1">
        <v>124.2</v>
      </c>
      <c r="CC138" s="1">
        <v>0</v>
      </c>
      <c r="CD138" s="1">
        <v>130.19999999999999</v>
      </c>
      <c r="CE138" s="1">
        <v>0</v>
      </c>
      <c r="CF138" s="17">
        <v>129.4</v>
      </c>
      <c r="CH138" s="15"/>
      <c r="CI138" s="18" t="s">
        <v>45</v>
      </c>
      <c r="CJ138" s="15">
        <v>127.8</v>
      </c>
      <c r="CK138" s="1">
        <v>0</v>
      </c>
      <c r="CL138" s="1">
        <v>125.3</v>
      </c>
      <c r="CM138" s="1">
        <v>125.6</v>
      </c>
      <c r="CN138" s="1">
        <v>124.2</v>
      </c>
      <c r="CO138" s="1">
        <v>0</v>
      </c>
      <c r="CP138" s="1">
        <v>136.5</v>
      </c>
      <c r="CQ138" s="1">
        <v>0</v>
      </c>
      <c r="CR138" s="17">
        <v>128.19999999999999</v>
      </c>
    </row>
    <row r="139" spans="2:96" x14ac:dyDescent="0.45">
      <c r="B139" s="15"/>
      <c r="C139" s="18" t="s">
        <v>46</v>
      </c>
      <c r="D139" s="15">
        <v>129.1</v>
      </c>
      <c r="E139" s="1">
        <v>129.80000000000001</v>
      </c>
      <c r="F139" s="1">
        <v>126.7</v>
      </c>
      <c r="G139" s="1">
        <v>130.9</v>
      </c>
      <c r="H139" s="1">
        <v>125.4</v>
      </c>
      <c r="I139" s="1">
        <v>117.1</v>
      </c>
      <c r="J139" s="1">
        <v>134.9</v>
      </c>
      <c r="K139" s="1">
        <v>119.2</v>
      </c>
      <c r="L139" s="17">
        <v>127.6</v>
      </c>
      <c r="N139" s="15"/>
      <c r="O139" s="18" t="s">
        <v>46</v>
      </c>
      <c r="P139" s="15">
        <v>127.8</v>
      </c>
      <c r="Q139" s="1">
        <v>126.3</v>
      </c>
      <c r="R139" s="1">
        <v>127</v>
      </c>
      <c r="S139" s="1">
        <v>129.19999999999999</v>
      </c>
      <c r="T139" s="1">
        <v>124.9</v>
      </c>
      <c r="U139" s="1">
        <v>117.1</v>
      </c>
      <c r="V139" s="1">
        <v>133.9</v>
      </c>
      <c r="W139" s="1">
        <v>120.9</v>
      </c>
      <c r="X139" s="17">
        <v>122.6</v>
      </c>
      <c r="Z139" s="15"/>
      <c r="AA139" s="18" t="s">
        <v>46</v>
      </c>
      <c r="AB139" s="15">
        <v>128.69999999999999</v>
      </c>
      <c r="AC139" s="1">
        <v>129.19999999999999</v>
      </c>
      <c r="AD139" s="1">
        <v>127.7</v>
      </c>
      <c r="AE139" s="1">
        <v>127.3</v>
      </c>
      <c r="AF139" s="1">
        <v>126.7</v>
      </c>
      <c r="AG139" s="1">
        <v>117.2</v>
      </c>
      <c r="AH139" s="1">
        <v>135.4</v>
      </c>
      <c r="AI139" s="1">
        <v>121.2</v>
      </c>
      <c r="AJ139" s="17">
        <v>127.5</v>
      </c>
      <c r="AL139" s="15"/>
      <c r="AM139" s="18" t="s">
        <v>46</v>
      </c>
      <c r="AN139" s="15">
        <v>129</v>
      </c>
      <c r="AO139" s="1">
        <v>130.5</v>
      </c>
      <c r="AP139" s="1">
        <v>126.5</v>
      </c>
      <c r="AQ139" s="1">
        <v>129.9</v>
      </c>
      <c r="AR139" s="1">
        <v>127.4</v>
      </c>
      <c r="AS139" s="1">
        <v>117.1</v>
      </c>
      <c r="AT139" s="1">
        <v>134.30000000000001</v>
      </c>
      <c r="AU139" s="1">
        <v>119.2</v>
      </c>
      <c r="AV139" s="17">
        <v>129.19999999999999</v>
      </c>
      <c r="AX139" s="15"/>
      <c r="AY139" s="18" t="s">
        <v>46</v>
      </c>
      <c r="AZ139" s="15">
        <v>129.6</v>
      </c>
      <c r="BA139" s="1">
        <v>130.30000000000001</v>
      </c>
      <c r="BB139" s="1">
        <v>126.5</v>
      </c>
      <c r="BC139" s="1">
        <v>134</v>
      </c>
      <c r="BD139" s="1">
        <v>124.1</v>
      </c>
      <c r="BE139" s="1">
        <v>117.1</v>
      </c>
      <c r="BF139" s="1">
        <v>135.6</v>
      </c>
      <c r="BG139" s="1">
        <v>117.2</v>
      </c>
      <c r="BH139" s="17">
        <v>125.9</v>
      </c>
      <c r="BJ139" s="15"/>
      <c r="BK139" s="18" t="s">
        <v>46</v>
      </c>
      <c r="BL139" s="15">
        <v>129.69999999999999</v>
      </c>
      <c r="BM139" s="1">
        <v>128.69999999999999</v>
      </c>
      <c r="BN139" s="1">
        <v>126.8</v>
      </c>
      <c r="BO139" s="1">
        <v>131.5</v>
      </c>
      <c r="BP139" s="1">
        <v>126.2</v>
      </c>
      <c r="BQ139" s="1">
        <v>0</v>
      </c>
      <c r="BR139" s="1">
        <v>136.80000000000001</v>
      </c>
      <c r="BS139" s="1">
        <v>114.9</v>
      </c>
      <c r="BT139" s="17">
        <v>128.19999999999999</v>
      </c>
      <c r="BV139" s="15"/>
      <c r="BW139" s="18" t="s">
        <v>46</v>
      </c>
      <c r="BX139" s="15">
        <v>127.8</v>
      </c>
      <c r="BY139" s="1">
        <v>126.3</v>
      </c>
      <c r="BZ139" s="1">
        <v>125.5</v>
      </c>
      <c r="CA139" s="1">
        <v>129.6</v>
      </c>
      <c r="CB139" s="1">
        <v>124.9</v>
      </c>
      <c r="CC139" s="1">
        <v>0</v>
      </c>
      <c r="CD139" s="1">
        <v>131</v>
      </c>
      <c r="CE139" s="1">
        <v>0</v>
      </c>
      <c r="CF139" s="17">
        <v>130.19999999999999</v>
      </c>
      <c r="CH139" s="15"/>
      <c r="CI139" s="18" t="s">
        <v>46</v>
      </c>
      <c r="CJ139" s="15">
        <v>128.5</v>
      </c>
      <c r="CK139" s="1">
        <v>0</v>
      </c>
      <c r="CL139" s="1">
        <v>125.9</v>
      </c>
      <c r="CM139" s="1">
        <v>126.4</v>
      </c>
      <c r="CN139" s="1">
        <v>124.8</v>
      </c>
      <c r="CO139" s="1">
        <v>0</v>
      </c>
      <c r="CP139" s="1">
        <v>137.1</v>
      </c>
      <c r="CQ139" s="1">
        <v>0</v>
      </c>
      <c r="CR139" s="17">
        <v>129</v>
      </c>
    </row>
    <row r="140" spans="2:96" x14ac:dyDescent="0.45">
      <c r="B140" s="15"/>
      <c r="C140" s="18" t="s">
        <v>47</v>
      </c>
      <c r="D140" s="15">
        <v>129.9</v>
      </c>
      <c r="E140" s="1">
        <v>130.80000000000001</v>
      </c>
      <c r="F140" s="1">
        <v>127.6</v>
      </c>
      <c r="G140" s="1">
        <v>131.6</v>
      </c>
      <c r="H140" s="1">
        <v>126.5</v>
      </c>
      <c r="I140" s="1">
        <v>117.6</v>
      </c>
      <c r="J140" s="1">
        <v>135.6</v>
      </c>
      <c r="K140" s="1">
        <v>120.3</v>
      </c>
      <c r="L140" s="17">
        <v>128.4</v>
      </c>
      <c r="N140" s="15"/>
      <c r="O140" s="18" t="s">
        <v>47</v>
      </c>
      <c r="P140" s="15">
        <v>128.80000000000001</v>
      </c>
      <c r="Q140" s="1">
        <v>127.5</v>
      </c>
      <c r="R140" s="1">
        <v>128</v>
      </c>
      <c r="S140" s="1">
        <v>130.1</v>
      </c>
      <c r="T140" s="1">
        <v>126.3</v>
      </c>
      <c r="U140" s="1">
        <v>117.6</v>
      </c>
      <c r="V140" s="1">
        <v>134.9</v>
      </c>
      <c r="W140" s="1">
        <v>121.7</v>
      </c>
      <c r="X140" s="17">
        <v>123.8</v>
      </c>
      <c r="Z140" s="15"/>
      <c r="AA140" s="18" t="s">
        <v>47</v>
      </c>
      <c r="AB140" s="15">
        <v>129.6</v>
      </c>
      <c r="AC140" s="1">
        <v>130.30000000000001</v>
      </c>
      <c r="AD140" s="1">
        <v>128.6</v>
      </c>
      <c r="AE140" s="1">
        <v>128.4</v>
      </c>
      <c r="AF140" s="1">
        <v>127.9</v>
      </c>
      <c r="AG140" s="1">
        <v>117.6</v>
      </c>
      <c r="AH140" s="1">
        <v>136.19999999999999</v>
      </c>
      <c r="AI140" s="1">
        <v>121.9</v>
      </c>
      <c r="AJ140" s="17">
        <v>128.5</v>
      </c>
      <c r="AL140" s="15"/>
      <c r="AM140" s="18" t="s">
        <v>47</v>
      </c>
      <c r="AN140" s="15">
        <v>129.80000000000001</v>
      </c>
      <c r="AO140" s="1">
        <v>131.6</v>
      </c>
      <c r="AP140" s="1">
        <v>127.4</v>
      </c>
      <c r="AQ140" s="1">
        <v>130.69999999999999</v>
      </c>
      <c r="AR140" s="1">
        <v>128.4</v>
      </c>
      <c r="AS140" s="1">
        <v>117.6</v>
      </c>
      <c r="AT140" s="1">
        <v>135.19999999999999</v>
      </c>
      <c r="AU140" s="1">
        <v>120.3</v>
      </c>
      <c r="AV140" s="17">
        <v>130.1</v>
      </c>
      <c r="AX140" s="15"/>
      <c r="AY140" s="18" t="s">
        <v>47</v>
      </c>
      <c r="AZ140" s="15">
        <v>130.30000000000001</v>
      </c>
      <c r="BA140" s="1">
        <v>131.19999999999999</v>
      </c>
      <c r="BB140" s="1">
        <v>127.3</v>
      </c>
      <c r="BC140" s="1">
        <v>134.6</v>
      </c>
      <c r="BD140" s="1">
        <v>125</v>
      </c>
      <c r="BE140" s="1">
        <v>117.6</v>
      </c>
      <c r="BF140" s="1">
        <v>136.30000000000001</v>
      </c>
      <c r="BG140" s="1">
        <v>118.6</v>
      </c>
      <c r="BH140" s="17">
        <v>126.9</v>
      </c>
      <c r="BJ140" s="15"/>
      <c r="BK140" s="18" t="s">
        <v>47</v>
      </c>
      <c r="BL140" s="15">
        <v>130.4</v>
      </c>
      <c r="BM140" s="1">
        <v>129.4</v>
      </c>
      <c r="BN140" s="1">
        <v>127.6</v>
      </c>
      <c r="BO140" s="1">
        <v>132.30000000000001</v>
      </c>
      <c r="BP140" s="1">
        <v>127.4</v>
      </c>
      <c r="BQ140" s="1">
        <v>0</v>
      </c>
      <c r="BR140" s="1">
        <v>137.4</v>
      </c>
      <c r="BS140" s="1">
        <v>116.8</v>
      </c>
      <c r="BT140" s="17">
        <v>128.9</v>
      </c>
      <c r="BV140" s="15"/>
      <c r="BW140" s="18" t="s">
        <v>47</v>
      </c>
      <c r="BX140" s="15">
        <v>128.6</v>
      </c>
      <c r="BY140" s="1">
        <v>127.6</v>
      </c>
      <c r="BZ140" s="1">
        <v>126.4</v>
      </c>
      <c r="CA140" s="1">
        <v>130.30000000000001</v>
      </c>
      <c r="CB140" s="1">
        <v>125.7</v>
      </c>
      <c r="CC140" s="1">
        <v>0</v>
      </c>
      <c r="CD140" s="1">
        <v>131.9</v>
      </c>
      <c r="CE140" s="1">
        <v>0</v>
      </c>
      <c r="CF140" s="17">
        <v>130.69999999999999</v>
      </c>
      <c r="CH140" s="15"/>
      <c r="CI140" s="18" t="s">
        <v>47</v>
      </c>
      <c r="CJ140" s="15">
        <v>129.1</v>
      </c>
      <c r="CK140" s="1">
        <v>0</v>
      </c>
      <c r="CL140" s="1">
        <v>126.6</v>
      </c>
      <c r="CM140" s="1">
        <v>127</v>
      </c>
      <c r="CN140" s="1">
        <v>125.6</v>
      </c>
      <c r="CO140" s="1">
        <v>0</v>
      </c>
      <c r="CP140" s="1">
        <v>137.5</v>
      </c>
      <c r="CQ140" s="1">
        <v>0</v>
      </c>
      <c r="CR140" s="17">
        <v>129.4</v>
      </c>
    </row>
    <row r="141" spans="2:96" x14ac:dyDescent="0.45">
      <c r="B141" s="24"/>
      <c r="C141" s="25" t="s">
        <v>48</v>
      </c>
      <c r="D141" s="24">
        <v>129.1</v>
      </c>
      <c r="E141" s="26">
        <v>130</v>
      </c>
      <c r="F141" s="26">
        <v>126.7</v>
      </c>
      <c r="G141" s="26">
        <v>131.1</v>
      </c>
      <c r="H141" s="26">
        <v>125.7</v>
      </c>
      <c r="I141" s="26">
        <v>117.1</v>
      </c>
      <c r="J141" s="26">
        <v>134.6</v>
      </c>
      <c r="K141" s="26">
        <v>119.1</v>
      </c>
      <c r="L141" s="27">
        <v>127.6</v>
      </c>
      <c r="N141" s="24"/>
      <c r="O141" s="25" t="s">
        <v>48</v>
      </c>
      <c r="P141" s="24">
        <v>127.8</v>
      </c>
      <c r="Q141" s="26">
        <v>126.3</v>
      </c>
      <c r="R141" s="26">
        <v>126.9</v>
      </c>
      <c r="S141" s="26">
        <v>129.30000000000001</v>
      </c>
      <c r="T141" s="26">
        <v>125.1</v>
      </c>
      <c r="U141" s="26">
        <v>117.1</v>
      </c>
      <c r="V141" s="26">
        <v>133.5</v>
      </c>
      <c r="W141" s="26">
        <v>120.9</v>
      </c>
      <c r="X141" s="27">
        <v>122.4</v>
      </c>
      <c r="Z141" s="24"/>
      <c r="AA141" s="25" t="s">
        <v>48</v>
      </c>
      <c r="AB141" s="24">
        <v>128.6</v>
      </c>
      <c r="AC141" s="26">
        <v>129.30000000000001</v>
      </c>
      <c r="AD141" s="26">
        <v>127.7</v>
      </c>
      <c r="AE141" s="26">
        <v>127.4</v>
      </c>
      <c r="AF141" s="26">
        <v>127</v>
      </c>
      <c r="AG141" s="26">
        <v>117.2</v>
      </c>
      <c r="AH141" s="26">
        <v>135.1</v>
      </c>
      <c r="AI141" s="26">
        <v>121.2</v>
      </c>
      <c r="AJ141" s="27">
        <v>127.5</v>
      </c>
      <c r="AL141" s="24"/>
      <c r="AM141" s="25" t="s">
        <v>48</v>
      </c>
      <c r="AN141" s="24">
        <v>128.9</v>
      </c>
      <c r="AO141" s="26">
        <v>130.69999999999999</v>
      </c>
      <c r="AP141" s="26">
        <v>126.5</v>
      </c>
      <c r="AQ141" s="26">
        <v>130.1</v>
      </c>
      <c r="AR141" s="26">
        <v>127.8</v>
      </c>
      <c r="AS141" s="26">
        <v>117</v>
      </c>
      <c r="AT141" s="26">
        <v>133.9</v>
      </c>
      <c r="AU141" s="26">
        <v>119.1</v>
      </c>
      <c r="AV141" s="27">
        <v>129.30000000000001</v>
      </c>
      <c r="AX141" s="24"/>
      <c r="AY141" s="25" t="s">
        <v>48</v>
      </c>
      <c r="AZ141" s="24">
        <v>129.6</v>
      </c>
      <c r="BA141" s="26">
        <v>130.5</v>
      </c>
      <c r="BB141" s="26">
        <v>126.4</v>
      </c>
      <c r="BC141" s="26">
        <v>134.30000000000001</v>
      </c>
      <c r="BD141" s="26">
        <v>124.3</v>
      </c>
      <c r="BE141" s="26">
        <v>117.1</v>
      </c>
      <c r="BF141" s="26">
        <v>135.30000000000001</v>
      </c>
      <c r="BG141" s="26">
        <v>116.9</v>
      </c>
      <c r="BH141" s="27">
        <v>125.9</v>
      </c>
      <c r="BJ141" s="24"/>
      <c r="BK141" s="25" t="s">
        <v>48</v>
      </c>
      <c r="BL141" s="24">
        <v>129.80000000000001</v>
      </c>
      <c r="BM141" s="26">
        <v>129</v>
      </c>
      <c r="BN141" s="26">
        <v>126.8</v>
      </c>
      <c r="BO141" s="26">
        <v>131.69999999999999</v>
      </c>
      <c r="BP141" s="26">
        <v>126.7</v>
      </c>
      <c r="BQ141" s="26">
        <v>0</v>
      </c>
      <c r="BR141" s="26">
        <v>136.6</v>
      </c>
      <c r="BS141" s="26">
        <v>114.5</v>
      </c>
      <c r="BT141" s="27">
        <v>128.30000000000001</v>
      </c>
      <c r="BV141" s="24"/>
      <c r="BW141" s="25" t="s">
        <v>48</v>
      </c>
      <c r="BX141" s="24">
        <v>127.8</v>
      </c>
      <c r="BY141" s="26">
        <v>126.5</v>
      </c>
      <c r="BZ141" s="26">
        <v>125.5</v>
      </c>
      <c r="CA141" s="26">
        <v>129.80000000000001</v>
      </c>
      <c r="CB141" s="26">
        <v>125.1</v>
      </c>
      <c r="CC141" s="26">
        <v>0</v>
      </c>
      <c r="CD141" s="26">
        <v>130.69999999999999</v>
      </c>
      <c r="CE141" s="26">
        <v>0</v>
      </c>
      <c r="CF141" s="27">
        <v>130.4</v>
      </c>
      <c r="CH141" s="24"/>
      <c r="CI141" s="25" t="s">
        <v>48</v>
      </c>
      <c r="CJ141" s="24">
        <v>128.6</v>
      </c>
      <c r="CK141" s="26">
        <v>0</v>
      </c>
      <c r="CL141" s="26">
        <v>126</v>
      </c>
      <c r="CM141" s="26">
        <v>126.5</v>
      </c>
      <c r="CN141" s="26">
        <v>125.2</v>
      </c>
      <c r="CO141" s="26">
        <v>0</v>
      </c>
      <c r="CP141" s="26">
        <v>136.9</v>
      </c>
      <c r="CQ141" s="26">
        <v>0</v>
      </c>
      <c r="CR141" s="27">
        <v>129.19999999999999</v>
      </c>
    </row>
    <row r="142" spans="2:96" x14ac:dyDescent="0.45">
      <c r="B142" s="28" t="s">
        <v>59</v>
      </c>
      <c r="C142" s="29" t="s">
        <v>37</v>
      </c>
      <c r="D142" s="28">
        <v>129.6</v>
      </c>
      <c r="E142" s="30">
        <v>130.5</v>
      </c>
      <c r="F142" s="30">
        <v>127.2</v>
      </c>
      <c r="G142" s="30">
        <v>131.80000000000001</v>
      </c>
      <c r="H142" s="30">
        <v>126.2</v>
      </c>
      <c r="I142" s="30">
        <v>117.4</v>
      </c>
      <c r="J142" s="30">
        <v>135.1</v>
      </c>
      <c r="K142" s="30">
        <v>119.6</v>
      </c>
      <c r="L142" s="31">
        <v>128.1</v>
      </c>
      <c r="N142" s="28" t="s">
        <v>107</v>
      </c>
      <c r="O142" s="29" t="s">
        <v>37</v>
      </c>
      <c r="P142" s="15">
        <v>128.30000000000001</v>
      </c>
      <c r="Q142" s="1">
        <v>126.9</v>
      </c>
      <c r="R142" s="1">
        <v>127.4</v>
      </c>
      <c r="S142" s="1">
        <v>130</v>
      </c>
      <c r="T142" s="1">
        <v>125.6</v>
      </c>
      <c r="U142" s="1">
        <v>117.4</v>
      </c>
      <c r="V142" s="1">
        <v>134</v>
      </c>
      <c r="W142" s="1">
        <v>121.4</v>
      </c>
      <c r="X142" s="17">
        <v>123</v>
      </c>
      <c r="Z142" s="28" t="s">
        <v>107</v>
      </c>
      <c r="AA142" s="29" t="s">
        <v>37</v>
      </c>
      <c r="AB142" s="15">
        <v>129.1</v>
      </c>
      <c r="AC142" s="1">
        <v>129.9</v>
      </c>
      <c r="AD142" s="1">
        <v>128.19999999999999</v>
      </c>
      <c r="AE142" s="1">
        <v>128.1</v>
      </c>
      <c r="AF142" s="1">
        <v>127.5</v>
      </c>
      <c r="AG142" s="1">
        <v>117.5</v>
      </c>
      <c r="AH142" s="1">
        <v>135.6</v>
      </c>
      <c r="AI142" s="1">
        <v>121.7</v>
      </c>
      <c r="AJ142" s="17">
        <v>127.9</v>
      </c>
      <c r="AL142" s="28" t="s">
        <v>107</v>
      </c>
      <c r="AM142" s="29" t="s">
        <v>37</v>
      </c>
      <c r="AN142" s="15">
        <v>129.4</v>
      </c>
      <c r="AO142" s="1">
        <v>131.19999999999999</v>
      </c>
      <c r="AP142" s="1">
        <v>127</v>
      </c>
      <c r="AQ142" s="1">
        <v>130.80000000000001</v>
      </c>
      <c r="AR142" s="1">
        <v>128.19999999999999</v>
      </c>
      <c r="AS142" s="1">
        <v>117.4</v>
      </c>
      <c r="AT142" s="1">
        <v>134.4</v>
      </c>
      <c r="AU142" s="1">
        <v>119.6</v>
      </c>
      <c r="AV142" s="17">
        <v>129.69999999999999</v>
      </c>
      <c r="AX142" s="28" t="s">
        <v>107</v>
      </c>
      <c r="AY142" s="29" t="s">
        <v>37</v>
      </c>
      <c r="AZ142" s="15">
        <v>130.1</v>
      </c>
      <c r="BA142" s="1">
        <v>131</v>
      </c>
      <c r="BB142" s="1">
        <v>126.9</v>
      </c>
      <c r="BC142" s="1">
        <v>135</v>
      </c>
      <c r="BD142" s="1">
        <v>124.9</v>
      </c>
      <c r="BE142" s="1">
        <v>117.4</v>
      </c>
      <c r="BF142" s="1">
        <v>135.80000000000001</v>
      </c>
      <c r="BG142" s="1">
        <v>117.5</v>
      </c>
      <c r="BH142" s="17">
        <v>126.4</v>
      </c>
      <c r="BJ142" s="28" t="s">
        <v>107</v>
      </c>
      <c r="BK142" s="29" t="s">
        <v>37</v>
      </c>
      <c r="BL142" s="15">
        <v>130.19999999999999</v>
      </c>
      <c r="BM142" s="1">
        <v>129.5</v>
      </c>
      <c r="BN142" s="1">
        <v>127.2</v>
      </c>
      <c r="BO142" s="1">
        <v>132.4</v>
      </c>
      <c r="BP142" s="1">
        <v>127.1</v>
      </c>
      <c r="BQ142" s="1">
        <v>0</v>
      </c>
      <c r="BR142" s="1">
        <v>137.1</v>
      </c>
      <c r="BS142" s="1">
        <v>115.1</v>
      </c>
      <c r="BT142" s="17">
        <v>128.69999999999999</v>
      </c>
      <c r="BV142" s="28" t="s">
        <v>107</v>
      </c>
      <c r="BW142" s="29" t="s">
        <v>37</v>
      </c>
      <c r="BX142" s="15">
        <v>128.30000000000001</v>
      </c>
      <c r="BY142" s="1">
        <v>127</v>
      </c>
      <c r="BZ142" s="1">
        <v>125.9</v>
      </c>
      <c r="CA142" s="1">
        <v>130.5</v>
      </c>
      <c r="CB142" s="1">
        <v>125.7</v>
      </c>
      <c r="CC142" s="1">
        <v>0</v>
      </c>
      <c r="CD142" s="1">
        <v>131.19999999999999</v>
      </c>
      <c r="CE142" s="1">
        <v>0</v>
      </c>
      <c r="CF142" s="17">
        <v>130.80000000000001</v>
      </c>
      <c r="CH142" s="28" t="s">
        <v>107</v>
      </c>
      <c r="CI142" s="29" t="s">
        <v>37</v>
      </c>
      <c r="CJ142" s="15">
        <v>129.1</v>
      </c>
      <c r="CK142" s="1">
        <v>0</v>
      </c>
      <c r="CL142" s="1">
        <v>126.5</v>
      </c>
      <c r="CM142" s="1">
        <v>127.2</v>
      </c>
      <c r="CN142" s="1">
        <v>125.7</v>
      </c>
      <c r="CO142" s="1">
        <v>0</v>
      </c>
      <c r="CP142" s="1">
        <v>137.30000000000001</v>
      </c>
      <c r="CQ142" s="1">
        <v>0</v>
      </c>
      <c r="CR142" s="17">
        <v>129.6</v>
      </c>
    </row>
    <row r="143" spans="2:96" x14ac:dyDescent="0.45">
      <c r="B143" s="15"/>
      <c r="C143" s="18" t="s">
        <v>38</v>
      </c>
      <c r="D143" s="15">
        <v>130.9</v>
      </c>
      <c r="E143" s="1">
        <v>131.9</v>
      </c>
      <c r="F143" s="1">
        <v>128.5</v>
      </c>
      <c r="G143" s="1">
        <v>133.19999999999999</v>
      </c>
      <c r="H143" s="1">
        <v>127.7</v>
      </c>
      <c r="I143" s="1">
        <v>118.2</v>
      </c>
      <c r="J143" s="1">
        <v>136.19999999999999</v>
      </c>
      <c r="K143" s="1">
        <v>121</v>
      </c>
      <c r="L143" s="17">
        <v>129.80000000000001</v>
      </c>
      <c r="N143" s="15"/>
      <c r="O143" s="18" t="s">
        <v>38</v>
      </c>
      <c r="P143" s="15">
        <v>129.80000000000001</v>
      </c>
      <c r="Q143" s="1">
        <v>128.5</v>
      </c>
      <c r="R143" s="1">
        <v>128.80000000000001</v>
      </c>
      <c r="S143" s="1">
        <v>131.5</v>
      </c>
      <c r="T143" s="1">
        <v>127.4</v>
      </c>
      <c r="U143" s="1">
        <v>118.2</v>
      </c>
      <c r="V143" s="1">
        <v>135.30000000000001</v>
      </c>
      <c r="W143" s="1">
        <v>122.5</v>
      </c>
      <c r="X143" s="17">
        <v>124.9</v>
      </c>
      <c r="Z143" s="15"/>
      <c r="AA143" s="18" t="s">
        <v>38</v>
      </c>
      <c r="AB143" s="15">
        <v>130.5</v>
      </c>
      <c r="AC143" s="1">
        <v>131.4</v>
      </c>
      <c r="AD143" s="1">
        <v>129.5</v>
      </c>
      <c r="AE143" s="1">
        <v>129.69999999999999</v>
      </c>
      <c r="AF143" s="1">
        <v>129.1</v>
      </c>
      <c r="AG143" s="1">
        <v>118.3</v>
      </c>
      <c r="AH143" s="1">
        <v>136.69999999999999</v>
      </c>
      <c r="AI143" s="1">
        <v>122.7</v>
      </c>
      <c r="AJ143" s="17">
        <v>129.80000000000001</v>
      </c>
      <c r="AL143" s="15"/>
      <c r="AM143" s="18" t="s">
        <v>38</v>
      </c>
      <c r="AN143" s="15">
        <v>130.80000000000001</v>
      </c>
      <c r="AO143" s="1">
        <v>132.69999999999999</v>
      </c>
      <c r="AP143" s="1">
        <v>128.30000000000001</v>
      </c>
      <c r="AQ143" s="1">
        <v>132.1</v>
      </c>
      <c r="AR143" s="1">
        <v>129.69999999999999</v>
      </c>
      <c r="AS143" s="1">
        <v>118.2</v>
      </c>
      <c r="AT143" s="1">
        <v>135.69999999999999</v>
      </c>
      <c r="AU143" s="1">
        <v>121</v>
      </c>
      <c r="AV143" s="17">
        <v>131.5</v>
      </c>
      <c r="AX143" s="15"/>
      <c r="AY143" s="18" t="s">
        <v>38</v>
      </c>
      <c r="AZ143" s="15">
        <v>131.4</v>
      </c>
      <c r="BA143" s="1">
        <v>132.4</v>
      </c>
      <c r="BB143" s="1">
        <v>128.19999999999999</v>
      </c>
      <c r="BC143" s="1">
        <v>136.19999999999999</v>
      </c>
      <c r="BD143" s="1">
        <v>126.3</v>
      </c>
      <c r="BE143" s="1">
        <v>118.2</v>
      </c>
      <c r="BF143" s="1">
        <v>136.9</v>
      </c>
      <c r="BG143" s="1">
        <v>119.2</v>
      </c>
      <c r="BH143" s="17">
        <v>128.19999999999999</v>
      </c>
      <c r="BJ143" s="15"/>
      <c r="BK143" s="18" t="s">
        <v>38</v>
      </c>
      <c r="BL143" s="15">
        <v>131.5</v>
      </c>
      <c r="BM143" s="1">
        <v>130.80000000000001</v>
      </c>
      <c r="BN143" s="1">
        <v>128.5</v>
      </c>
      <c r="BO143" s="1">
        <v>133.80000000000001</v>
      </c>
      <c r="BP143" s="1">
        <v>128.5</v>
      </c>
      <c r="BQ143" s="1">
        <v>0</v>
      </c>
      <c r="BR143" s="1">
        <v>138</v>
      </c>
      <c r="BS143" s="1">
        <v>117.4</v>
      </c>
      <c r="BT143" s="17">
        <v>130.30000000000001</v>
      </c>
      <c r="BV143" s="15"/>
      <c r="BW143" s="18" t="s">
        <v>38</v>
      </c>
      <c r="BX143" s="15">
        <v>129.6</v>
      </c>
      <c r="BY143" s="1">
        <v>128.5</v>
      </c>
      <c r="BZ143" s="1">
        <v>127.3</v>
      </c>
      <c r="CA143" s="1">
        <v>131.9</v>
      </c>
      <c r="CB143" s="1">
        <v>127.1</v>
      </c>
      <c r="CC143" s="1">
        <v>0</v>
      </c>
      <c r="CD143" s="1">
        <v>132.4</v>
      </c>
      <c r="CE143" s="1">
        <v>0</v>
      </c>
      <c r="CF143" s="17">
        <v>132.4</v>
      </c>
      <c r="CH143" s="15"/>
      <c r="CI143" s="18" t="s">
        <v>38</v>
      </c>
      <c r="CJ143" s="15">
        <v>130.19999999999999</v>
      </c>
      <c r="CK143" s="1">
        <v>0</v>
      </c>
      <c r="CL143" s="1">
        <v>127.6</v>
      </c>
      <c r="CM143" s="1">
        <v>128.5</v>
      </c>
      <c r="CN143" s="1">
        <v>127</v>
      </c>
      <c r="CO143" s="1">
        <v>0</v>
      </c>
      <c r="CP143" s="1">
        <v>138.1</v>
      </c>
      <c r="CQ143" s="1">
        <v>0</v>
      </c>
      <c r="CR143" s="17">
        <v>131</v>
      </c>
    </row>
    <row r="144" spans="2:96" x14ac:dyDescent="0.45">
      <c r="B144" s="15"/>
      <c r="C144" s="18" t="s">
        <v>39</v>
      </c>
      <c r="D144" s="15">
        <v>130.19999999999999</v>
      </c>
      <c r="E144" s="1">
        <v>131.19999999999999</v>
      </c>
      <c r="F144" s="1">
        <v>127.8</v>
      </c>
      <c r="G144" s="1">
        <v>132.69999999999999</v>
      </c>
      <c r="H144" s="1">
        <v>126.9</v>
      </c>
      <c r="I144" s="1">
        <v>117.8</v>
      </c>
      <c r="J144" s="1">
        <v>135.5</v>
      </c>
      <c r="K144" s="1">
        <v>120.2</v>
      </c>
      <c r="L144" s="17">
        <v>129</v>
      </c>
      <c r="N144" s="15"/>
      <c r="O144" s="18" t="s">
        <v>39</v>
      </c>
      <c r="P144" s="15">
        <v>129</v>
      </c>
      <c r="Q144" s="1">
        <v>127.7</v>
      </c>
      <c r="R144" s="1">
        <v>128.1</v>
      </c>
      <c r="S144" s="1">
        <v>130.9</v>
      </c>
      <c r="T144" s="1">
        <v>126.5</v>
      </c>
      <c r="U144" s="1">
        <v>117.8</v>
      </c>
      <c r="V144" s="1">
        <v>134.5</v>
      </c>
      <c r="W144" s="1">
        <v>121.9</v>
      </c>
      <c r="X144" s="17">
        <v>124</v>
      </c>
      <c r="Z144" s="15"/>
      <c r="AA144" s="18" t="s">
        <v>39</v>
      </c>
      <c r="AB144" s="15">
        <v>129.80000000000001</v>
      </c>
      <c r="AC144" s="1">
        <v>130.6</v>
      </c>
      <c r="AD144" s="1">
        <v>128.80000000000001</v>
      </c>
      <c r="AE144" s="1">
        <v>129</v>
      </c>
      <c r="AF144" s="1">
        <v>128.30000000000001</v>
      </c>
      <c r="AG144" s="1">
        <v>117.9</v>
      </c>
      <c r="AH144" s="1">
        <v>136</v>
      </c>
      <c r="AI144" s="1">
        <v>122.1</v>
      </c>
      <c r="AJ144" s="17">
        <v>129.1</v>
      </c>
      <c r="AL144" s="15"/>
      <c r="AM144" s="18" t="s">
        <v>39</v>
      </c>
      <c r="AN144" s="15">
        <v>130.1</v>
      </c>
      <c r="AO144" s="1">
        <v>132</v>
      </c>
      <c r="AP144" s="1">
        <v>127.5</v>
      </c>
      <c r="AQ144" s="1">
        <v>131.6</v>
      </c>
      <c r="AR144" s="1">
        <v>129</v>
      </c>
      <c r="AS144" s="1">
        <v>117.8</v>
      </c>
      <c r="AT144" s="1">
        <v>134.9</v>
      </c>
      <c r="AU144" s="1">
        <v>120.2</v>
      </c>
      <c r="AV144" s="17">
        <v>130.80000000000001</v>
      </c>
      <c r="AX144" s="15"/>
      <c r="AY144" s="18" t="s">
        <v>39</v>
      </c>
      <c r="AZ144" s="15">
        <v>130.69999999999999</v>
      </c>
      <c r="BA144" s="1">
        <v>131.69999999999999</v>
      </c>
      <c r="BB144" s="1">
        <v>127.5</v>
      </c>
      <c r="BC144" s="1">
        <v>135.9</v>
      </c>
      <c r="BD144" s="1">
        <v>125.5</v>
      </c>
      <c r="BE144" s="1">
        <v>117.8</v>
      </c>
      <c r="BF144" s="1">
        <v>136.19999999999999</v>
      </c>
      <c r="BG144" s="1">
        <v>118.1</v>
      </c>
      <c r="BH144" s="17">
        <v>127.3</v>
      </c>
      <c r="BJ144" s="15"/>
      <c r="BK144" s="18" t="s">
        <v>39</v>
      </c>
      <c r="BL144" s="15">
        <v>130.80000000000001</v>
      </c>
      <c r="BM144" s="1">
        <v>129.9</v>
      </c>
      <c r="BN144" s="1">
        <v>127.8</v>
      </c>
      <c r="BO144" s="1">
        <v>133.30000000000001</v>
      </c>
      <c r="BP144" s="1">
        <v>127.9</v>
      </c>
      <c r="BQ144" s="1">
        <v>0</v>
      </c>
      <c r="BR144" s="1">
        <v>137.30000000000001</v>
      </c>
      <c r="BS144" s="1">
        <v>115.9</v>
      </c>
      <c r="BT144" s="17">
        <v>129.6</v>
      </c>
      <c r="BV144" s="15"/>
      <c r="BW144" s="18" t="s">
        <v>39</v>
      </c>
      <c r="BX144" s="15">
        <v>128.9</v>
      </c>
      <c r="BY144" s="1">
        <v>127.7</v>
      </c>
      <c r="BZ144" s="1">
        <v>126.5</v>
      </c>
      <c r="CA144" s="1">
        <v>131.30000000000001</v>
      </c>
      <c r="CB144" s="1">
        <v>126.2</v>
      </c>
      <c r="CC144" s="1">
        <v>0</v>
      </c>
      <c r="CD144" s="1">
        <v>131.6</v>
      </c>
      <c r="CE144" s="1">
        <v>0</v>
      </c>
      <c r="CF144" s="17">
        <v>131.80000000000001</v>
      </c>
      <c r="CH144" s="15"/>
      <c r="CI144" s="18" t="s">
        <v>39</v>
      </c>
      <c r="CJ144" s="15">
        <v>129.5</v>
      </c>
      <c r="CK144" s="1">
        <v>0</v>
      </c>
      <c r="CL144" s="1">
        <v>126.9</v>
      </c>
      <c r="CM144" s="1">
        <v>127.8</v>
      </c>
      <c r="CN144" s="1">
        <v>126.1</v>
      </c>
      <c r="CO144" s="1">
        <v>0</v>
      </c>
      <c r="CP144" s="1">
        <v>137.6</v>
      </c>
      <c r="CQ144" s="1">
        <v>0</v>
      </c>
      <c r="CR144" s="17">
        <v>130.30000000000001</v>
      </c>
    </row>
    <row r="145" spans="2:96" x14ac:dyDescent="0.45">
      <c r="B145" s="15"/>
      <c r="C145" s="18" t="s">
        <v>40</v>
      </c>
      <c r="D145" s="15">
        <v>130.6</v>
      </c>
      <c r="E145" s="1">
        <v>131.6</v>
      </c>
      <c r="F145" s="1">
        <v>128.1</v>
      </c>
      <c r="G145" s="1">
        <v>132.9</v>
      </c>
      <c r="H145" s="1">
        <v>127.4</v>
      </c>
      <c r="I145" s="1">
        <v>118</v>
      </c>
      <c r="J145" s="1">
        <v>135.69999999999999</v>
      </c>
      <c r="K145" s="1">
        <v>120.5</v>
      </c>
      <c r="L145" s="17">
        <v>129.4</v>
      </c>
      <c r="N145" s="15"/>
      <c r="O145" s="18" t="s">
        <v>40</v>
      </c>
      <c r="P145" s="15">
        <v>129.30000000000001</v>
      </c>
      <c r="Q145" s="1">
        <v>128.1</v>
      </c>
      <c r="R145" s="1">
        <v>128.4</v>
      </c>
      <c r="S145" s="1">
        <v>131.1</v>
      </c>
      <c r="T145" s="1">
        <v>126.9</v>
      </c>
      <c r="U145" s="1">
        <v>118</v>
      </c>
      <c r="V145" s="1">
        <v>134.80000000000001</v>
      </c>
      <c r="W145" s="1">
        <v>122.2</v>
      </c>
      <c r="X145" s="17">
        <v>124.5</v>
      </c>
      <c r="Z145" s="15"/>
      <c r="AA145" s="18" t="s">
        <v>40</v>
      </c>
      <c r="AB145" s="15">
        <v>130.19999999999999</v>
      </c>
      <c r="AC145" s="1">
        <v>131.1</v>
      </c>
      <c r="AD145" s="1">
        <v>129.1</v>
      </c>
      <c r="AE145" s="1">
        <v>129.19999999999999</v>
      </c>
      <c r="AF145" s="1">
        <v>128.69999999999999</v>
      </c>
      <c r="AG145" s="1">
        <v>118.1</v>
      </c>
      <c r="AH145" s="1">
        <v>136.30000000000001</v>
      </c>
      <c r="AI145" s="1">
        <v>122.4</v>
      </c>
      <c r="AJ145" s="17">
        <v>129.4</v>
      </c>
      <c r="AL145" s="15"/>
      <c r="AM145" s="18" t="s">
        <v>40</v>
      </c>
      <c r="AN145" s="15">
        <v>130.4</v>
      </c>
      <c r="AO145" s="1">
        <v>132.30000000000001</v>
      </c>
      <c r="AP145" s="1">
        <v>127.9</v>
      </c>
      <c r="AQ145" s="1">
        <v>131.80000000000001</v>
      </c>
      <c r="AR145" s="1">
        <v>129.4</v>
      </c>
      <c r="AS145" s="1">
        <v>118.1</v>
      </c>
      <c r="AT145" s="1">
        <v>135.19999999999999</v>
      </c>
      <c r="AU145" s="1">
        <v>120.5</v>
      </c>
      <c r="AV145" s="17">
        <v>131.19999999999999</v>
      </c>
      <c r="AX145" s="15"/>
      <c r="AY145" s="18" t="s">
        <v>40</v>
      </c>
      <c r="AZ145" s="15">
        <v>131.1</v>
      </c>
      <c r="BA145" s="1">
        <v>132.1</v>
      </c>
      <c r="BB145" s="1">
        <v>127.9</v>
      </c>
      <c r="BC145" s="1">
        <v>136</v>
      </c>
      <c r="BD145" s="1">
        <v>126</v>
      </c>
      <c r="BE145" s="1">
        <v>117.9</v>
      </c>
      <c r="BF145" s="1">
        <v>136.5</v>
      </c>
      <c r="BG145" s="1">
        <v>118.6</v>
      </c>
      <c r="BH145" s="17">
        <v>127.7</v>
      </c>
      <c r="BJ145" s="15"/>
      <c r="BK145" s="18" t="s">
        <v>40</v>
      </c>
      <c r="BL145" s="15">
        <v>131.1</v>
      </c>
      <c r="BM145" s="1">
        <v>130.4</v>
      </c>
      <c r="BN145" s="1">
        <v>128.1</v>
      </c>
      <c r="BO145" s="1">
        <v>133.5</v>
      </c>
      <c r="BP145" s="1">
        <v>128.19999999999999</v>
      </c>
      <c r="BQ145" s="1">
        <v>0</v>
      </c>
      <c r="BR145" s="1">
        <v>137.6</v>
      </c>
      <c r="BS145" s="1">
        <v>116.4</v>
      </c>
      <c r="BT145" s="17">
        <v>130</v>
      </c>
      <c r="BV145" s="15"/>
      <c r="BW145" s="18" t="s">
        <v>40</v>
      </c>
      <c r="BX145" s="15">
        <v>129.19999999999999</v>
      </c>
      <c r="BY145" s="1">
        <v>128.1</v>
      </c>
      <c r="BZ145" s="1">
        <v>126.8</v>
      </c>
      <c r="CA145" s="1">
        <v>131.6</v>
      </c>
      <c r="CB145" s="1">
        <v>126.7</v>
      </c>
      <c r="CC145" s="1">
        <v>0</v>
      </c>
      <c r="CD145" s="1">
        <v>131.9</v>
      </c>
      <c r="CE145" s="1">
        <v>0</v>
      </c>
      <c r="CF145" s="17">
        <v>132.1</v>
      </c>
      <c r="CH145" s="15"/>
      <c r="CI145" s="18" t="s">
        <v>40</v>
      </c>
      <c r="CJ145" s="15">
        <v>130</v>
      </c>
      <c r="CK145" s="1">
        <v>0</v>
      </c>
      <c r="CL145" s="1">
        <v>127.3</v>
      </c>
      <c r="CM145" s="1">
        <v>128.19999999999999</v>
      </c>
      <c r="CN145" s="1">
        <v>126.7</v>
      </c>
      <c r="CO145" s="1">
        <v>0</v>
      </c>
      <c r="CP145" s="1">
        <v>137.80000000000001</v>
      </c>
      <c r="CQ145" s="1">
        <v>0</v>
      </c>
      <c r="CR145" s="17">
        <v>130.80000000000001</v>
      </c>
    </row>
    <row r="146" spans="2:96" x14ac:dyDescent="0.45">
      <c r="B146" s="15"/>
      <c r="C146" s="18" t="s">
        <v>41</v>
      </c>
      <c r="D146" s="15">
        <v>132.9</v>
      </c>
      <c r="E146" s="1">
        <v>135.19999999999999</v>
      </c>
      <c r="F146" s="1">
        <v>130.80000000000001</v>
      </c>
      <c r="G146" s="1">
        <v>134.69999999999999</v>
      </c>
      <c r="H146" s="1">
        <v>129.9</v>
      </c>
      <c r="I146" s="1">
        <v>119.2</v>
      </c>
      <c r="J146" s="1">
        <v>138.80000000000001</v>
      </c>
      <c r="K146" s="1">
        <v>122.6</v>
      </c>
      <c r="L146" s="17">
        <v>133.30000000000001</v>
      </c>
      <c r="N146" s="15"/>
      <c r="O146" s="18" t="s">
        <v>105</v>
      </c>
      <c r="P146" s="15">
        <v>131.80000000000001</v>
      </c>
      <c r="Q146" s="1">
        <v>131.4</v>
      </c>
      <c r="R146" s="1">
        <v>131.30000000000001</v>
      </c>
      <c r="S146" s="1">
        <v>133.1</v>
      </c>
      <c r="T146" s="1">
        <v>129.80000000000001</v>
      </c>
      <c r="U146" s="1">
        <v>119.2</v>
      </c>
      <c r="V146" s="1">
        <v>138</v>
      </c>
      <c r="W146" s="1">
        <v>124.1</v>
      </c>
      <c r="X146" s="17">
        <v>127.7</v>
      </c>
      <c r="Z146" s="15"/>
      <c r="AA146" s="18" t="s">
        <v>105</v>
      </c>
      <c r="AB146" s="15">
        <v>132.6</v>
      </c>
      <c r="AC146" s="1">
        <v>134.69999999999999</v>
      </c>
      <c r="AD146" s="1">
        <v>132</v>
      </c>
      <c r="AE146" s="1">
        <v>131.19999999999999</v>
      </c>
      <c r="AF146" s="1">
        <v>131.6</v>
      </c>
      <c r="AG146" s="1">
        <v>119.2</v>
      </c>
      <c r="AH146" s="1">
        <v>139.5</v>
      </c>
      <c r="AI146" s="1">
        <v>124.4</v>
      </c>
      <c r="AJ146" s="17">
        <v>133.5</v>
      </c>
      <c r="AL146" s="15"/>
      <c r="AM146" s="18" t="s">
        <v>105</v>
      </c>
      <c r="AN146" s="15">
        <v>132.69999999999999</v>
      </c>
      <c r="AO146" s="1">
        <v>136.19999999999999</v>
      </c>
      <c r="AP146" s="1">
        <v>130.6</v>
      </c>
      <c r="AQ146" s="1">
        <v>133.5</v>
      </c>
      <c r="AR146" s="1">
        <v>132.19999999999999</v>
      </c>
      <c r="AS146" s="1">
        <v>119.3</v>
      </c>
      <c r="AT146" s="1">
        <v>138.4</v>
      </c>
      <c r="AU146" s="1">
        <v>122.5</v>
      </c>
      <c r="AV146" s="17">
        <v>135.5</v>
      </c>
      <c r="AX146" s="15"/>
      <c r="AY146" s="18" t="s">
        <v>105</v>
      </c>
      <c r="AZ146" s="15">
        <v>133.4</v>
      </c>
      <c r="BA146" s="1">
        <v>135.69999999999999</v>
      </c>
      <c r="BB146" s="1">
        <v>130.5</v>
      </c>
      <c r="BC146" s="1">
        <v>137.9</v>
      </c>
      <c r="BD146" s="1">
        <v>128.19999999999999</v>
      </c>
      <c r="BE146" s="1">
        <v>119.2</v>
      </c>
      <c r="BF146" s="1">
        <v>139.5</v>
      </c>
      <c r="BG146" s="1">
        <v>120.7</v>
      </c>
      <c r="BH146" s="17">
        <v>131.4</v>
      </c>
      <c r="BJ146" s="15"/>
      <c r="BK146" s="18" t="s">
        <v>105</v>
      </c>
      <c r="BL146" s="15">
        <v>133.30000000000001</v>
      </c>
      <c r="BM146" s="1">
        <v>133.5</v>
      </c>
      <c r="BN146" s="1">
        <v>130.80000000000001</v>
      </c>
      <c r="BO146" s="1">
        <v>135.4</v>
      </c>
      <c r="BP146" s="1">
        <v>130.6</v>
      </c>
      <c r="BQ146" s="1">
        <v>0</v>
      </c>
      <c r="BR146" s="1">
        <v>140.69999999999999</v>
      </c>
      <c r="BS146" s="1">
        <v>118.8</v>
      </c>
      <c r="BT146" s="17">
        <v>133.9</v>
      </c>
      <c r="BV146" s="15"/>
      <c r="BW146" s="18" t="s">
        <v>105</v>
      </c>
      <c r="BX146" s="15">
        <v>131.30000000000001</v>
      </c>
      <c r="BY146" s="1">
        <v>131</v>
      </c>
      <c r="BZ146" s="1">
        <v>129.5</v>
      </c>
      <c r="CA146" s="1">
        <v>133.30000000000001</v>
      </c>
      <c r="CB146" s="1">
        <v>129</v>
      </c>
      <c r="CC146" s="1">
        <v>0</v>
      </c>
      <c r="CD146" s="1">
        <v>134.80000000000001</v>
      </c>
      <c r="CE146" s="1">
        <v>0</v>
      </c>
      <c r="CF146" s="17">
        <v>136</v>
      </c>
      <c r="CH146" s="15"/>
      <c r="CI146" s="18" t="s">
        <v>105</v>
      </c>
      <c r="CJ146" s="15">
        <v>131.9</v>
      </c>
      <c r="CK146" s="1">
        <v>0</v>
      </c>
      <c r="CL146" s="1">
        <v>129.5</v>
      </c>
      <c r="CM146" s="1">
        <v>129.69999999999999</v>
      </c>
      <c r="CN146" s="1">
        <v>128.9</v>
      </c>
      <c r="CO146" s="1">
        <v>0</v>
      </c>
      <c r="CP146" s="1">
        <v>140.69999999999999</v>
      </c>
      <c r="CQ146" s="1">
        <v>0</v>
      </c>
      <c r="CR146" s="17">
        <v>134.5</v>
      </c>
    </row>
    <row r="147" spans="2:96" x14ac:dyDescent="0.45">
      <c r="B147" s="15"/>
      <c r="C147" s="18" t="s">
        <v>42</v>
      </c>
      <c r="D147" s="15">
        <v>133.5</v>
      </c>
      <c r="E147" s="1">
        <v>135.6</v>
      </c>
      <c r="F147" s="1">
        <v>131.30000000000001</v>
      </c>
      <c r="G147" s="1">
        <v>135.4</v>
      </c>
      <c r="H147" s="1">
        <v>130.30000000000001</v>
      </c>
      <c r="I147" s="1">
        <v>119.5</v>
      </c>
      <c r="J147" s="1">
        <v>139.4</v>
      </c>
      <c r="K147" s="1">
        <v>123.3</v>
      </c>
      <c r="L147" s="17">
        <v>133.80000000000001</v>
      </c>
      <c r="N147" s="15"/>
      <c r="O147" s="18" t="s">
        <v>42</v>
      </c>
      <c r="P147" s="15">
        <v>132.5</v>
      </c>
      <c r="Q147" s="1">
        <v>132</v>
      </c>
      <c r="R147" s="1">
        <v>131.80000000000001</v>
      </c>
      <c r="S147" s="1">
        <v>133.9</v>
      </c>
      <c r="T147" s="1">
        <v>130.30000000000001</v>
      </c>
      <c r="U147" s="1">
        <v>119.5</v>
      </c>
      <c r="V147" s="1">
        <v>138.69999999999999</v>
      </c>
      <c r="W147" s="1">
        <v>124.7</v>
      </c>
      <c r="X147" s="17">
        <v>128.5</v>
      </c>
      <c r="Z147" s="15"/>
      <c r="AA147" s="18" t="s">
        <v>42</v>
      </c>
      <c r="AB147" s="15">
        <v>133.30000000000001</v>
      </c>
      <c r="AC147" s="1">
        <v>135.1</v>
      </c>
      <c r="AD147" s="1">
        <v>132.4</v>
      </c>
      <c r="AE147" s="1">
        <v>132.1</v>
      </c>
      <c r="AF147" s="1">
        <v>131.9</v>
      </c>
      <c r="AG147" s="1">
        <v>119.5</v>
      </c>
      <c r="AH147" s="1">
        <v>140.1</v>
      </c>
      <c r="AI147" s="1">
        <v>124.9</v>
      </c>
      <c r="AJ147" s="17">
        <v>134.1</v>
      </c>
      <c r="AL147" s="15"/>
      <c r="AM147" s="18" t="s">
        <v>42</v>
      </c>
      <c r="AN147" s="15">
        <v>133.4</v>
      </c>
      <c r="AO147" s="1">
        <v>136.5</v>
      </c>
      <c r="AP147" s="1">
        <v>131</v>
      </c>
      <c r="AQ147" s="1">
        <v>134.4</v>
      </c>
      <c r="AR147" s="1">
        <v>132.4</v>
      </c>
      <c r="AS147" s="1">
        <v>119.6</v>
      </c>
      <c r="AT147" s="1">
        <v>139</v>
      </c>
      <c r="AU147" s="1">
        <v>123.3</v>
      </c>
      <c r="AV147" s="17">
        <v>135.9</v>
      </c>
      <c r="AX147" s="15"/>
      <c r="AY147" s="18" t="s">
        <v>42</v>
      </c>
      <c r="AZ147" s="15">
        <v>133.9</v>
      </c>
      <c r="BA147" s="1">
        <v>136</v>
      </c>
      <c r="BB147" s="1">
        <v>131</v>
      </c>
      <c r="BC147" s="1">
        <v>138.5</v>
      </c>
      <c r="BD147" s="1">
        <v>128.6</v>
      </c>
      <c r="BE147" s="1">
        <v>119.5</v>
      </c>
      <c r="BF147" s="1">
        <v>140.1</v>
      </c>
      <c r="BG147" s="1">
        <v>121.6</v>
      </c>
      <c r="BH147" s="17">
        <v>132</v>
      </c>
      <c r="BJ147" s="15"/>
      <c r="BK147" s="18" t="s">
        <v>42</v>
      </c>
      <c r="BL147" s="15">
        <v>133.9</v>
      </c>
      <c r="BM147" s="1">
        <v>133.80000000000001</v>
      </c>
      <c r="BN147" s="1">
        <v>131.30000000000001</v>
      </c>
      <c r="BO147" s="1">
        <v>136.19999999999999</v>
      </c>
      <c r="BP147" s="1">
        <v>131.19999999999999</v>
      </c>
      <c r="BQ147" s="1">
        <v>0</v>
      </c>
      <c r="BR147" s="1">
        <v>141.19999999999999</v>
      </c>
      <c r="BS147" s="1">
        <v>120</v>
      </c>
      <c r="BT147" s="17">
        <v>134.30000000000001</v>
      </c>
      <c r="BV147" s="15"/>
      <c r="BW147" s="18" t="s">
        <v>42</v>
      </c>
      <c r="BX147" s="15">
        <v>132</v>
      </c>
      <c r="BY147" s="1">
        <v>131.80000000000001</v>
      </c>
      <c r="BZ147" s="1">
        <v>130</v>
      </c>
      <c r="CA147" s="1">
        <v>134</v>
      </c>
      <c r="CB147" s="1">
        <v>129.30000000000001</v>
      </c>
      <c r="CC147" s="1">
        <v>0</v>
      </c>
      <c r="CD147" s="1">
        <v>135.5</v>
      </c>
      <c r="CE147" s="1">
        <v>0</v>
      </c>
      <c r="CF147" s="17">
        <v>136.4</v>
      </c>
      <c r="CH147" s="15"/>
      <c r="CI147" s="18" t="s">
        <v>42</v>
      </c>
      <c r="CJ147" s="15">
        <v>132.4</v>
      </c>
      <c r="CK147" s="1">
        <v>0</v>
      </c>
      <c r="CL147" s="1">
        <v>130</v>
      </c>
      <c r="CM147" s="1">
        <v>130.5</v>
      </c>
      <c r="CN147" s="1">
        <v>129.1</v>
      </c>
      <c r="CO147" s="1">
        <v>0</v>
      </c>
      <c r="CP147" s="1">
        <v>141.19999999999999</v>
      </c>
      <c r="CQ147" s="1">
        <v>0</v>
      </c>
      <c r="CR147" s="17">
        <v>134.80000000000001</v>
      </c>
    </row>
    <row r="148" spans="2:96" x14ac:dyDescent="0.45">
      <c r="B148" s="15"/>
      <c r="C148" s="18" t="s">
        <v>43</v>
      </c>
      <c r="D148" s="15">
        <v>132.5</v>
      </c>
      <c r="E148" s="1">
        <v>134.6</v>
      </c>
      <c r="F148" s="1">
        <v>130.1</v>
      </c>
      <c r="G148" s="1">
        <v>134.6</v>
      </c>
      <c r="H148" s="1">
        <v>129.30000000000001</v>
      </c>
      <c r="I148" s="1">
        <v>118.9</v>
      </c>
      <c r="J148" s="1">
        <v>138</v>
      </c>
      <c r="K148" s="1">
        <v>121.7</v>
      </c>
      <c r="L148" s="17">
        <v>132.80000000000001</v>
      </c>
      <c r="N148" s="15"/>
      <c r="O148" s="18" t="s">
        <v>43</v>
      </c>
      <c r="P148" s="15">
        <v>131.19999999999999</v>
      </c>
      <c r="Q148" s="1">
        <v>130.6</v>
      </c>
      <c r="R148" s="1">
        <v>130.5</v>
      </c>
      <c r="S148" s="1">
        <v>132.69999999999999</v>
      </c>
      <c r="T148" s="1">
        <v>128.9</v>
      </c>
      <c r="U148" s="1">
        <v>118.9</v>
      </c>
      <c r="V148" s="1">
        <v>137</v>
      </c>
      <c r="W148" s="1">
        <v>123.5</v>
      </c>
      <c r="X148" s="17">
        <v>126.9</v>
      </c>
      <c r="Z148" s="15"/>
      <c r="AA148" s="18" t="s">
        <v>43</v>
      </c>
      <c r="AB148" s="15">
        <v>132.1</v>
      </c>
      <c r="AC148" s="1">
        <v>133.9</v>
      </c>
      <c r="AD148" s="1">
        <v>131.30000000000001</v>
      </c>
      <c r="AE148" s="1">
        <v>130.69999999999999</v>
      </c>
      <c r="AF148" s="1">
        <v>130.9</v>
      </c>
      <c r="AG148" s="1">
        <v>119</v>
      </c>
      <c r="AH148" s="1">
        <v>138.5</v>
      </c>
      <c r="AI148" s="1">
        <v>123.8</v>
      </c>
      <c r="AJ148" s="17">
        <v>132.9</v>
      </c>
      <c r="AL148" s="15"/>
      <c r="AM148" s="18" t="s">
        <v>43</v>
      </c>
      <c r="AN148" s="15">
        <v>132.4</v>
      </c>
      <c r="AO148" s="1">
        <v>135.5</v>
      </c>
      <c r="AP148" s="1">
        <v>129.9</v>
      </c>
      <c r="AQ148" s="1">
        <v>133.5</v>
      </c>
      <c r="AR148" s="1">
        <v>131.5</v>
      </c>
      <c r="AS148" s="1">
        <v>119</v>
      </c>
      <c r="AT148" s="1">
        <v>137.30000000000001</v>
      </c>
      <c r="AU148" s="1">
        <v>121.7</v>
      </c>
      <c r="AV148" s="17">
        <v>135</v>
      </c>
      <c r="AX148" s="15"/>
      <c r="AY148" s="18" t="s">
        <v>43</v>
      </c>
      <c r="AZ148" s="15">
        <v>133</v>
      </c>
      <c r="BA148" s="1">
        <v>135.1</v>
      </c>
      <c r="BB148" s="1">
        <v>129.80000000000001</v>
      </c>
      <c r="BC148" s="1">
        <v>137.9</v>
      </c>
      <c r="BD148" s="1">
        <v>127.6</v>
      </c>
      <c r="BE148" s="1">
        <v>118.9</v>
      </c>
      <c r="BF148" s="1">
        <v>138.69999999999999</v>
      </c>
      <c r="BG148" s="1">
        <v>119.5</v>
      </c>
      <c r="BH148" s="17">
        <v>130.80000000000001</v>
      </c>
      <c r="BJ148" s="15"/>
      <c r="BK148" s="18" t="s">
        <v>43</v>
      </c>
      <c r="BL148" s="15">
        <v>133.1</v>
      </c>
      <c r="BM148" s="1">
        <v>133</v>
      </c>
      <c r="BN148" s="1">
        <v>130.19999999999999</v>
      </c>
      <c r="BO148" s="1">
        <v>135.30000000000001</v>
      </c>
      <c r="BP148" s="1">
        <v>130.30000000000001</v>
      </c>
      <c r="BQ148" s="1">
        <v>0</v>
      </c>
      <c r="BR148" s="1">
        <v>140</v>
      </c>
      <c r="BS148" s="1">
        <v>117.1</v>
      </c>
      <c r="BT148" s="17">
        <v>133.5</v>
      </c>
      <c r="BV148" s="15"/>
      <c r="BW148" s="18" t="s">
        <v>43</v>
      </c>
      <c r="BX148" s="15">
        <v>131</v>
      </c>
      <c r="BY148" s="1">
        <v>130.5</v>
      </c>
      <c r="BZ148" s="1">
        <v>128.80000000000001</v>
      </c>
      <c r="CA148" s="1">
        <v>133.19999999999999</v>
      </c>
      <c r="CB148" s="1">
        <v>128.4</v>
      </c>
      <c r="CC148" s="1">
        <v>0</v>
      </c>
      <c r="CD148" s="1">
        <v>133.9</v>
      </c>
      <c r="CE148" s="1">
        <v>0</v>
      </c>
      <c r="CF148" s="17">
        <v>135.80000000000001</v>
      </c>
      <c r="CH148" s="15"/>
      <c r="CI148" s="18" t="s">
        <v>43</v>
      </c>
      <c r="CJ148" s="15">
        <v>131.69999999999999</v>
      </c>
      <c r="CK148" s="1">
        <v>0</v>
      </c>
      <c r="CL148" s="1">
        <v>129.1</v>
      </c>
      <c r="CM148" s="1">
        <v>129.6</v>
      </c>
      <c r="CN148" s="1">
        <v>128.30000000000001</v>
      </c>
      <c r="CO148" s="1">
        <v>0</v>
      </c>
      <c r="CP148" s="1">
        <v>140.19999999999999</v>
      </c>
      <c r="CQ148" s="1">
        <v>0</v>
      </c>
      <c r="CR148" s="17">
        <v>134.4</v>
      </c>
    </row>
    <row r="149" spans="2:96" x14ac:dyDescent="0.45">
      <c r="B149" s="15"/>
      <c r="C149" s="18" t="s">
        <v>44</v>
      </c>
      <c r="D149" s="15">
        <v>133</v>
      </c>
      <c r="E149" s="1">
        <v>135.30000000000001</v>
      </c>
      <c r="F149" s="1">
        <v>130.69999999999999</v>
      </c>
      <c r="G149" s="1">
        <v>135.5</v>
      </c>
      <c r="H149" s="1">
        <v>129.9</v>
      </c>
      <c r="I149" s="1">
        <v>119.3</v>
      </c>
      <c r="J149" s="1">
        <v>138.5</v>
      </c>
      <c r="K149" s="1">
        <v>122.4</v>
      </c>
      <c r="L149" s="17">
        <v>133.69999999999999</v>
      </c>
      <c r="N149" s="15"/>
      <c r="O149" s="18" t="s">
        <v>44</v>
      </c>
      <c r="P149" s="15">
        <v>132</v>
      </c>
      <c r="Q149" s="1">
        <v>131.30000000000001</v>
      </c>
      <c r="R149" s="1">
        <v>131.19999999999999</v>
      </c>
      <c r="S149" s="1">
        <v>133.69999999999999</v>
      </c>
      <c r="T149" s="1">
        <v>129.9</v>
      </c>
      <c r="U149" s="1">
        <v>119.3</v>
      </c>
      <c r="V149" s="1">
        <v>137.69999999999999</v>
      </c>
      <c r="W149" s="1">
        <v>124</v>
      </c>
      <c r="X149" s="17">
        <v>128</v>
      </c>
      <c r="Z149" s="15"/>
      <c r="AA149" s="18" t="s">
        <v>44</v>
      </c>
      <c r="AB149" s="15">
        <v>132.80000000000001</v>
      </c>
      <c r="AC149" s="1">
        <v>134.69999999999999</v>
      </c>
      <c r="AD149" s="1">
        <v>131.9</v>
      </c>
      <c r="AE149" s="1">
        <v>131.80000000000001</v>
      </c>
      <c r="AF149" s="1">
        <v>131.69999999999999</v>
      </c>
      <c r="AG149" s="1">
        <v>119.3</v>
      </c>
      <c r="AH149" s="1">
        <v>139.1</v>
      </c>
      <c r="AI149" s="1">
        <v>124.3</v>
      </c>
      <c r="AJ149" s="17">
        <v>134.1</v>
      </c>
      <c r="AL149" s="15"/>
      <c r="AM149" s="18" t="s">
        <v>44</v>
      </c>
      <c r="AN149" s="15">
        <v>132.9</v>
      </c>
      <c r="AO149" s="1">
        <v>136.19999999999999</v>
      </c>
      <c r="AP149" s="1">
        <v>130.5</v>
      </c>
      <c r="AQ149" s="1">
        <v>134.30000000000001</v>
      </c>
      <c r="AR149" s="1">
        <v>132.1</v>
      </c>
      <c r="AS149" s="1">
        <v>119.4</v>
      </c>
      <c r="AT149" s="1">
        <v>138</v>
      </c>
      <c r="AU149" s="1">
        <v>122.4</v>
      </c>
      <c r="AV149" s="17">
        <v>136.1</v>
      </c>
      <c r="AX149" s="15"/>
      <c r="AY149" s="18" t="s">
        <v>44</v>
      </c>
      <c r="AZ149" s="15">
        <v>133.5</v>
      </c>
      <c r="BA149" s="1">
        <v>135.69999999999999</v>
      </c>
      <c r="BB149" s="1">
        <v>130.4</v>
      </c>
      <c r="BC149" s="1">
        <v>138.80000000000001</v>
      </c>
      <c r="BD149" s="1">
        <v>128</v>
      </c>
      <c r="BE149" s="1">
        <v>119.3</v>
      </c>
      <c r="BF149" s="1">
        <v>139.19999999999999</v>
      </c>
      <c r="BG149" s="1">
        <v>120.4</v>
      </c>
      <c r="BH149" s="17">
        <v>131.69999999999999</v>
      </c>
      <c r="BJ149" s="15"/>
      <c r="BK149" s="18" t="s">
        <v>44</v>
      </c>
      <c r="BL149" s="15">
        <v>133.5</v>
      </c>
      <c r="BM149" s="1">
        <v>133.30000000000001</v>
      </c>
      <c r="BN149" s="1">
        <v>130.80000000000001</v>
      </c>
      <c r="BO149" s="1">
        <v>136.19999999999999</v>
      </c>
      <c r="BP149" s="1">
        <v>130.9</v>
      </c>
      <c r="BQ149" s="1">
        <v>0</v>
      </c>
      <c r="BR149" s="1">
        <v>140.4</v>
      </c>
      <c r="BS149" s="1">
        <v>118.4</v>
      </c>
      <c r="BT149" s="17">
        <v>134.4</v>
      </c>
      <c r="BV149" s="15"/>
      <c r="BW149" s="18" t="s">
        <v>44</v>
      </c>
      <c r="BX149" s="15">
        <v>131.4</v>
      </c>
      <c r="BY149" s="1">
        <v>131.19999999999999</v>
      </c>
      <c r="BZ149" s="1">
        <v>129.30000000000001</v>
      </c>
      <c r="CA149" s="1">
        <v>133.9</v>
      </c>
      <c r="CB149" s="1">
        <v>128.6</v>
      </c>
      <c r="CC149" s="1">
        <v>0</v>
      </c>
      <c r="CD149" s="1">
        <v>134.5</v>
      </c>
      <c r="CE149" s="1">
        <v>0</v>
      </c>
      <c r="CF149" s="17">
        <v>136.5</v>
      </c>
      <c r="CH149" s="15"/>
      <c r="CI149" s="18" t="s">
        <v>44</v>
      </c>
      <c r="CJ149" s="15">
        <v>132</v>
      </c>
      <c r="CK149" s="1">
        <v>0</v>
      </c>
      <c r="CL149" s="1">
        <v>129.30000000000001</v>
      </c>
      <c r="CM149" s="1">
        <v>130.30000000000001</v>
      </c>
      <c r="CN149" s="1">
        <v>128.5</v>
      </c>
      <c r="CO149" s="1">
        <v>0</v>
      </c>
      <c r="CP149" s="1">
        <v>140.5</v>
      </c>
      <c r="CQ149" s="1">
        <v>0</v>
      </c>
      <c r="CR149" s="17">
        <v>135</v>
      </c>
    </row>
    <row r="150" spans="2:96" x14ac:dyDescent="0.45">
      <c r="B150" s="15"/>
      <c r="C150" s="18" t="s">
        <v>45</v>
      </c>
      <c r="D150" s="15">
        <v>133.30000000000001</v>
      </c>
      <c r="E150" s="1">
        <v>135.4</v>
      </c>
      <c r="F150" s="1">
        <v>131.1</v>
      </c>
      <c r="G150" s="1">
        <v>136.19999999999999</v>
      </c>
      <c r="H150" s="1">
        <v>130.1</v>
      </c>
      <c r="I150" s="1">
        <v>121.2</v>
      </c>
      <c r="J150" s="1">
        <v>138.5</v>
      </c>
      <c r="K150" s="1">
        <v>123.1</v>
      </c>
      <c r="L150" s="17">
        <v>133.9</v>
      </c>
      <c r="N150" s="15"/>
      <c r="O150" s="18" t="s">
        <v>45</v>
      </c>
      <c r="P150" s="15">
        <v>132.19999999999999</v>
      </c>
      <c r="Q150" s="1">
        <v>131.4</v>
      </c>
      <c r="R150" s="1">
        <v>131.6</v>
      </c>
      <c r="S150" s="1">
        <v>134.30000000000001</v>
      </c>
      <c r="T150" s="1">
        <v>130</v>
      </c>
      <c r="U150" s="1">
        <v>121.1</v>
      </c>
      <c r="V150" s="1">
        <v>137.6</v>
      </c>
      <c r="W150" s="1">
        <v>125</v>
      </c>
      <c r="X150" s="17">
        <v>127.9</v>
      </c>
      <c r="Z150" s="15"/>
      <c r="AA150" s="18" t="s">
        <v>45</v>
      </c>
      <c r="AB150" s="15">
        <v>133</v>
      </c>
      <c r="AC150" s="1">
        <v>134.80000000000001</v>
      </c>
      <c r="AD150" s="1">
        <v>132.30000000000001</v>
      </c>
      <c r="AE150" s="1">
        <v>132.30000000000001</v>
      </c>
      <c r="AF150" s="1">
        <v>131.9</v>
      </c>
      <c r="AG150" s="1">
        <v>121.1</v>
      </c>
      <c r="AH150" s="1">
        <v>139</v>
      </c>
      <c r="AI150" s="1">
        <v>125.3</v>
      </c>
      <c r="AJ150" s="17">
        <v>134.1</v>
      </c>
      <c r="AL150" s="15"/>
      <c r="AM150" s="18" t="s">
        <v>45</v>
      </c>
      <c r="AN150" s="15">
        <v>133.19999999999999</v>
      </c>
      <c r="AO150" s="1">
        <v>136.30000000000001</v>
      </c>
      <c r="AP150" s="1">
        <v>130.9</v>
      </c>
      <c r="AQ150" s="1">
        <v>135</v>
      </c>
      <c r="AR150" s="1">
        <v>132.5</v>
      </c>
      <c r="AS150" s="1">
        <v>121.1</v>
      </c>
      <c r="AT150" s="1">
        <v>138</v>
      </c>
      <c r="AU150" s="1">
        <v>123.1</v>
      </c>
      <c r="AV150" s="17">
        <v>136.19999999999999</v>
      </c>
      <c r="AX150" s="15"/>
      <c r="AY150" s="18" t="s">
        <v>45</v>
      </c>
      <c r="AZ150" s="15">
        <v>133.9</v>
      </c>
      <c r="BA150" s="1">
        <v>135.9</v>
      </c>
      <c r="BB150" s="1">
        <v>130.80000000000001</v>
      </c>
      <c r="BC150" s="1">
        <v>139.69999999999999</v>
      </c>
      <c r="BD150" s="1">
        <v>128.30000000000001</v>
      </c>
      <c r="BE150" s="1">
        <v>121.2</v>
      </c>
      <c r="BF150" s="1">
        <v>139.19999999999999</v>
      </c>
      <c r="BG150" s="1">
        <v>120.8</v>
      </c>
      <c r="BH150" s="17">
        <v>131.80000000000001</v>
      </c>
      <c r="BJ150" s="15"/>
      <c r="BK150" s="18" t="s">
        <v>45</v>
      </c>
      <c r="BL150" s="15">
        <v>133.9</v>
      </c>
      <c r="BM150" s="1">
        <v>133.6</v>
      </c>
      <c r="BN150" s="1">
        <v>131.19999999999999</v>
      </c>
      <c r="BO150" s="1">
        <v>136.9</v>
      </c>
      <c r="BP150" s="1">
        <v>131</v>
      </c>
      <c r="BQ150" s="1">
        <v>0</v>
      </c>
      <c r="BR150" s="1">
        <v>140.4</v>
      </c>
      <c r="BS150" s="1">
        <v>118.3</v>
      </c>
      <c r="BT150" s="17">
        <v>134.6</v>
      </c>
      <c r="BV150" s="15"/>
      <c r="BW150" s="18" t="s">
        <v>45</v>
      </c>
      <c r="BX150" s="15">
        <v>131.69999999999999</v>
      </c>
      <c r="BY150" s="1">
        <v>131.19999999999999</v>
      </c>
      <c r="BZ150" s="1">
        <v>129.69999999999999</v>
      </c>
      <c r="CA150" s="1">
        <v>134.6</v>
      </c>
      <c r="CB150" s="1">
        <v>129.1</v>
      </c>
      <c r="CC150" s="1">
        <v>0</v>
      </c>
      <c r="CD150" s="1">
        <v>134.4</v>
      </c>
      <c r="CE150" s="1">
        <v>0</v>
      </c>
      <c r="CF150" s="17">
        <v>136.80000000000001</v>
      </c>
      <c r="CH150" s="15"/>
      <c r="CI150" s="18" t="s">
        <v>45</v>
      </c>
      <c r="CJ150" s="15">
        <v>132.4</v>
      </c>
      <c r="CK150" s="1">
        <v>0</v>
      </c>
      <c r="CL150" s="1">
        <v>129.80000000000001</v>
      </c>
      <c r="CM150" s="1">
        <v>130.9</v>
      </c>
      <c r="CN150" s="1">
        <v>128.9</v>
      </c>
      <c r="CO150" s="1">
        <v>0</v>
      </c>
      <c r="CP150" s="1">
        <v>140.6</v>
      </c>
      <c r="CQ150" s="1">
        <v>0</v>
      </c>
      <c r="CR150" s="17">
        <v>135.30000000000001</v>
      </c>
    </row>
    <row r="151" spans="2:96" x14ac:dyDescent="0.45">
      <c r="B151" s="15"/>
      <c r="C151" s="18" t="s">
        <v>46</v>
      </c>
      <c r="D151" s="15">
        <v>133.69999999999999</v>
      </c>
      <c r="E151" s="1">
        <v>135.6</v>
      </c>
      <c r="F151" s="1">
        <v>131.4</v>
      </c>
      <c r="G151" s="1">
        <v>136.5</v>
      </c>
      <c r="H151" s="1">
        <v>130.4</v>
      </c>
      <c r="I151" s="1">
        <v>121.3</v>
      </c>
      <c r="J151" s="1">
        <v>138.80000000000001</v>
      </c>
      <c r="K151" s="1">
        <v>123.4</v>
      </c>
      <c r="L151" s="17">
        <v>134.30000000000001</v>
      </c>
      <c r="N151" s="15"/>
      <c r="O151" s="18" t="s">
        <v>46</v>
      </c>
      <c r="P151" s="15">
        <v>132.5</v>
      </c>
      <c r="Q151" s="1">
        <v>131.69999999999999</v>
      </c>
      <c r="R151" s="1">
        <v>131.9</v>
      </c>
      <c r="S151" s="1">
        <v>134.6</v>
      </c>
      <c r="T151" s="1">
        <v>130.4</v>
      </c>
      <c r="U151" s="1">
        <v>121.2</v>
      </c>
      <c r="V151" s="1">
        <v>137.9</v>
      </c>
      <c r="W151" s="1">
        <v>125.2</v>
      </c>
      <c r="X151" s="17">
        <v>128.4</v>
      </c>
      <c r="Z151" s="15"/>
      <c r="AA151" s="18" t="s">
        <v>46</v>
      </c>
      <c r="AB151" s="15">
        <v>133.4</v>
      </c>
      <c r="AC151" s="1">
        <v>135.1</v>
      </c>
      <c r="AD151" s="1">
        <v>132.6</v>
      </c>
      <c r="AE151" s="1">
        <v>132.6</v>
      </c>
      <c r="AF151" s="1">
        <v>132.30000000000001</v>
      </c>
      <c r="AG151" s="1">
        <v>121.2</v>
      </c>
      <c r="AH151" s="1">
        <v>139.4</v>
      </c>
      <c r="AI151" s="1">
        <v>125.6</v>
      </c>
      <c r="AJ151" s="17">
        <v>134.6</v>
      </c>
      <c r="AL151" s="15"/>
      <c r="AM151" s="18" t="s">
        <v>46</v>
      </c>
      <c r="AN151" s="15">
        <v>133.6</v>
      </c>
      <c r="AO151" s="1">
        <v>136.6</v>
      </c>
      <c r="AP151" s="1">
        <v>131.19999999999999</v>
      </c>
      <c r="AQ151" s="1">
        <v>135.30000000000001</v>
      </c>
      <c r="AR151" s="1">
        <v>132.69999999999999</v>
      </c>
      <c r="AS151" s="1">
        <v>121.3</v>
      </c>
      <c r="AT151" s="1">
        <v>138.30000000000001</v>
      </c>
      <c r="AU151" s="1">
        <v>123.4</v>
      </c>
      <c r="AV151" s="17">
        <v>136.69999999999999</v>
      </c>
      <c r="AX151" s="15"/>
      <c r="AY151" s="18" t="s">
        <v>46</v>
      </c>
      <c r="AZ151" s="15">
        <v>134.19999999999999</v>
      </c>
      <c r="BA151" s="1">
        <v>136.1</v>
      </c>
      <c r="BB151" s="1">
        <v>131</v>
      </c>
      <c r="BC151" s="1">
        <v>140</v>
      </c>
      <c r="BD151" s="1">
        <v>128.5</v>
      </c>
      <c r="BE151" s="1">
        <v>121.4</v>
      </c>
      <c r="BF151" s="1">
        <v>139.5</v>
      </c>
      <c r="BG151" s="1">
        <v>121.2</v>
      </c>
      <c r="BH151" s="17">
        <v>132.30000000000001</v>
      </c>
      <c r="BJ151" s="15"/>
      <c r="BK151" s="18" t="s">
        <v>46</v>
      </c>
      <c r="BL151" s="15">
        <v>134.19999999999999</v>
      </c>
      <c r="BM151" s="1">
        <v>133.80000000000001</v>
      </c>
      <c r="BN151" s="1">
        <v>131.4</v>
      </c>
      <c r="BO151" s="1">
        <v>137.19999999999999</v>
      </c>
      <c r="BP151" s="1">
        <v>131.30000000000001</v>
      </c>
      <c r="BQ151" s="1">
        <v>0</v>
      </c>
      <c r="BR151" s="1">
        <v>140.69999999999999</v>
      </c>
      <c r="BS151" s="1">
        <v>118.8</v>
      </c>
      <c r="BT151" s="17">
        <v>135</v>
      </c>
      <c r="BV151" s="15"/>
      <c r="BW151" s="18" t="s">
        <v>46</v>
      </c>
      <c r="BX151" s="15">
        <v>132</v>
      </c>
      <c r="BY151" s="1">
        <v>131.5</v>
      </c>
      <c r="BZ151" s="1">
        <v>130</v>
      </c>
      <c r="CA151" s="1">
        <v>134.80000000000001</v>
      </c>
      <c r="CB151" s="1">
        <v>129.19999999999999</v>
      </c>
      <c r="CC151" s="1">
        <v>0</v>
      </c>
      <c r="CD151" s="1">
        <v>134.80000000000001</v>
      </c>
      <c r="CE151" s="1">
        <v>0</v>
      </c>
      <c r="CF151" s="17">
        <v>137.1</v>
      </c>
      <c r="CH151" s="15"/>
      <c r="CI151" s="18" t="s">
        <v>46</v>
      </c>
      <c r="CJ151" s="15">
        <v>132.6</v>
      </c>
      <c r="CK151" s="1">
        <v>0</v>
      </c>
      <c r="CL151" s="1">
        <v>130</v>
      </c>
      <c r="CM151" s="1">
        <v>131.1</v>
      </c>
      <c r="CN151" s="1">
        <v>129.1</v>
      </c>
      <c r="CO151" s="1">
        <v>0</v>
      </c>
      <c r="CP151" s="1">
        <v>140.69999999999999</v>
      </c>
      <c r="CQ151" s="1">
        <v>0</v>
      </c>
      <c r="CR151" s="17">
        <v>135.6</v>
      </c>
    </row>
    <row r="152" spans="2:96" x14ac:dyDescent="0.45">
      <c r="B152" s="15"/>
      <c r="C152" s="18" t="s">
        <v>47</v>
      </c>
      <c r="D152" s="15">
        <v>133.6</v>
      </c>
      <c r="E152" s="1">
        <v>135.4</v>
      </c>
      <c r="F152" s="1">
        <v>131.1</v>
      </c>
      <c r="G152" s="1">
        <v>136.6</v>
      </c>
      <c r="H152" s="1">
        <v>130.30000000000001</v>
      </c>
      <c r="I152" s="1">
        <v>121.2</v>
      </c>
      <c r="J152" s="1">
        <v>138.19999999999999</v>
      </c>
      <c r="K152" s="1">
        <v>122.6</v>
      </c>
      <c r="L152" s="17">
        <v>134.9</v>
      </c>
      <c r="N152" s="15"/>
      <c r="O152" s="18" t="s">
        <v>47</v>
      </c>
      <c r="P152" s="15">
        <v>132.19999999999999</v>
      </c>
      <c r="Q152" s="1">
        <v>131.19999999999999</v>
      </c>
      <c r="R152" s="1">
        <v>131.4</v>
      </c>
      <c r="S152" s="1">
        <v>134.5</v>
      </c>
      <c r="T152" s="1">
        <v>129.9</v>
      </c>
      <c r="U152" s="1">
        <v>121.2</v>
      </c>
      <c r="V152" s="1">
        <v>137.1</v>
      </c>
      <c r="W152" s="1">
        <v>124.6</v>
      </c>
      <c r="X152" s="17">
        <v>128.1</v>
      </c>
      <c r="Z152" s="15"/>
      <c r="AA152" s="18" t="s">
        <v>47</v>
      </c>
      <c r="AB152" s="15">
        <v>133.19999999999999</v>
      </c>
      <c r="AC152" s="1">
        <v>134.69999999999999</v>
      </c>
      <c r="AD152" s="1">
        <v>132.30000000000001</v>
      </c>
      <c r="AE152" s="1">
        <v>132.30000000000001</v>
      </c>
      <c r="AF152" s="1">
        <v>132</v>
      </c>
      <c r="AG152" s="1">
        <v>121.2</v>
      </c>
      <c r="AH152" s="1">
        <v>138.69999999999999</v>
      </c>
      <c r="AI152" s="1">
        <v>125</v>
      </c>
      <c r="AJ152" s="17">
        <v>134.9</v>
      </c>
      <c r="AL152" s="15"/>
      <c r="AM152" s="18" t="s">
        <v>47</v>
      </c>
      <c r="AN152" s="15">
        <v>133.5</v>
      </c>
      <c r="AO152" s="1">
        <v>136.4</v>
      </c>
      <c r="AP152" s="1">
        <v>130.9</v>
      </c>
      <c r="AQ152" s="1">
        <v>135.30000000000001</v>
      </c>
      <c r="AR152" s="1">
        <v>132.80000000000001</v>
      </c>
      <c r="AS152" s="1">
        <v>121.1</v>
      </c>
      <c r="AT152" s="1">
        <v>137.5</v>
      </c>
      <c r="AU152" s="1">
        <v>122.6</v>
      </c>
      <c r="AV152" s="17">
        <v>137.30000000000001</v>
      </c>
      <c r="AX152" s="15"/>
      <c r="AY152" s="18" t="s">
        <v>47</v>
      </c>
      <c r="AZ152" s="15">
        <v>134.19999999999999</v>
      </c>
      <c r="BA152" s="1">
        <v>136</v>
      </c>
      <c r="BB152" s="1">
        <v>130.80000000000001</v>
      </c>
      <c r="BC152" s="1">
        <v>140.30000000000001</v>
      </c>
      <c r="BD152" s="1">
        <v>128.6</v>
      </c>
      <c r="BE152" s="1">
        <v>121.3</v>
      </c>
      <c r="BF152" s="1">
        <v>138.9</v>
      </c>
      <c r="BG152" s="1">
        <v>120.1</v>
      </c>
      <c r="BH152" s="17">
        <v>132.6</v>
      </c>
      <c r="BJ152" s="15"/>
      <c r="BK152" s="18" t="s">
        <v>47</v>
      </c>
      <c r="BL152" s="15">
        <v>134.30000000000001</v>
      </c>
      <c r="BM152" s="1">
        <v>134</v>
      </c>
      <c r="BN152" s="1">
        <v>131.1</v>
      </c>
      <c r="BO152" s="1">
        <v>137.30000000000001</v>
      </c>
      <c r="BP152" s="1">
        <v>131.19999999999999</v>
      </c>
      <c r="BQ152" s="1">
        <v>0</v>
      </c>
      <c r="BR152" s="1">
        <v>140.19999999999999</v>
      </c>
      <c r="BS152" s="1">
        <v>117.3</v>
      </c>
      <c r="BT152" s="17">
        <v>135.69999999999999</v>
      </c>
      <c r="BV152" s="15"/>
      <c r="BW152" s="18" t="s">
        <v>47</v>
      </c>
      <c r="BX152" s="15">
        <v>132.1</v>
      </c>
      <c r="BY152" s="1">
        <v>131</v>
      </c>
      <c r="BZ152" s="1">
        <v>129.6</v>
      </c>
      <c r="CA152" s="1">
        <v>135</v>
      </c>
      <c r="CB152" s="1">
        <v>129.5</v>
      </c>
      <c r="CC152" s="1">
        <v>0</v>
      </c>
      <c r="CD152" s="1">
        <v>134</v>
      </c>
      <c r="CE152" s="1">
        <v>0</v>
      </c>
      <c r="CF152" s="17">
        <v>138.30000000000001</v>
      </c>
      <c r="CH152" s="15"/>
      <c r="CI152" s="18" t="s">
        <v>47</v>
      </c>
      <c r="CJ152" s="15">
        <v>132.9</v>
      </c>
      <c r="CK152" s="1">
        <v>0</v>
      </c>
      <c r="CL152" s="1">
        <v>130</v>
      </c>
      <c r="CM152" s="1">
        <v>131.19999999999999</v>
      </c>
      <c r="CN152" s="1">
        <v>129.4</v>
      </c>
      <c r="CO152" s="1">
        <v>0</v>
      </c>
      <c r="CP152" s="1">
        <v>140.5</v>
      </c>
      <c r="CQ152" s="1">
        <v>0</v>
      </c>
      <c r="CR152" s="17">
        <v>136.80000000000001</v>
      </c>
    </row>
    <row r="153" spans="2:96" x14ac:dyDescent="0.45">
      <c r="B153" s="24"/>
      <c r="C153" s="25" t="s">
        <v>48</v>
      </c>
      <c r="D153" s="24">
        <v>134.69999999999999</v>
      </c>
      <c r="E153" s="26">
        <v>136.4</v>
      </c>
      <c r="F153" s="26">
        <v>132.1</v>
      </c>
      <c r="G153" s="26">
        <v>137.5</v>
      </c>
      <c r="H153" s="26">
        <v>131.4</v>
      </c>
      <c r="I153" s="26">
        <v>122</v>
      </c>
      <c r="J153" s="26">
        <v>139.4</v>
      </c>
      <c r="K153" s="26">
        <v>123.8</v>
      </c>
      <c r="L153" s="27">
        <v>136</v>
      </c>
      <c r="N153" s="24"/>
      <c r="O153" s="25" t="s">
        <v>48</v>
      </c>
      <c r="P153" s="24">
        <v>133.5</v>
      </c>
      <c r="Q153" s="26">
        <v>132.5</v>
      </c>
      <c r="R153" s="26">
        <v>132.5</v>
      </c>
      <c r="S153" s="26">
        <v>135.69999999999999</v>
      </c>
      <c r="T153" s="26">
        <v>131.19999999999999</v>
      </c>
      <c r="U153" s="26">
        <v>121.9</v>
      </c>
      <c r="V153" s="26">
        <v>138.5</v>
      </c>
      <c r="W153" s="26">
        <v>125.6</v>
      </c>
      <c r="X153" s="27">
        <v>129.6</v>
      </c>
      <c r="Z153" s="24"/>
      <c r="AA153" s="25" t="s">
        <v>48</v>
      </c>
      <c r="AB153" s="24">
        <v>134.30000000000001</v>
      </c>
      <c r="AC153" s="26">
        <v>135.80000000000001</v>
      </c>
      <c r="AD153" s="26">
        <v>133.30000000000001</v>
      </c>
      <c r="AE153" s="26">
        <v>133.6</v>
      </c>
      <c r="AF153" s="26">
        <v>133.1</v>
      </c>
      <c r="AG153" s="26">
        <v>121.9</v>
      </c>
      <c r="AH153" s="26">
        <v>140</v>
      </c>
      <c r="AI153" s="26">
        <v>125.8</v>
      </c>
      <c r="AJ153" s="27">
        <v>136.1</v>
      </c>
      <c r="AL153" s="24"/>
      <c r="AM153" s="25" t="s">
        <v>48</v>
      </c>
      <c r="AN153" s="24">
        <v>134.6</v>
      </c>
      <c r="AO153" s="26">
        <v>137.4</v>
      </c>
      <c r="AP153" s="26">
        <v>131.9</v>
      </c>
      <c r="AQ153" s="26">
        <v>136.30000000000001</v>
      </c>
      <c r="AR153" s="26">
        <v>133.80000000000001</v>
      </c>
      <c r="AS153" s="26">
        <v>121.9</v>
      </c>
      <c r="AT153" s="26">
        <v>138.9</v>
      </c>
      <c r="AU153" s="26">
        <v>123.8</v>
      </c>
      <c r="AV153" s="27">
        <v>138.30000000000001</v>
      </c>
      <c r="AX153" s="24"/>
      <c r="AY153" s="25" t="s">
        <v>48</v>
      </c>
      <c r="AZ153" s="24">
        <v>135.19999999999999</v>
      </c>
      <c r="BA153" s="26">
        <v>137</v>
      </c>
      <c r="BB153" s="26">
        <v>131.80000000000001</v>
      </c>
      <c r="BC153" s="26">
        <v>141.1</v>
      </c>
      <c r="BD153" s="26">
        <v>129.69999999999999</v>
      </c>
      <c r="BE153" s="26">
        <v>122</v>
      </c>
      <c r="BF153" s="26">
        <v>140.1</v>
      </c>
      <c r="BG153" s="26">
        <v>121.8</v>
      </c>
      <c r="BH153" s="27">
        <v>133.9</v>
      </c>
      <c r="BJ153" s="24"/>
      <c r="BK153" s="25" t="s">
        <v>48</v>
      </c>
      <c r="BL153" s="24">
        <v>135.30000000000001</v>
      </c>
      <c r="BM153" s="26">
        <v>134.9</v>
      </c>
      <c r="BN153" s="26">
        <v>132.1</v>
      </c>
      <c r="BO153" s="26">
        <v>138.30000000000001</v>
      </c>
      <c r="BP153" s="26">
        <v>132.19999999999999</v>
      </c>
      <c r="BQ153" s="26">
        <v>0</v>
      </c>
      <c r="BR153" s="26">
        <v>141.30000000000001</v>
      </c>
      <c r="BS153" s="26">
        <v>119.7</v>
      </c>
      <c r="BT153" s="27">
        <v>136.6</v>
      </c>
      <c r="BV153" s="24"/>
      <c r="BW153" s="25" t="s">
        <v>48</v>
      </c>
      <c r="BX153" s="24">
        <v>133.19999999999999</v>
      </c>
      <c r="BY153" s="26">
        <v>132.4</v>
      </c>
      <c r="BZ153" s="26">
        <v>130.69999999999999</v>
      </c>
      <c r="CA153" s="26">
        <v>136</v>
      </c>
      <c r="CB153" s="26">
        <v>130.6</v>
      </c>
      <c r="CC153" s="26">
        <v>0</v>
      </c>
      <c r="CD153" s="26">
        <v>135.4</v>
      </c>
      <c r="CE153" s="26">
        <v>0</v>
      </c>
      <c r="CF153" s="27">
        <v>139.1</v>
      </c>
      <c r="CH153" s="24"/>
      <c r="CI153" s="25" t="s">
        <v>48</v>
      </c>
      <c r="CJ153" s="24">
        <v>133.80000000000001</v>
      </c>
      <c r="CK153" s="26">
        <v>0</v>
      </c>
      <c r="CL153" s="26">
        <v>130.9</v>
      </c>
      <c r="CM153" s="26">
        <v>132</v>
      </c>
      <c r="CN153" s="26">
        <v>130.4</v>
      </c>
      <c r="CO153" s="26">
        <v>0</v>
      </c>
      <c r="CP153" s="26">
        <v>141.4</v>
      </c>
      <c r="CQ153" s="26">
        <v>0</v>
      </c>
      <c r="CR153" s="27">
        <v>137.4</v>
      </c>
    </row>
    <row r="154" spans="2:96" x14ac:dyDescent="0.45">
      <c r="B154" s="28" t="s">
        <v>428</v>
      </c>
      <c r="C154" s="29" t="s">
        <v>37</v>
      </c>
      <c r="D154" s="28">
        <v>135.5</v>
      </c>
      <c r="E154" s="30">
        <v>137</v>
      </c>
      <c r="F154" s="30">
        <v>132.69999999999999</v>
      </c>
      <c r="G154" s="30">
        <v>138.30000000000001</v>
      </c>
      <c r="H154" s="30">
        <v>131.9</v>
      </c>
      <c r="I154" s="30">
        <v>122.3</v>
      </c>
      <c r="J154" s="30">
        <v>140.1</v>
      </c>
      <c r="K154" s="30">
        <v>124.5</v>
      </c>
      <c r="L154" s="31">
        <v>136.4</v>
      </c>
      <c r="N154" s="28" t="s">
        <v>429</v>
      </c>
      <c r="O154" s="29" t="s">
        <v>37</v>
      </c>
      <c r="P154" s="28">
        <v>134.4</v>
      </c>
      <c r="Q154" s="30">
        <v>133.19999999999999</v>
      </c>
      <c r="R154" s="30">
        <v>133.19999999999999</v>
      </c>
      <c r="S154" s="30">
        <v>136.6</v>
      </c>
      <c r="T154" s="30">
        <v>131.9</v>
      </c>
      <c r="U154" s="30">
        <v>122.3</v>
      </c>
      <c r="V154" s="30">
        <v>139.30000000000001</v>
      </c>
      <c r="W154" s="30">
        <v>126</v>
      </c>
      <c r="X154" s="31">
        <v>130.4</v>
      </c>
      <c r="Z154" s="28" t="s">
        <v>429</v>
      </c>
      <c r="AA154" s="29" t="s">
        <v>37</v>
      </c>
      <c r="AB154" s="28">
        <v>135.19999999999999</v>
      </c>
      <c r="AC154" s="30">
        <v>136.5</v>
      </c>
      <c r="AD154" s="30">
        <v>133.9</v>
      </c>
      <c r="AE154" s="30">
        <v>134.6</v>
      </c>
      <c r="AF154" s="30">
        <v>133.69999999999999</v>
      </c>
      <c r="AG154" s="30">
        <v>122.3</v>
      </c>
      <c r="AH154" s="30">
        <v>140.80000000000001</v>
      </c>
      <c r="AI154" s="30">
        <v>126.3</v>
      </c>
      <c r="AJ154" s="31">
        <v>136.69999999999999</v>
      </c>
      <c r="AL154" s="28" t="s">
        <v>429</v>
      </c>
      <c r="AM154" s="29" t="s">
        <v>37</v>
      </c>
      <c r="AN154" s="28">
        <v>135.4</v>
      </c>
      <c r="AO154" s="30">
        <v>137.9</v>
      </c>
      <c r="AP154" s="30">
        <v>132.5</v>
      </c>
      <c r="AQ154" s="30">
        <v>137.1</v>
      </c>
      <c r="AR154" s="30">
        <v>134.19999999999999</v>
      </c>
      <c r="AS154" s="30">
        <v>122.3</v>
      </c>
      <c r="AT154" s="30">
        <v>139.69999999999999</v>
      </c>
      <c r="AU154" s="30">
        <v>124.5</v>
      </c>
      <c r="AV154" s="31">
        <v>138.80000000000001</v>
      </c>
      <c r="AX154" s="28" t="s">
        <v>429</v>
      </c>
      <c r="AY154" s="29" t="s">
        <v>37</v>
      </c>
      <c r="AZ154" s="28">
        <v>136</v>
      </c>
      <c r="BA154" s="30">
        <v>137.5</v>
      </c>
      <c r="BB154" s="30">
        <v>132.4</v>
      </c>
      <c r="BC154" s="30">
        <v>141.80000000000001</v>
      </c>
      <c r="BD154" s="30">
        <v>130.19999999999999</v>
      </c>
      <c r="BE154" s="30">
        <v>122.3</v>
      </c>
      <c r="BF154" s="30">
        <v>140.80000000000001</v>
      </c>
      <c r="BG154" s="30">
        <v>122.6</v>
      </c>
      <c r="BH154" s="31">
        <v>134.4</v>
      </c>
      <c r="BJ154" s="28" t="s">
        <v>429</v>
      </c>
      <c r="BK154" s="29" t="s">
        <v>37</v>
      </c>
      <c r="BL154" s="28">
        <v>136</v>
      </c>
      <c r="BM154" s="30">
        <v>135.30000000000001</v>
      </c>
      <c r="BN154" s="30">
        <v>132.6</v>
      </c>
      <c r="BO154" s="30">
        <v>139.1</v>
      </c>
      <c r="BP154" s="30">
        <v>132.69999999999999</v>
      </c>
      <c r="BQ154" s="30">
        <v>0</v>
      </c>
      <c r="BR154" s="30">
        <v>141.9</v>
      </c>
      <c r="BS154" s="30">
        <v>120.9</v>
      </c>
      <c r="BT154" s="31">
        <v>137</v>
      </c>
      <c r="BV154" s="28" t="s">
        <v>429</v>
      </c>
      <c r="BW154" s="29" t="s">
        <v>37</v>
      </c>
      <c r="BX154" s="28">
        <v>133.9</v>
      </c>
      <c r="BY154" s="30">
        <v>133</v>
      </c>
      <c r="BZ154" s="30">
        <v>131.30000000000001</v>
      </c>
      <c r="CA154" s="30">
        <v>136.80000000000001</v>
      </c>
      <c r="CB154" s="30">
        <v>131.1</v>
      </c>
      <c r="CC154" s="30">
        <v>0</v>
      </c>
      <c r="CD154" s="30">
        <v>136.19999999999999</v>
      </c>
      <c r="CE154" s="30">
        <v>0</v>
      </c>
      <c r="CF154" s="31">
        <v>139.4</v>
      </c>
      <c r="CH154" s="28" t="s">
        <v>429</v>
      </c>
      <c r="CI154" s="29" t="s">
        <v>37</v>
      </c>
      <c r="CJ154" s="28">
        <v>134.5</v>
      </c>
      <c r="CK154" s="30">
        <v>0</v>
      </c>
      <c r="CL154" s="30">
        <v>131.4</v>
      </c>
      <c r="CM154" s="30">
        <v>132.80000000000001</v>
      </c>
      <c r="CN154" s="30">
        <v>130.9</v>
      </c>
      <c r="CO154" s="30">
        <v>0</v>
      </c>
      <c r="CP154" s="30">
        <v>141.9</v>
      </c>
      <c r="CQ154" s="30">
        <v>0</v>
      </c>
      <c r="CR154" s="31">
        <v>137.69999999999999</v>
      </c>
    </row>
    <row r="155" spans="2:96" x14ac:dyDescent="0.45">
      <c r="B155" s="15"/>
      <c r="C155" s="18" t="s">
        <v>38</v>
      </c>
      <c r="D155" s="15">
        <v>135.4</v>
      </c>
      <c r="E155" s="1">
        <v>136.5</v>
      </c>
      <c r="F155" s="1">
        <v>132.5</v>
      </c>
      <c r="G155" s="1">
        <v>138.5</v>
      </c>
      <c r="H155" s="1">
        <v>131.4</v>
      </c>
      <c r="I155" s="1">
        <v>123.8</v>
      </c>
      <c r="J155" s="1">
        <v>139.4</v>
      </c>
      <c r="K155" s="1">
        <v>124.3</v>
      </c>
      <c r="L155" s="17">
        <v>136.4</v>
      </c>
      <c r="N155" s="15"/>
      <c r="O155" s="18" t="s">
        <v>38</v>
      </c>
      <c r="P155" s="15">
        <v>134.1</v>
      </c>
      <c r="Q155" s="1">
        <v>132.4</v>
      </c>
      <c r="R155" s="1">
        <v>132.9</v>
      </c>
      <c r="S155" s="1">
        <v>136.5</v>
      </c>
      <c r="T155" s="1">
        <v>131.19999999999999</v>
      </c>
      <c r="U155" s="1">
        <v>123.6</v>
      </c>
      <c r="V155" s="1">
        <v>138.5</v>
      </c>
      <c r="W155" s="1">
        <v>126.4</v>
      </c>
      <c r="X155" s="17">
        <v>130</v>
      </c>
      <c r="Z155" s="15"/>
      <c r="AA155" s="18" t="s">
        <v>38</v>
      </c>
      <c r="AB155" s="15">
        <v>135</v>
      </c>
      <c r="AC155" s="1">
        <v>135.9</v>
      </c>
      <c r="AD155" s="1">
        <v>133.69999999999999</v>
      </c>
      <c r="AE155" s="1">
        <v>134.30000000000001</v>
      </c>
      <c r="AF155" s="1">
        <v>133.19999999999999</v>
      </c>
      <c r="AG155" s="1">
        <v>123.6</v>
      </c>
      <c r="AH155" s="1">
        <v>139.9</v>
      </c>
      <c r="AI155" s="1">
        <v>126.7</v>
      </c>
      <c r="AJ155" s="17">
        <v>136.69999999999999</v>
      </c>
      <c r="AL155" s="15"/>
      <c r="AM155" s="18" t="s">
        <v>38</v>
      </c>
      <c r="AN155" s="15">
        <v>135.19999999999999</v>
      </c>
      <c r="AO155" s="1">
        <v>137.30000000000001</v>
      </c>
      <c r="AP155" s="1">
        <v>132.19999999999999</v>
      </c>
      <c r="AQ155" s="1">
        <v>137.30000000000001</v>
      </c>
      <c r="AR155" s="1">
        <v>133.69999999999999</v>
      </c>
      <c r="AS155" s="1">
        <v>123.7</v>
      </c>
      <c r="AT155" s="1">
        <v>138.80000000000001</v>
      </c>
      <c r="AU155" s="1">
        <v>124.3</v>
      </c>
      <c r="AV155" s="17">
        <v>139</v>
      </c>
      <c r="AX155" s="15"/>
      <c r="AY155" s="18" t="s">
        <v>38</v>
      </c>
      <c r="AZ155" s="15">
        <v>135.9</v>
      </c>
      <c r="BA155" s="1">
        <v>137</v>
      </c>
      <c r="BB155" s="1">
        <v>132.1</v>
      </c>
      <c r="BC155" s="1">
        <v>142.19999999999999</v>
      </c>
      <c r="BD155" s="1">
        <v>129.6</v>
      </c>
      <c r="BE155" s="1">
        <v>123.9</v>
      </c>
      <c r="BF155" s="1">
        <v>140.1</v>
      </c>
      <c r="BG155" s="1">
        <v>121.9</v>
      </c>
      <c r="BH155" s="17">
        <v>134.19999999999999</v>
      </c>
      <c r="BJ155" s="15"/>
      <c r="BK155" s="18" t="s">
        <v>38</v>
      </c>
      <c r="BL155" s="15">
        <v>136</v>
      </c>
      <c r="BM155" s="1">
        <v>134.69999999999999</v>
      </c>
      <c r="BN155" s="1">
        <v>132.5</v>
      </c>
      <c r="BO155" s="1">
        <v>139.4</v>
      </c>
      <c r="BP155" s="1">
        <v>132.69999999999999</v>
      </c>
      <c r="BQ155" s="1">
        <v>0</v>
      </c>
      <c r="BR155" s="1">
        <v>141.4</v>
      </c>
      <c r="BS155" s="1">
        <v>119.3</v>
      </c>
      <c r="BT155" s="17">
        <v>137.19999999999999</v>
      </c>
      <c r="BV155" s="15"/>
      <c r="BW155" s="18" t="s">
        <v>38</v>
      </c>
      <c r="BX155" s="15">
        <v>133.69999999999999</v>
      </c>
      <c r="BY155" s="1">
        <v>132.69999999999999</v>
      </c>
      <c r="BZ155" s="1">
        <v>131</v>
      </c>
      <c r="CA155" s="1">
        <v>136.80000000000001</v>
      </c>
      <c r="CB155" s="1">
        <v>130.30000000000001</v>
      </c>
      <c r="CC155" s="1">
        <v>0</v>
      </c>
      <c r="CD155" s="1">
        <v>135.30000000000001</v>
      </c>
      <c r="CE155" s="1">
        <v>0</v>
      </c>
      <c r="CF155" s="17">
        <v>139.6</v>
      </c>
      <c r="CH155" s="15"/>
      <c r="CI155" s="18" t="s">
        <v>38</v>
      </c>
      <c r="CJ155" s="15">
        <v>134.30000000000001</v>
      </c>
      <c r="CK155" s="1">
        <v>0</v>
      </c>
      <c r="CL155" s="1">
        <v>131.19999999999999</v>
      </c>
      <c r="CM155" s="1">
        <v>132.80000000000001</v>
      </c>
      <c r="CN155" s="1">
        <v>130</v>
      </c>
      <c r="CO155" s="1">
        <v>0</v>
      </c>
      <c r="CP155" s="1">
        <v>141.4</v>
      </c>
      <c r="CQ155" s="1">
        <v>0</v>
      </c>
      <c r="CR155" s="17">
        <v>138</v>
      </c>
    </row>
    <row r="156" spans="2:96" x14ac:dyDescent="0.45">
      <c r="B156" s="15"/>
      <c r="C156" s="18" t="s">
        <v>39</v>
      </c>
      <c r="D156" s="15">
        <v>135.5</v>
      </c>
      <c r="E156" s="1">
        <v>136.80000000000001</v>
      </c>
      <c r="F156" s="1">
        <v>132.6</v>
      </c>
      <c r="G156" s="1">
        <v>138.6</v>
      </c>
      <c r="H156" s="1">
        <v>131.80000000000001</v>
      </c>
      <c r="I156" s="1">
        <v>123.8</v>
      </c>
      <c r="J156" s="1">
        <v>139.4</v>
      </c>
      <c r="K156" s="1">
        <v>124.3</v>
      </c>
      <c r="L156" s="17">
        <v>136.6</v>
      </c>
      <c r="N156" s="15"/>
      <c r="O156" s="18" t="s">
        <v>39</v>
      </c>
      <c r="P156" s="15">
        <v>134.1</v>
      </c>
      <c r="Q156" s="1">
        <v>132.6</v>
      </c>
      <c r="R156" s="1">
        <v>133</v>
      </c>
      <c r="S156" s="1">
        <v>136.5</v>
      </c>
      <c r="T156" s="1">
        <v>131.30000000000001</v>
      </c>
      <c r="U156" s="1">
        <v>123.7</v>
      </c>
      <c r="V156" s="1">
        <v>138.30000000000001</v>
      </c>
      <c r="W156" s="1">
        <v>126.5</v>
      </c>
      <c r="X156" s="17">
        <v>130</v>
      </c>
      <c r="Z156" s="15"/>
      <c r="AA156" s="18" t="s">
        <v>39</v>
      </c>
      <c r="AB156" s="15">
        <v>135.1</v>
      </c>
      <c r="AC156" s="1">
        <v>136.1</v>
      </c>
      <c r="AD156" s="1">
        <v>133.80000000000001</v>
      </c>
      <c r="AE156" s="1">
        <v>134.19999999999999</v>
      </c>
      <c r="AF156" s="1">
        <v>133.4</v>
      </c>
      <c r="AG156" s="1">
        <v>123.8</v>
      </c>
      <c r="AH156" s="1">
        <v>139.9</v>
      </c>
      <c r="AI156" s="1">
        <v>126.8</v>
      </c>
      <c r="AJ156" s="17">
        <v>136.69999999999999</v>
      </c>
      <c r="AL156" s="15"/>
      <c r="AM156" s="18" t="s">
        <v>39</v>
      </c>
      <c r="AN156" s="15">
        <v>135.30000000000001</v>
      </c>
      <c r="AO156" s="1">
        <v>137.6</v>
      </c>
      <c r="AP156" s="1">
        <v>132.30000000000001</v>
      </c>
      <c r="AQ156" s="1">
        <v>137.4</v>
      </c>
      <c r="AR156" s="1">
        <v>134.1</v>
      </c>
      <c r="AS156" s="1">
        <v>123.7</v>
      </c>
      <c r="AT156" s="1">
        <v>138.69999999999999</v>
      </c>
      <c r="AU156" s="1">
        <v>124.4</v>
      </c>
      <c r="AV156" s="17">
        <v>139.1</v>
      </c>
      <c r="AX156" s="15"/>
      <c r="AY156" s="18" t="s">
        <v>39</v>
      </c>
      <c r="AZ156" s="15">
        <v>136.1</v>
      </c>
      <c r="BA156" s="1">
        <v>137.30000000000001</v>
      </c>
      <c r="BB156" s="1">
        <v>132.30000000000001</v>
      </c>
      <c r="BC156" s="1">
        <v>142.30000000000001</v>
      </c>
      <c r="BD156" s="1">
        <v>130</v>
      </c>
      <c r="BE156" s="1">
        <v>123.9</v>
      </c>
      <c r="BF156" s="1">
        <v>140.1</v>
      </c>
      <c r="BG156" s="1">
        <v>121.8</v>
      </c>
      <c r="BH156" s="17">
        <v>134.30000000000001</v>
      </c>
      <c r="BJ156" s="15"/>
      <c r="BK156" s="18" t="s">
        <v>39</v>
      </c>
      <c r="BL156" s="15">
        <v>136.19999999999999</v>
      </c>
      <c r="BM156" s="1">
        <v>135.19999999999999</v>
      </c>
      <c r="BN156" s="1">
        <v>132.69999999999999</v>
      </c>
      <c r="BO156" s="1">
        <v>139.4</v>
      </c>
      <c r="BP156" s="1">
        <v>133</v>
      </c>
      <c r="BQ156" s="1">
        <v>0</v>
      </c>
      <c r="BR156" s="1">
        <v>141.4</v>
      </c>
      <c r="BS156" s="1">
        <v>119</v>
      </c>
      <c r="BT156" s="17">
        <v>137.5</v>
      </c>
      <c r="BV156" s="15"/>
      <c r="BW156" s="18" t="s">
        <v>39</v>
      </c>
      <c r="BX156" s="15">
        <v>133.9</v>
      </c>
      <c r="BY156" s="1">
        <v>132.80000000000001</v>
      </c>
      <c r="BZ156" s="1">
        <v>131.1</v>
      </c>
      <c r="CA156" s="1">
        <v>137</v>
      </c>
      <c r="CB156" s="1">
        <v>130.80000000000001</v>
      </c>
      <c r="CC156" s="1">
        <v>0</v>
      </c>
      <c r="CD156" s="1">
        <v>135.19999999999999</v>
      </c>
      <c r="CE156" s="1">
        <v>0</v>
      </c>
      <c r="CF156" s="17">
        <v>140</v>
      </c>
      <c r="CH156" s="15"/>
      <c r="CI156" s="18" t="s">
        <v>39</v>
      </c>
      <c r="CJ156" s="15">
        <v>134.69999999999999</v>
      </c>
      <c r="CK156" s="1">
        <v>0</v>
      </c>
      <c r="CL156" s="1">
        <v>131.5</v>
      </c>
      <c r="CM156" s="1">
        <v>133</v>
      </c>
      <c r="CN156" s="1">
        <v>130.6</v>
      </c>
      <c r="CO156" s="1">
        <v>0</v>
      </c>
      <c r="CP156" s="1">
        <v>141.5</v>
      </c>
      <c r="CQ156" s="1">
        <v>0</v>
      </c>
      <c r="CR156" s="17">
        <v>138.4</v>
      </c>
    </row>
    <row r="157" spans="2:96" x14ac:dyDescent="0.45">
      <c r="B157" s="15"/>
      <c r="C157" s="18" t="s">
        <v>40</v>
      </c>
      <c r="D157" s="15">
        <v>137.19999999999999</v>
      </c>
      <c r="E157" s="1">
        <v>138.6</v>
      </c>
      <c r="F157" s="1">
        <v>134.4</v>
      </c>
      <c r="G157" s="1">
        <v>139.80000000000001</v>
      </c>
      <c r="H157" s="1">
        <v>133.69999999999999</v>
      </c>
      <c r="I157" s="1">
        <v>124.9</v>
      </c>
      <c r="J157" s="1">
        <v>140.9</v>
      </c>
      <c r="K157" s="1">
        <v>126.1</v>
      </c>
      <c r="L157" s="17">
        <v>138.1</v>
      </c>
      <c r="N157" s="15"/>
      <c r="O157" s="18" t="s">
        <v>40</v>
      </c>
      <c r="P157" s="15">
        <v>135.9</v>
      </c>
      <c r="Q157" s="1">
        <v>134.5</v>
      </c>
      <c r="R157" s="1">
        <v>134.9</v>
      </c>
      <c r="S157" s="1">
        <v>138</v>
      </c>
      <c r="T157" s="1">
        <v>133.5</v>
      </c>
      <c r="U157" s="1">
        <v>124.8</v>
      </c>
      <c r="V157" s="1">
        <v>140.1</v>
      </c>
      <c r="W157" s="1">
        <v>128.1</v>
      </c>
      <c r="X157" s="17">
        <v>131.69999999999999</v>
      </c>
      <c r="Z157" s="15"/>
      <c r="AA157" s="18" t="s">
        <v>40</v>
      </c>
      <c r="AB157" s="15">
        <v>136.80000000000001</v>
      </c>
      <c r="AC157" s="1">
        <v>137.9</v>
      </c>
      <c r="AD157" s="1">
        <v>135.69999999999999</v>
      </c>
      <c r="AE157" s="1">
        <v>135.80000000000001</v>
      </c>
      <c r="AF157" s="1">
        <v>135.5</v>
      </c>
      <c r="AG157" s="1">
        <v>124.8</v>
      </c>
      <c r="AH157" s="1">
        <v>141.6</v>
      </c>
      <c r="AI157" s="1">
        <v>128.4</v>
      </c>
      <c r="AJ157" s="17">
        <v>138.30000000000001</v>
      </c>
      <c r="AL157" s="15"/>
      <c r="AM157" s="18" t="s">
        <v>40</v>
      </c>
      <c r="AN157" s="15">
        <v>137</v>
      </c>
      <c r="AO157" s="1">
        <v>139.5</v>
      </c>
      <c r="AP157" s="1">
        <v>134.1</v>
      </c>
      <c r="AQ157" s="1">
        <v>138.6</v>
      </c>
      <c r="AR157" s="1">
        <v>136.19999999999999</v>
      </c>
      <c r="AS157" s="1">
        <v>124.8</v>
      </c>
      <c r="AT157" s="1">
        <v>140.5</v>
      </c>
      <c r="AU157" s="1">
        <v>126.1</v>
      </c>
      <c r="AV157" s="17">
        <v>140.5</v>
      </c>
      <c r="AX157" s="15"/>
      <c r="AY157" s="18" t="s">
        <v>40</v>
      </c>
      <c r="AZ157" s="15">
        <v>137.69999999999999</v>
      </c>
      <c r="BA157" s="1">
        <v>139.1</v>
      </c>
      <c r="BB157" s="1">
        <v>134.1</v>
      </c>
      <c r="BC157" s="1">
        <v>143.5</v>
      </c>
      <c r="BD157" s="1">
        <v>131.9</v>
      </c>
      <c r="BE157" s="1">
        <v>124.9</v>
      </c>
      <c r="BF157" s="1">
        <v>141.69999999999999</v>
      </c>
      <c r="BG157" s="1">
        <v>123.8</v>
      </c>
      <c r="BH157" s="17">
        <v>135.9</v>
      </c>
      <c r="BJ157" s="15"/>
      <c r="BK157" s="18" t="s">
        <v>40</v>
      </c>
      <c r="BL157" s="15">
        <v>137.80000000000001</v>
      </c>
      <c r="BM157" s="1">
        <v>136.9</v>
      </c>
      <c r="BN157" s="1">
        <v>134.4</v>
      </c>
      <c r="BO157" s="1">
        <v>140.6</v>
      </c>
      <c r="BP157" s="1">
        <v>134.69999999999999</v>
      </c>
      <c r="BQ157" s="1">
        <v>0</v>
      </c>
      <c r="BR157" s="1">
        <v>142.80000000000001</v>
      </c>
      <c r="BS157" s="1">
        <v>121.5</v>
      </c>
      <c r="BT157" s="17">
        <v>138.80000000000001</v>
      </c>
      <c r="BV157" s="15"/>
      <c r="BW157" s="18" t="s">
        <v>40</v>
      </c>
      <c r="BX157" s="15">
        <v>135.5</v>
      </c>
      <c r="BY157" s="1">
        <v>134.5</v>
      </c>
      <c r="BZ157" s="1">
        <v>132.9</v>
      </c>
      <c r="CA157" s="1">
        <v>138.30000000000001</v>
      </c>
      <c r="CB157" s="1">
        <v>132.80000000000001</v>
      </c>
      <c r="CC157" s="1">
        <v>0</v>
      </c>
      <c r="CD157" s="1">
        <v>136.9</v>
      </c>
      <c r="CE157" s="1">
        <v>0</v>
      </c>
      <c r="CF157" s="17">
        <v>141.30000000000001</v>
      </c>
      <c r="CH157" s="15"/>
      <c r="CI157" s="18" t="s">
        <v>40</v>
      </c>
      <c r="CJ157" s="15">
        <v>136.19999999999999</v>
      </c>
      <c r="CK157" s="1">
        <v>0</v>
      </c>
      <c r="CL157" s="1">
        <v>133.19999999999999</v>
      </c>
      <c r="CM157" s="1">
        <v>134.19999999999999</v>
      </c>
      <c r="CN157" s="1">
        <v>132.6</v>
      </c>
      <c r="CO157" s="1">
        <v>0</v>
      </c>
      <c r="CP157" s="1">
        <v>142.80000000000001</v>
      </c>
      <c r="CQ157" s="1">
        <v>0</v>
      </c>
      <c r="CR157" s="17">
        <v>139.5</v>
      </c>
    </row>
    <row r="158" spans="2:96" x14ac:dyDescent="0.45">
      <c r="B158" s="15"/>
      <c r="C158" s="18" t="s">
        <v>41</v>
      </c>
      <c r="D158" s="15">
        <v>137.5</v>
      </c>
      <c r="E158" s="1">
        <v>137.69999999999999</v>
      </c>
      <c r="F158" s="1">
        <v>135.5</v>
      </c>
      <c r="G158" s="1">
        <v>140.19999999999999</v>
      </c>
      <c r="H158" s="1">
        <v>133.4</v>
      </c>
      <c r="I158" s="1">
        <v>133.1</v>
      </c>
      <c r="J158" s="1">
        <v>140.30000000000001</v>
      </c>
      <c r="K158" s="1">
        <v>128.9</v>
      </c>
      <c r="L158" s="17">
        <v>137.5</v>
      </c>
      <c r="N158" s="15"/>
      <c r="O158" s="18" t="s">
        <v>105</v>
      </c>
      <c r="P158" s="15">
        <v>135.9</v>
      </c>
      <c r="Q158" s="1">
        <v>133.30000000000001</v>
      </c>
      <c r="R158" s="1">
        <v>136</v>
      </c>
      <c r="S158" s="1">
        <v>138</v>
      </c>
      <c r="T158" s="1">
        <v>132.80000000000001</v>
      </c>
      <c r="U158" s="1">
        <v>132.69999999999999</v>
      </c>
      <c r="V158" s="1">
        <v>139.19999999999999</v>
      </c>
      <c r="W158" s="1">
        <v>132.19999999999999</v>
      </c>
      <c r="X158" s="17">
        <v>130.4</v>
      </c>
      <c r="Z158" s="15"/>
      <c r="AA158" s="18" t="s">
        <v>105</v>
      </c>
      <c r="AB158" s="15">
        <v>137</v>
      </c>
      <c r="AC158" s="1">
        <v>137</v>
      </c>
      <c r="AD158" s="1">
        <v>137</v>
      </c>
      <c r="AE158" s="1">
        <v>135.5</v>
      </c>
      <c r="AF158" s="1">
        <v>135.19999999999999</v>
      </c>
      <c r="AG158" s="1">
        <v>132.6</v>
      </c>
      <c r="AH158" s="1">
        <v>140.80000000000001</v>
      </c>
      <c r="AI158" s="1">
        <v>132.80000000000001</v>
      </c>
      <c r="AJ158" s="17">
        <v>137.5</v>
      </c>
      <c r="AL158" s="15"/>
      <c r="AM158" s="18" t="s">
        <v>105</v>
      </c>
      <c r="AN158" s="15">
        <v>137.30000000000001</v>
      </c>
      <c r="AO158" s="1">
        <v>138.6</v>
      </c>
      <c r="AP158" s="1">
        <v>135.19999999999999</v>
      </c>
      <c r="AQ158" s="1">
        <v>138.9</v>
      </c>
      <c r="AR158" s="1">
        <v>136</v>
      </c>
      <c r="AS158" s="1">
        <v>132.4</v>
      </c>
      <c r="AT158" s="1">
        <v>139.6</v>
      </c>
      <c r="AU158" s="1">
        <v>128.9</v>
      </c>
      <c r="AV158" s="17">
        <v>140</v>
      </c>
      <c r="AX158" s="15"/>
      <c r="AY158" s="18" t="s">
        <v>105</v>
      </c>
      <c r="AZ158" s="15">
        <v>138.1</v>
      </c>
      <c r="BA158" s="1">
        <v>138.30000000000001</v>
      </c>
      <c r="BB158" s="1">
        <v>135.1</v>
      </c>
      <c r="BC158" s="1">
        <v>144.30000000000001</v>
      </c>
      <c r="BD158" s="1">
        <v>131.5</v>
      </c>
      <c r="BE158" s="1">
        <v>133.5</v>
      </c>
      <c r="BF158" s="1">
        <v>141.1</v>
      </c>
      <c r="BG158" s="1">
        <v>124.8</v>
      </c>
      <c r="BH158" s="17">
        <v>135</v>
      </c>
      <c r="BJ158" s="15"/>
      <c r="BK158" s="18" t="s">
        <v>105</v>
      </c>
      <c r="BL158" s="15">
        <v>138.19999999999999</v>
      </c>
      <c r="BM158" s="1">
        <v>136.19999999999999</v>
      </c>
      <c r="BN158" s="1">
        <v>135.6</v>
      </c>
      <c r="BO158" s="1">
        <v>141.1</v>
      </c>
      <c r="BP158" s="1">
        <v>134.5</v>
      </c>
      <c r="BQ158" s="1">
        <v>0</v>
      </c>
      <c r="BR158" s="1">
        <v>142.4</v>
      </c>
      <c r="BS158" s="1">
        <v>120.2</v>
      </c>
      <c r="BT158" s="17">
        <v>138.30000000000001</v>
      </c>
      <c r="BV158" s="15"/>
      <c r="BW158" s="18" t="s">
        <v>105</v>
      </c>
      <c r="BX158" s="15">
        <v>135.69999999999999</v>
      </c>
      <c r="BY158" s="1">
        <v>133.4</v>
      </c>
      <c r="BZ158" s="1">
        <v>133.80000000000001</v>
      </c>
      <c r="CA158" s="1">
        <v>138.6</v>
      </c>
      <c r="CB158" s="1">
        <v>132.4</v>
      </c>
      <c r="CC158" s="1">
        <v>0</v>
      </c>
      <c r="CD158" s="1">
        <v>136</v>
      </c>
      <c r="CE158" s="1">
        <v>0</v>
      </c>
      <c r="CF158" s="17">
        <v>141.1</v>
      </c>
      <c r="CH158" s="15"/>
      <c r="CI158" s="18" t="s">
        <v>105</v>
      </c>
      <c r="CJ158" s="15">
        <v>136.69999999999999</v>
      </c>
      <c r="CK158" s="1">
        <v>0</v>
      </c>
      <c r="CL158" s="1">
        <v>134.19999999999999</v>
      </c>
      <c r="CM158" s="1">
        <v>134.30000000000001</v>
      </c>
      <c r="CN158" s="1">
        <v>132.30000000000001</v>
      </c>
      <c r="CO158" s="1">
        <v>0</v>
      </c>
      <c r="CP158" s="1">
        <v>142.69999999999999</v>
      </c>
      <c r="CQ158" s="1">
        <v>0</v>
      </c>
      <c r="CR158" s="17">
        <v>139.4</v>
      </c>
    </row>
    <row r="159" spans="2:96" x14ac:dyDescent="0.45">
      <c r="B159" s="15"/>
      <c r="C159" s="18" t="s">
        <v>42</v>
      </c>
      <c r="D159" s="15">
        <v>138.6</v>
      </c>
      <c r="E159" s="1">
        <v>138.69999999999999</v>
      </c>
      <c r="F159" s="1">
        <v>136.6</v>
      </c>
      <c r="G159" s="1">
        <v>141.6</v>
      </c>
      <c r="H159" s="1">
        <v>134.30000000000001</v>
      </c>
      <c r="I159" s="1">
        <v>133.69999999999999</v>
      </c>
      <c r="J159" s="1">
        <v>141.19999999999999</v>
      </c>
      <c r="K159" s="1">
        <v>129.9</v>
      </c>
      <c r="L159" s="17">
        <v>138.30000000000001</v>
      </c>
      <c r="N159" s="15"/>
      <c r="O159" s="18" t="s">
        <v>42</v>
      </c>
      <c r="P159" s="15">
        <v>137.1</v>
      </c>
      <c r="Q159" s="1">
        <v>134.30000000000001</v>
      </c>
      <c r="R159" s="1">
        <v>137.1</v>
      </c>
      <c r="S159" s="1">
        <v>139.4</v>
      </c>
      <c r="T159" s="1">
        <v>133.9</v>
      </c>
      <c r="U159" s="1">
        <v>133.30000000000001</v>
      </c>
      <c r="V159" s="1">
        <v>140.30000000000001</v>
      </c>
      <c r="W159" s="1">
        <v>133.19999999999999</v>
      </c>
      <c r="X159" s="17">
        <v>131.4</v>
      </c>
      <c r="Z159" s="15"/>
      <c r="AA159" s="18" t="s">
        <v>42</v>
      </c>
      <c r="AB159" s="15">
        <v>138.19999999999999</v>
      </c>
      <c r="AC159" s="1">
        <v>138</v>
      </c>
      <c r="AD159" s="1">
        <v>138</v>
      </c>
      <c r="AE159" s="1">
        <v>136.9</v>
      </c>
      <c r="AF159" s="1">
        <v>136.19999999999999</v>
      </c>
      <c r="AG159" s="1">
        <v>133.19999999999999</v>
      </c>
      <c r="AH159" s="1">
        <v>141.80000000000001</v>
      </c>
      <c r="AI159" s="1">
        <v>133.80000000000001</v>
      </c>
      <c r="AJ159" s="17">
        <v>138.5</v>
      </c>
      <c r="AL159" s="15"/>
      <c r="AM159" s="18" t="s">
        <v>42</v>
      </c>
      <c r="AN159" s="15">
        <v>138.4</v>
      </c>
      <c r="AO159" s="1">
        <v>139.5</v>
      </c>
      <c r="AP159" s="1">
        <v>136.30000000000001</v>
      </c>
      <c r="AQ159" s="1">
        <v>140.30000000000001</v>
      </c>
      <c r="AR159" s="1">
        <v>136.9</v>
      </c>
      <c r="AS159" s="1">
        <v>133.1</v>
      </c>
      <c r="AT159" s="1">
        <v>140.6</v>
      </c>
      <c r="AU159" s="1">
        <v>130</v>
      </c>
      <c r="AV159" s="17">
        <v>140.80000000000001</v>
      </c>
      <c r="AX159" s="15"/>
      <c r="AY159" s="18" t="s">
        <v>42</v>
      </c>
      <c r="AZ159" s="15">
        <v>139.19999999999999</v>
      </c>
      <c r="BA159" s="1">
        <v>139.19999999999999</v>
      </c>
      <c r="BB159" s="1">
        <v>136.1</v>
      </c>
      <c r="BC159" s="1">
        <v>145.80000000000001</v>
      </c>
      <c r="BD159" s="1">
        <v>132.19999999999999</v>
      </c>
      <c r="BE159" s="1">
        <v>134.1</v>
      </c>
      <c r="BF159" s="1">
        <v>142</v>
      </c>
      <c r="BG159" s="1">
        <v>125.9</v>
      </c>
      <c r="BH159" s="17">
        <v>135.9</v>
      </c>
      <c r="BJ159" s="15"/>
      <c r="BK159" s="18" t="s">
        <v>42</v>
      </c>
      <c r="BL159" s="15">
        <v>139.30000000000001</v>
      </c>
      <c r="BM159" s="1">
        <v>136.9</v>
      </c>
      <c r="BN159" s="1">
        <v>136.6</v>
      </c>
      <c r="BO159" s="1">
        <v>142.5</v>
      </c>
      <c r="BP159" s="1">
        <v>135.5</v>
      </c>
      <c r="BQ159" s="1">
        <v>0</v>
      </c>
      <c r="BR159" s="1">
        <v>143.30000000000001</v>
      </c>
      <c r="BS159" s="1">
        <v>121.6</v>
      </c>
      <c r="BT159" s="17">
        <v>139.1</v>
      </c>
      <c r="BV159" s="15"/>
      <c r="BW159" s="18" t="s">
        <v>42</v>
      </c>
      <c r="BX159" s="15">
        <v>136.69999999999999</v>
      </c>
      <c r="BY159" s="1">
        <v>134.5</v>
      </c>
      <c r="BZ159" s="1">
        <v>134.80000000000001</v>
      </c>
      <c r="CA159" s="1">
        <v>139.80000000000001</v>
      </c>
      <c r="CB159" s="1">
        <v>133.1</v>
      </c>
      <c r="CC159" s="1">
        <v>0</v>
      </c>
      <c r="CD159" s="1">
        <v>137</v>
      </c>
      <c r="CE159" s="1">
        <v>0</v>
      </c>
      <c r="CF159" s="17">
        <v>141.69999999999999</v>
      </c>
      <c r="CH159" s="15"/>
      <c r="CI159" s="18" t="s">
        <v>42</v>
      </c>
      <c r="CJ159" s="15">
        <v>137.5</v>
      </c>
      <c r="CK159" s="1">
        <v>0</v>
      </c>
      <c r="CL159" s="1">
        <v>135</v>
      </c>
      <c r="CM159" s="1">
        <v>135.5</v>
      </c>
      <c r="CN159" s="1">
        <v>133</v>
      </c>
      <c r="CO159" s="1">
        <v>0</v>
      </c>
      <c r="CP159" s="1">
        <v>143.4</v>
      </c>
      <c r="CQ159" s="1">
        <v>0</v>
      </c>
      <c r="CR159" s="17">
        <v>140</v>
      </c>
    </row>
    <row r="160" spans="2:96" x14ac:dyDescent="0.45">
      <c r="B160" s="15"/>
      <c r="C160" s="18" t="s">
        <v>43</v>
      </c>
      <c r="D160" s="60">
        <v>138.80000000000001</v>
      </c>
      <c r="E160" s="61">
        <v>138.69999999999999</v>
      </c>
      <c r="F160" s="61">
        <v>136.5</v>
      </c>
      <c r="G160" s="61">
        <v>142.19999999999999</v>
      </c>
      <c r="H160" s="61">
        <v>134.1</v>
      </c>
      <c r="I160" s="61">
        <v>133.69999999999999</v>
      </c>
      <c r="J160" s="61">
        <v>141.5</v>
      </c>
      <c r="K160" s="61">
        <v>129.80000000000001</v>
      </c>
      <c r="L160" s="62">
        <v>138.1</v>
      </c>
      <c r="N160" s="15"/>
      <c r="O160" s="18" t="s">
        <v>43</v>
      </c>
      <c r="P160" s="60">
        <v>137.1</v>
      </c>
      <c r="Q160" s="61">
        <v>134.19999999999999</v>
      </c>
      <c r="R160" s="61">
        <v>136.9</v>
      </c>
      <c r="S160" s="61">
        <v>139.80000000000001</v>
      </c>
      <c r="T160" s="61">
        <v>133.6</v>
      </c>
      <c r="U160" s="61">
        <v>133.19999999999999</v>
      </c>
      <c r="V160" s="61">
        <v>140.30000000000001</v>
      </c>
      <c r="W160" s="61">
        <v>133.19999999999999</v>
      </c>
      <c r="X160" s="62">
        <v>131</v>
      </c>
      <c r="Z160" s="15"/>
      <c r="AA160" s="18" t="s">
        <v>43</v>
      </c>
      <c r="AB160" s="60">
        <v>138.30000000000001</v>
      </c>
      <c r="AC160" s="61">
        <v>137.9</v>
      </c>
      <c r="AD160" s="61">
        <v>137.9</v>
      </c>
      <c r="AE160" s="61">
        <v>137.19999999999999</v>
      </c>
      <c r="AF160" s="61">
        <v>136</v>
      </c>
      <c r="AG160" s="61">
        <v>133.1</v>
      </c>
      <c r="AH160" s="61">
        <v>142</v>
      </c>
      <c r="AI160" s="61">
        <v>133.9</v>
      </c>
      <c r="AJ160" s="62">
        <v>138.19999999999999</v>
      </c>
      <c r="AL160" s="15"/>
      <c r="AM160" s="18" t="s">
        <v>43</v>
      </c>
      <c r="AN160" s="60">
        <v>138.6</v>
      </c>
      <c r="AO160" s="61">
        <v>139.6</v>
      </c>
      <c r="AP160" s="61">
        <v>136.19999999999999</v>
      </c>
      <c r="AQ160" s="61">
        <v>140.80000000000001</v>
      </c>
      <c r="AR160" s="61">
        <v>136.69999999999999</v>
      </c>
      <c r="AS160" s="61">
        <v>133</v>
      </c>
      <c r="AT160" s="61">
        <v>140.69999999999999</v>
      </c>
      <c r="AU160" s="61">
        <v>129.9</v>
      </c>
      <c r="AV160" s="62">
        <v>140.6</v>
      </c>
      <c r="AX160" s="15"/>
      <c r="AY160" s="18" t="s">
        <v>43</v>
      </c>
      <c r="AZ160" s="60">
        <v>139.4</v>
      </c>
      <c r="BA160" s="61">
        <v>139.19999999999999</v>
      </c>
      <c r="BB160" s="61">
        <v>136</v>
      </c>
      <c r="BC160" s="61">
        <v>146.5</v>
      </c>
      <c r="BD160" s="61">
        <v>132.1</v>
      </c>
      <c r="BE160" s="61">
        <v>134</v>
      </c>
      <c r="BF160" s="61">
        <v>142.19999999999999</v>
      </c>
      <c r="BG160" s="61">
        <v>125.6</v>
      </c>
      <c r="BH160" s="62">
        <v>135.69999999999999</v>
      </c>
      <c r="BJ160" s="15"/>
      <c r="BK160" s="18" t="s">
        <v>43</v>
      </c>
      <c r="BL160" s="60">
        <v>139.5</v>
      </c>
      <c r="BM160" s="61">
        <v>137</v>
      </c>
      <c r="BN160" s="61">
        <v>136.6</v>
      </c>
      <c r="BO160" s="61">
        <v>143.1</v>
      </c>
      <c r="BP160" s="61">
        <v>135.5</v>
      </c>
      <c r="BQ160" s="61">
        <v>0</v>
      </c>
      <c r="BR160" s="61">
        <v>143.6</v>
      </c>
      <c r="BS160" s="61">
        <v>120.9</v>
      </c>
      <c r="BT160" s="62">
        <v>139</v>
      </c>
      <c r="BV160" s="15"/>
      <c r="BW160" s="18" t="s">
        <v>43</v>
      </c>
      <c r="BX160" s="60">
        <v>136.9</v>
      </c>
      <c r="BY160" s="61">
        <v>134.5</v>
      </c>
      <c r="BZ160" s="61">
        <v>134.69999999999999</v>
      </c>
      <c r="CA160" s="61">
        <v>140.30000000000001</v>
      </c>
      <c r="CB160" s="61">
        <v>133</v>
      </c>
      <c r="CC160" s="61">
        <v>0</v>
      </c>
      <c r="CD160" s="61">
        <v>137.1</v>
      </c>
      <c r="CE160" s="61">
        <v>0</v>
      </c>
      <c r="CF160" s="62">
        <v>141.6</v>
      </c>
      <c r="CH160" s="15"/>
      <c r="CI160" s="18" t="s">
        <v>43</v>
      </c>
      <c r="CJ160" s="60">
        <v>137.80000000000001</v>
      </c>
      <c r="CK160" s="61">
        <v>0</v>
      </c>
      <c r="CL160" s="61">
        <v>135.1</v>
      </c>
      <c r="CM160" s="61">
        <v>135.9</v>
      </c>
      <c r="CN160" s="61">
        <v>132.9</v>
      </c>
      <c r="CO160" s="61">
        <v>0</v>
      </c>
      <c r="CP160" s="61">
        <v>143.80000000000001</v>
      </c>
      <c r="CQ160" s="61">
        <v>0</v>
      </c>
      <c r="CR160" s="62">
        <v>140</v>
      </c>
    </row>
    <row r="161" spans="2:96" x14ac:dyDescent="0.45">
      <c r="B161" s="15"/>
      <c r="C161" s="18" t="s">
        <v>44</v>
      </c>
      <c r="D161" s="226">
        <v>139.6</v>
      </c>
      <c r="E161" s="71">
        <v>139.19999999999999</v>
      </c>
      <c r="F161" s="71">
        <v>137.19999999999999</v>
      </c>
      <c r="G161" s="71">
        <v>142.9</v>
      </c>
      <c r="H161" s="71">
        <v>134.80000000000001</v>
      </c>
      <c r="I161" s="71">
        <v>135.1</v>
      </c>
      <c r="J161" s="71">
        <v>142.1</v>
      </c>
      <c r="K161" s="71">
        <v>130.30000000000001</v>
      </c>
      <c r="L161" s="227">
        <v>138.80000000000001</v>
      </c>
      <c r="N161" s="15"/>
      <c r="O161" s="18" t="s">
        <v>44</v>
      </c>
      <c r="P161" s="226">
        <v>137.9</v>
      </c>
      <c r="Q161" s="71">
        <v>134.6</v>
      </c>
      <c r="R161" s="71">
        <v>137.6</v>
      </c>
      <c r="S161" s="71">
        <v>140.4</v>
      </c>
      <c r="T161" s="71">
        <v>134.4</v>
      </c>
      <c r="U161" s="71">
        <v>134.6</v>
      </c>
      <c r="V161" s="71">
        <v>141</v>
      </c>
      <c r="W161" s="71">
        <v>133.80000000000001</v>
      </c>
      <c r="X161" s="227">
        <v>131.5</v>
      </c>
      <c r="Z161" s="15"/>
      <c r="AA161" s="18" t="s">
        <v>44</v>
      </c>
      <c r="AB161" s="226">
        <v>139.1</v>
      </c>
      <c r="AC161" s="71">
        <v>138.4</v>
      </c>
      <c r="AD161" s="71">
        <v>138.69999999999999</v>
      </c>
      <c r="AE161" s="71">
        <v>137.69999999999999</v>
      </c>
      <c r="AF161" s="71">
        <v>136.80000000000001</v>
      </c>
      <c r="AG161" s="71">
        <v>134.5</v>
      </c>
      <c r="AH161" s="71">
        <v>142.6</v>
      </c>
      <c r="AI161" s="71">
        <v>134.5</v>
      </c>
      <c r="AJ161" s="227">
        <v>138.9</v>
      </c>
      <c r="AL161" s="15"/>
      <c r="AM161" s="18" t="s">
        <v>44</v>
      </c>
      <c r="AN161" s="226">
        <v>139.4</v>
      </c>
      <c r="AO161" s="71">
        <v>140.1</v>
      </c>
      <c r="AP161" s="71">
        <v>136.80000000000001</v>
      </c>
      <c r="AQ161" s="71">
        <v>141.4</v>
      </c>
      <c r="AR161" s="71">
        <v>137.6</v>
      </c>
      <c r="AS161" s="71">
        <v>134.30000000000001</v>
      </c>
      <c r="AT161" s="71">
        <v>141.4</v>
      </c>
      <c r="AU161" s="71">
        <v>130.4</v>
      </c>
      <c r="AV161" s="227">
        <v>141.4</v>
      </c>
      <c r="AX161" s="15"/>
      <c r="AY161" s="18" t="s">
        <v>44</v>
      </c>
      <c r="AZ161" s="226">
        <v>140.19999999999999</v>
      </c>
      <c r="BA161" s="71">
        <v>139.80000000000001</v>
      </c>
      <c r="BB161" s="71">
        <v>136.69999999999999</v>
      </c>
      <c r="BC161" s="71">
        <v>147.30000000000001</v>
      </c>
      <c r="BD161" s="71">
        <v>132.69999999999999</v>
      </c>
      <c r="BE161" s="71">
        <v>135.5</v>
      </c>
      <c r="BF161" s="71">
        <v>142.9</v>
      </c>
      <c r="BG161" s="71">
        <v>125.9</v>
      </c>
      <c r="BH161" s="227">
        <v>136.30000000000001</v>
      </c>
      <c r="BJ161" s="15"/>
      <c r="BK161" s="18" t="s">
        <v>44</v>
      </c>
      <c r="BL161" s="226">
        <v>140.4</v>
      </c>
      <c r="BM161" s="71">
        <v>137.5</v>
      </c>
      <c r="BN161" s="71">
        <v>137.30000000000001</v>
      </c>
      <c r="BO161" s="71">
        <v>143.80000000000001</v>
      </c>
      <c r="BP161" s="71">
        <v>136.30000000000001</v>
      </c>
      <c r="BQ161" s="71">
        <v>0</v>
      </c>
      <c r="BR161" s="71">
        <v>144.30000000000001</v>
      </c>
      <c r="BS161" s="71">
        <v>121</v>
      </c>
      <c r="BT161" s="227">
        <v>139.69999999999999</v>
      </c>
      <c r="BV161" s="15"/>
      <c r="BW161" s="18" t="s">
        <v>44</v>
      </c>
      <c r="BX161" s="226">
        <v>137.6</v>
      </c>
      <c r="BY161" s="71">
        <v>134.9</v>
      </c>
      <c r="BZ161" s="71">
        <v>135.30000000000001</v>
      </c>
      <c r="CA161" s="71">
        <v>141</v>
      </c>
      <c r="CB161" s="71">
        <v>133.6</v>
      </c>
      <c r="CC161" s="71">
        <v>0</v>
      </c>
      <c r="CD161" s="71">
        <v>137.6</v>
      </c>
      <c r="CE161" s="71">
        <v>0</v>
      </c>
      <c r="CF161" s="227">
        <v>142.4</v>
      </c>
      <c r="CH161" s="15"/>
      <c r="CI161" s="18" t="s">
        <v>44</v>
      </c>
      <c r="CJ161" s="226">
        <v>138.6</v>
      </c>
      <c r="CK161" s="71">
        <v>0</v>
      </c>
      <c r="CL161" s="71">
        <v>135.69999999999999</v>
      </c>
      <c r="CM161" s="71">
        <v>136.4</v>
      </c>
      <c r="CN161" s="71">
        <v>133.6</v>
      </c>
      <c r="CO161" s="71">
        <v>0</v>
      </c>
      <c r="CP161" s="71">
        <v>144.5</v>
      </c>
      <c r="CQ161" s="71">
        <v>0</v>
      </c>
      <c r="CR161" s="227">
        <v>140.69999999999999</v>
      </c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+vWdb7adbUHKiA4/Zzra9g1AkfZpMxhECLbpGrMV1u+nG+HZ5VdVAbgoInIF7t0ttaz9nNvRdDEQ/EZ/R9of4Q==" saltValue="JRG3LWNVwLBEZsNZr3W62A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80CA-7D33-4CFE-B658-5C2D616AB5CF}">
  <sheetPr codeName="Sheet6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292</v>
      </c>
      <c r="D3" s="2"/>
      <c r="N3" s="3" t="s">
        <v>293</v>
      </c>
      <c r="P3" s="2"/>
      <c r="Z3" s="3" t="s">
        <v>294</v>
      </c>
      <c r="AB3" s="2"/>
      <c r="AL3" s="3" t="s">
        <v>295</v>
      </c>
      <c r="AN3" s="2"/>
      <c r="AX3" s="3" t="s">
        <v>296</v>
      </c>
      <c r="AZ3" s="2"/>
      <c r="BJ3" s="3" t="s">
        <v>297</v>
      </c>
      <c r="BL3" s="2"/>
      <c r="BV3" s="3" t="s">
        <v>298</v>
      </c>
      <c r="BX3" s="2"/>
      <c r="CH3" s="3" t="s">
        <v>299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200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200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200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200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200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200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200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200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100.9</v>
      </c>
      <c r="E11" s="1">
        <v>101.2</v>
      </c>
      <c r="F11" s="1">
        <v>101</v>
      </c>
      <c r="G11" s="1">
        <v>100.7</v>
      </c>
      <c r="H11" s="1">
        <v>101.1</v>
      </c>
      <c r="I11" s="1">
        <v>100.1</v>
      </c>
      <c r="J11" s="1">
        <v>101.5</v>
      </c>
      <c r="K11" s="1">
        <v>101.4</v>
      </c>
      <c r="L11" s="17">
        <v>101.6</v>
      </c>
      <c r="N11" s="15" t="s">
        <v>65</v>
      </c>
      <c r="O11" s="18" t="s">
        <v>66</v>
      </c>
      <c r="P11" s="15">
        <v>101.3</v>
      </c>
      <c r="Q11" s="1">
        <v>101.7</v>
      </c>
      <c r="R11" s="1">
        <v>101.2</v>
      </c>
      <c r="S11" s="1">
        <v>101.2</v>
      </c>
      <c r="T11" s="1">
        <v>101.7</v>
      </c>
      <c r="U11" s="1">
        <v>100.2</v>
      </c>
      <c r="V11" s="1">
        <v>101.9</v>
      </c>
      <c r="W11" s="1">
        <v>100.8</v>
      </c>
      <c r="X11" s="17">
        <v>102.4</v>
      </c>
      <c r="Z11" s="15" t="s">
        <v>65</v>
      </c>
      <c r="AA11" s="18" t="s">
        <v>66</v>
      </c>
      <c r="AB11" s="15">
        <v>101.1</v>
      </c>
      <c r="AC11" s="1">
        <v>101.4</v>
      </c>
      <c r="AD11" s="1">
        <v>101</v>
      </c>
      <c r="AE11" s="1">
        <v>101.4</v>
      </c>
      <c r="AF11" s="1">
        <v>101.2</v>
      </c>
      <c r="AG11" s="1">
        <v>100.1</v>
      </c>
      <c r="AH11" s="1">
        <v>101.7</v>
      </c>
      <c r="AI11" s="1">
        <v>100.7</v>
      </c>
      <c r="AJ11" s="17">
        <v>101.9</v>
      </c>
      <c r="AL11" s="15" t="s">
        <v>65</v>
      </c>
      <c r="AM11" s="18" t="s">
        <v>66</v>
      </c>
      <c r="AN11" s="15">
        <v>101</v>
      </c>
      <c r="AO11" s="1">
        <v>101.2</v>
      </c>
      <c r="AP11" s="1">
        <v>101</v>
      </c>
      <c r="AQ11" s="1">
        <v>100.8</v>
      </c>
      <c r="AR11" s="1">
        <v>100.9</v>
      </c>
      <c r="AS11" s="1">
        <v>100.3</v>
      </c>
      <c r="AT11" s="1">
        <v>101.9</v>
      </c>
      <c r="AU11" s="1">
        <v>101.4</v>
      </c>
      <c r="AV11" s="17">
        <v>101.7</v>
      </c>
      <c r="AX11" s="15" t="s">
        <v>65</v>
      </c>
      <c r="AY11" s="18" t="s">
        <v>66</v>
      </c>
      <c r="AZ11" s="15">
        <v>100.8</v>
      </c>
      <c r="BA11" s="1">
        <v>101.1</v>
      </c>
      <c r="BB11" s="1">
        <v>101.1</v>
      </c>
      <c r="BC11" s="1">
        <v>100.3</v>
      </c>
      <c r="BD11" s="1">
        <v>101.2</v>
      </c>
      <c r="BE11" s="1">
        <v>100.1</v>
      </c>
      <c r="BF11" s="1">
        <v>101.5</v>
      </c>
      <c r="BG11" s="1">
        <v>102.1</v>
      </c>
      <c r="BH11" s="17">
        <v>101.9</v>
      </c>
      <c r="BJ11" s="15" t="s">
        <v>65</v>
      </c>
      <c r="BK11" s="18" t="s">
        <v>66</v>
      </c>
      <c r="BL11" s="15">
        <v>100.7</v>
      </c>
      <c r="BM11" s="1">
        <v>100.8</v>
      </c>
      <c r="BN11" s="1">
        <v>100.9</v>
      </c>
      <c r="BO11" s="1">
        <v>100.7</v>
      </c>
      <c r="BP11" s="1">
        <v>100.9</v>
      </c>
      <c r="BQ11" s="1">
        <v>0</v>
      </c>
      <c r="BR11" s="1">
        <v>101.2</v>
      </c>
      <c r="BS11" s="1">
        <v>103.4</v>
      </c>
      <c r="BT11" s="17">
        <v>101.5</v>
      </c>
      <c r="BV11" s="15" t="s">
        <v>65</v>
      </c>
      <c r="BW11" s="18" t="s">
        <v>66</v>
      </c>
      <c r="BX11" s="15">
        <v>100.9</v>
      </c>
      <c r="BY11" s="1">
        <v>101.5</v>
      </c>
      <c r="BZ11" s="1">
        <v>101.1</v>
      </c>
      <c r="CA11" s="1">
        <v>100.8</v>
      </c>
      <c r="CB11" s="1">
        <v>101</v>
      </c>
      <c r="CC11" s="1">
        <v>0</v>
      </c>
      <c r="CD11" s="1">
        <v>101.8</v>
      </c>
      <c r="CE11" s="1">
        <v>0</v>
      </c>
      <c r="CF11" s="17">
        <v>101.2</v>
      </c>
      <c r="CH11" s="15" t="s">
        <v>65</v>
      </c>
      <c r="CI11" s="18" t="s">
        <v>66</v>
      </c>
      <c r="CJ11" s="15">
        <v>100.5</v>
      </c>
      <c r="CK11" s="1">
        <v>0</v>
      </c>
      <c r="CL11" s="1">
        <v>100.6</v>
      </c>
      <c r="CM11" s="1">
        <v>100.8</v>
      </c>
      <c r="CN11" s="1">
        <v>100.7</v>
      </c>
      <c r="CO11" s="1">
        <v>0</v>
      </c>
      <c r="CP11" s="1">
        <v>101</v>
      </c>
      <c r="CQ11" s="1">
        <v>0</v>
      </c>
      <c r="CR11" s="17">
        <v>101</v>
      </c>
    </row>
    <row r="12" spans="2:96" x14ac:dyDescent="0.45">
      <c r="B12" s="15" t="s">
        <v>73</v>
      </c>
      <c r="C12" s="18" t="s">
        <v>31</v>
      </c>
      <c r="D12" s="15">
        <v>101.4</v>
      </c>
      <c r="E12" s="1">
        <v>101.5</v>
      </c>
      <c r="F12" s="1">
        <v>101.3</v>
      </c>
      <c r="G12" s="1">
        <v>101.1</v>
      </c>
      <c r="H12" s="1">
        <v>101.4</v>
      </c>
      <c r="I12" s="1">
        <v>99.3</v>
      </c>
      <c r="J12" s="1">
        <v>102.3</v>
      </c>
      <c r="K12" s="1">
        <v>101.2</v>
      </c>
      <c r="L12" s="17">
        <v>101.6</v>
      </c>
      <c r="N12" s="15" t="s">
        <v>67</v>
      </c>
      <c r="O12" s="18" t="s">
        <v>66</v>
      </c>
      <c r="P12" s="15">
        <v>101.7</v>
      </c>
      <c r="Q12" s="1">
        <v>101.8</v>
      </c>
      <c r="R12" s="1">
        <v>101.5</v>
      </c>
      <c r="S12" s="1">
        <v>101.5</v>
      </c>
      <c r="T12" s="1">
        <v>101.8</v>
      </c>
      <c r="U12" s="1">
        <v>99.4</v>
      </c>
      <c r="V12" s="1">
        <v>102.6</v>
      </c>
      <c r="W12" s="1">
        <v>100.7</v>
      </c>
      <c r="X12" s="17">
        <v>102.3</v>
      </c>
      <c r="Z12" s="15" t="s">
        <v>67</v>
      </c>
      <c r="AA12" s="18" t="s">
        <v>66</v>
      </c>
      <c r="AB12" s="15">
        <v>101.6</v>
      </c>
      <c r="AC12" s="1">
        <v>101.6</v>
      </c>
      <c r="AD12" s="1">
        <v>101.4</v>
      </c>
      <c r="AE12" s="1">
        <v>101.7</v>
      </c>
      <c r="AF12" s="1">
        <v>101.5</v>
      </c>
      <c r="AG12" s="1">
        <v>99.4</v>
      </c>
      <c r="AH12" s="1">
        <v>102.5</v>
      </c>
      <c r="AI12" s="1">
        <v>100.6</v>
      </c>
      <c r="AJ12" s="17">
        <v>101.9</v>
      </c>
      <c r="AL12" s="15" t="s">
        <v>67</v>
      </c>
      <c r="AM12" s="18" t="s">
        <v>66</v>
      </c>
      <c r="AN12" s="15">
        <v>101.5</v>
      </c>
      <c r="AO12" s="1">
        <v>101.5</v>
      </c>
      <c r="AP12" s="1">
        <v>101.3</v>
      </c>
      <c r="AQ12" s="1">
        <v>101.2</v>
      </c>
      <c r="AR12" s="1">
        <v>101.3</v>
      </c>
      <c r="AS12" s="1">
        <v>99.6</v>
      </c>
      <c r="AT12" s="1">
        <v>102.6</v>
      </c>
      <c r="AU12" s="1">
        <v>101.2</v>
      </c>
      <c r="AV12" s="17">
        <v>101.7</v>
      </c>
      <c r="AX12" s="15" t="s">
        <v>67</v>
      </c>
      <c r="AY12" s="18" t="s">
        <v>66</v>
      </c>
      <c r="AZ12" s="15">
        <v>101.4</v>
      </c>
      <c r="BA12" s="1">
        <v>101.4</v>
      </c>
      <c r="BB12" s="1">
        <v>101.4</v>
      </c>
      <c r="BC12" s="1">
        <v>100.9</v>
      </c>
      <c r="BD12" s="1">
        <v>101.4</v>
      </c>
      <c r="BE12" s="1">
        <v>99.3</v>
      </c>
      <c r="BF12" s="1">
        <v>102.3</v>
      </c>
      <c r="BG12" s="1">
        <v>101.8</v>
      </c>
      <c r="BH12" s="17">
        <v>101.8</v>
      </c>
      <c r="BJ12" s="15" t="s">
        <v>67</v>
      </c>
      <c r="BK12" s="18" t="s">
        <v>66</v>
      </c>
      <c r="BL12" s="15">
        <v>101.3</v>
      </c>
      <c r="BM12" s="1">
        <v>101.2</v>
      </c>
      <c r="BN12" s="1">
        <v>101.2</v>
      </c>
      <c r="BO12" s="1">
        <v>101.2</v>
      </c>
      <c r="BP12" s="1">
        <v>101.3</v>
      </c>
      <c r="BQ12" s="1">
        <v>0</v>
      </c>
      <c r="BR12" s="1">
        <v>102.1</v>
      </c>
      <c r="BS12" s="1">
        <v>103</v>
      </c>
      <c r="BT12" s="17">
        <v>101.5</v>
      </c>
      <c r="BV12" s="15" t="s">
        <v>67</v>
      </c>
      <c r="BW12" s="18" t="s">
        <v>66</v>
      </c>
      <c r="BX12" s="15">
        <v>101.4</v>
      </c>
      <c r="BY12" s="1">
        <v>101.7</v>
      </c>
      <c r="BZ12" s="1">
        <v>101.4</v>
      </c>
      <c r="CA12" s="1">
        <v>101.2</v>
      </c>
      <c r="CB12" s="1">
        <v>101.3</v>
      </c>
      <c r="CC12" s="1">
        <v>0</v>
      </c>
      <c r="CD12" s="1">
        <v>102.3</v>
      </c>
      <c r="CE12" s="1">
        <v>0</v>
      </c>
      <c r="CF12" s="17">
        <v>101.4</v>
      </c>
      <c r="CH12" s="15" t="s">
        <v>67</v>
      </c>
      <c r="CI12" s="18" t="s">
        <v>66</v>
      </c>
      <c r="CJ12" s="15">
        <v>101.1</v>
      </c>
      <c r="CK12" s="1">
        <v>0</v>
      </c>
      <c r="CL12" s="1">
        <v>101</v>
      </c>
      <c r="CM12" s="1">
        <v>101.2</v>
      </c>
      <c r="CN12" s="1">
        <v>101.1</v>
      </c>
      <c r="CO12" s="1">
        <v>0</v>
      </c>
      <c r="CP12" s="1">
        <v>101.9</v>
      </c>
      <c r="CQ12" s="1">
        <v>0</v>
      </c>
      <c r="CR12" s="17">
        <v>101.1</v>
      </c>
    </row>
    <row r="13" spans="2:96" x14ac:dyDescent="0.45">
      <c r="B13" s="15" t="s">
        <v>33</v>
      </c>
      <c r="C13" s="18" t="s">
        <v>31</v>
      </c>
      <c r="D13" s="15">
        <v>103.4</v>
      </c>
      <c r="E13" s="1">
        <v>103.5</v>
      </c>
      <c r="F13" s="1">
        <v>103.4</v>
      </c>
      <c r="G13" s="1">
        <v>103</v>
      </c>
      <c r="H13" s="1">
        <v>103.2</v>
      </c>
      <c r="I13" s="1">
        <v>99.8</v>
      </c>
      <c r="J13" s="1">
        <v>104.9</v>
      </c>
      <c r="K13" s="1">
        <v>102.7</v>
      </c>
      <c r="L13" s="17">
        <v>103</v>
      </c>
      <c r="N13" s="15" t="s">
        <v>68</v>
      </c>
      <c r="O13" s="18" t="s">
        <v>66</v>
      </c>
      <c r="P13" s="15">
        <v>103.7</v>
      </c>
      <c r="Q13" s="1">
        <v>103.8</v>
      </c>
      <c r="R13" s="1">
        <v>103.6</v>
      </c>
      <c r="S13" s="1">
        <v>103.4</v>
      </c>
      <c r="T13" s="1">
        <v>103.8</v>
      </c>
      <c r="U13" s="1">
        <v>99.9</v>
      </c>
      <c r="V13" s="1">
        <v>105.3</v>
      </c>
      <c r="W13" s="1">
        <v>102</v>
      </c>
      <c r="X13" s="17">
        <v>103.8</v>
      </c>
      <c r="Z13" s="15" t="s">
        <v>68</v>
      </c>
      <c r="AA13" s="18" t="s">
        <v>66</v>
      </c>
      <c r="AB13" s="15">
        <v>103.6</v>
      </c>
      <c r="AC13" s="1">
        <v>103.7</v>
      </c>
      <c r="AD13" s="1">
        <v>103.5</v>
      </c>
      <c r="AE13" s="1">
        <v>103.6</v>
      </c>
      <c r="AF13" s="1">
        <v>103.5</v>
      </c>
      <c r="AG13" s="1">
        <v>99.8</v>
      </c>
      <c r="AH13" s="1">
        <v>105.2</v>
      </c>
      <c r="AI13" s="1">
        <v>101.9</v>
      </c>
      <c r="AJ13" s="17">
        <v>103.3</v>
      </c>
      <c r="AL13" s="15" t="s">
        <v>68</v>
      </c>
      <c r="AM13" s="18" t="s">
        <v>66</v>
      </c>
      <c r="AN13" s="15">
        <v>103.4</v>
      </c>
      <c r="AO13" s="1">
        <v>103.6</v>
      </c>
      <c r="AP13" s="1">
        <v>103.4</v>
      </c>
      <c r="AQ13" s="1">
        <v>103</v>
      </c>
      <c r="AR13" s="1">
        <v>103.2</v>
      </c>
      <c r="AS13" s="1">
        <v>100.1</v>
      </c>
      <c r="AT13" s="1">
        <v>105.3</v>
      </c>
      <c r="AU13" s="1">
        <v>102.7</v>
      </c>
      <c r="AV13" s="17">
        <v>103.1</v>
      </c>
      <c r="AX13" s="15" t="s">
        <v>68</v>
      </c>
      <c r="AY13" s="18" t="s">
        <v>66</v>
      </c>
      <c r="AZ13" s="15">
        <v>103.3</v>
      </c>
      <c r="BA13" s="1">
        <v>103.4</v>
      </c>
      <c r="BB13" s="1">
        <v>103.4</v>
      </c>
      <c r="BC13" s="1">
        <v>102.8</v>
      </c>
      <c r="BD13" s="1">
        <v>103.1</v>
      </c>
      <c r="BE13" s="1">
        <v>99.7</v>
      </c>
      <c r="BF13" s="1">
        <v>104.9</v>
      </c>
      <c r="BG13" s="1">
        <v>103.5</v>
      </c>
      <c r="BH13" s="17">
        <v>103.3</v>
      </c>
      <c r="BJ13" s="15" t="s">
        <v>68</v>
      </c>
      <c r="BK13" s="18" t="s">
        <v>66</v>
      </c>
      <c r="BL13" s="15">
        <v>103.2</v>
      </c>
      <c r="BM13" s="1">
        <v>103</v>
      </c>
      <c r="BN13" s="1">
        <v>103.2</v>
      </c>
      <c r="BO13" s="1">
        <v>103.1</v>
      </c>
      <c r="BP13" s="1">
        <v>103</v>
      </c>
      <c r="BQ13" s="1">
        <v>0</v>
      </c>
      <c r="BR13" s="1">
        <v>104.8</v>
      </c>
      <c r="BS13" s="1">
        <v>105</v>
      </c>
      <c r="BT13" s="17">
        <v>102.8</v>
      </c>
      <c r="BV13" s="15" t="s">
        <v>68</v>
      </c>
      <c r="BW13" s="18" t="s">
        <v>66</v>
      </c>
      <c r="BX13" s="15">
        <v>103.3</v>
      </c>
      <c r="BY13" s="1">
        <v>103.4</v>
      </c>
      <c r="BZ13" s="1">
        <v>103.4</v>
      </c>
      <c r="CA13" s="1">
        <v>103</v>
      </c>
      <c r="CB13" s="1">
        <v>103.1</v>
      </c>
      <c r="CC13" s="1">
        <v>0</v>
      </c>
      <c r="CD13" s="1">
        <v>104.8</v>
      </c>
      <c r="CE13" s="1">
        <v>0</v>
      </c>
      <c r="CF13" s="17">
        <v>102.7</v>
      </c>
      <c r="CH13" s="15" t="s">
        <v>68</v>
      </c>
      <c r="CI13" s="18" t="s">
        <v>66</v>
      </c>
      <c r="CJ13" s="15">
        <v>102.9</v>
      </c>
      <c r="CK13" s="1">
        <v>0</v>
      </c>
      <c r="CL13" s="1">
        <v>102.9</v>
      </c>
      <c r="CM13" s="1">
        <v>102.8</v>
      </c>
      <c r="CN13" s="1">
        <v>102.9</v>
      </c>
      <c r="CO13" s="1">
        <v>0</v>
      </c>
      <c r="CP13" s="1">
        <v>104.6</v>
      </c>
      <c r="CQ13" s="1">
        <v>0</v>
      </c>
      <c r="CR13" s="17">
        <v>102.3</v>
      </c>
    </row>
    <row r="14" spans="2:96" x14ac:dyDescent="0.45">
      <c r="B14" s="15" t="s">
        <v>74</v>
      </c>
      <c r="C14" s="18" t="s">
        <v>31</v>
      </c>
      <c r="D14" s="15">
        <v>106.4</v>
      </c>
      <c r="E14" s="1">
        <v>106.7</v>
      </c>
      <c r="F14" s="1">
        <v>106.5</v>
      </c>
      <c r="G14" s="1">
        <v>105.6</v>
      </c>
      <c r="H14" s="1">
        <v>106.3</v>
      </c>
      <c r="I14" s="1">
        <v>101.8</v>
      </c>
      <c r="J14" s="1">
        <v>108.8</v>
      </c>
      <c r="K14" s="1">
        <v>106.3</v>
      </c>
      <c r="L14" s="17">
        <v>106</v>
      </c>
      <c r="N14" s="15" t="s">
        <v>69</v>
      </c>
      <c r="O14" s="18" t="s">
        <v>66</v>
      </c>
      <c r="P14" s="15">
        <v>107.2</v>
      </c>
      <c r="Q14" s="1">
        <v>107.7</v>
      </c>
      <c r="R14" s="1">
        <v>107</v>
      </c>
      <c r="S14" s="1">
        <v>106.5</v>
      </c>
      <c r="T14" s="1">
        <v>107.6</v>
      </c>
      <c r="U14" s="1">
        <v>101.9</v>
      </c>
      <c r="V14" s="1">
        <v>109.7</v>
      </c>
      <c r="W14" s="1">
        <v>105</v>
      </c>
      <c r="X14" s="17">
        <v>107.7</v>
      </c>
      <c r="Z14" s="15" t="s">
        <v>69</v>
      </c>
      <c r="AA14" s="18" t="s">
        <v>66</v>
      </c>
      <c r="AB14" s="15">
        <v>106.9</v>
      </c>
      <c r="AC14" s="1">
        <v>107.1</v>
      </c>
      <c r="AD14" s="1">
        <v>106.7</v>
      </c>
      <c r="AE14" s="1">
        <v>107.1</v>
      </c>
      <c r="AF14" s="1">
        <v>106.7</v>
      </c>
      <c r="AG14" s="1">
        <v>101.8</v>
      </c>
      <c r="AH14" s="1">
        <v>109.4</v>
      </c>
      <c r="AI14" s="1">
        <v>104.7</v>
      </c>
      <c r="AJ14" s="17">
        <v>106.6</v>
      </c>
      <c r="AL14" s="15" t="s">
        <v>69</v>
      </c>
      <c r="AM14" s="18" t="s">
        <v>66</v>
      </c>
      <c r="AN14" s="15">
        <v>106.5</v>
      </c>
      <c r="AO14" s="1">
        <v>106.9</v>
      </c>
      <c r="AP14" s="1">
        <v>106.6</v>
      </c>
      <c r="AQ14" s="1">
        <v>105.6</v>
      </c>
      <c r="AR14" s="1">
        <v>106.1</v>
      </c>
      <c r="AS14" s="1">
        <v>102.2</v>
      </c>
      <c r="AT14" s="1">
        <v>109.6</v>
      </c>
      <c r="AU14" s="1">
        <v>106.3</v>
      </c>
      <c r="AV14" s="17">
        <v>106.1</v>
      </c>
      <c r="AX14" s="15" t="s">
        <v>69</v>
      </c>
      <c r="AY14" s="18" t="s">
        <v>66</v>
      </c>
      <c r="AZ14" s="15">
        <v>106.3</v>
      </c>
      <c r="BA14" s="1">
        <v>106.5</v>
      </c>
      <c r="BB14" s="1">
        <v>106.6</v>
      </c>
      <c r="BC14" s="1">
        <v>104.9</v>
      </c>
      <c r="BD14" s="1">
        <v>106.2</v>
      </c>
      <c r="BE14" s="1">
        <v>101.7</v>
      </c>
      <c r="BF14" s="1">
        <v>108.7</v>
      </c>
      <c r="BG14" s="1">
        <v>108</v>
      </c>
      <c r="BH14" s="17">
        <v>106.6</v>
      </c>
      <c r="BJ14" s="15" t="s">
        <v>69</v>
      </c>
      <c r="BK14" s="18" t="s">
        <v>66</v>
      </c>
      <c r="BL14" s="15">
        <v>105.9</v>
      </c>
      <c r="BM14" s="1">
        <v>105.9</v>
      </c>
      <c r="BN14" s="1">
        <v>106.2</v>
      </c>
      <c r="BO14" s="1">
        <v>105.6</v>
      </c>
      <c r="BP14" s="1">
        <v>105.6</v>
      </c>
      <c r="BQ14" s="1">
        <v>0</v>
      </c>
      <c r="BR14" s="1">
        <v>108.3</v>
      </c>
      <c r="BS14" s="1">
        <v>111</v>
      </c>
      <c r="BT14" s="17">
        <v>105.5</v>
      </c>
      <c r="BV14" s="15" t="s">
        <v>69</v>
      </c>
      <c r="BW14" s="18" t="s">
        <v>66</v>
      </c>
      <c r="BX14" s="15">
        <v>106.3</v>
      </c>
      <c r="BY14" s="1">
        <v>106.8</v>
      </c>
      <c r="BZ14" s="1">
        <v>106.7</v>
      </c>
      <c r="CA14" s="1">
        <v>105.6</v>
      </c>
      <c r="CB14" s="1">
        <v>106.2</v>
      </c>
      <c r="CC14" s="1">
        <v>0</v>
      </c>
      <c r="CD14" s="1">
        <v>109</v>
      </c>
      <c r="CE14" s="1">
        <v>0</v>
      </c>
      <c r="CF14" s="17">
        <v>105.1</v>
      </c>
      <c r="CH14" s="15" t="s">
        <v>69</v>
      </c>
      <c r="CI14" s="18" t="s">
        <v>66</v>
      </c>
      <c r="CJ14" s="15">
        <v>105.4</v>
      </c>
      <c r="CK14" s="1">
        <v>0</v>
      </c>
      <c r="CL14" s="1">
        <v>105.6</v>
      </c>
      <c r="CM14" s="1">
        <v>105.3</v>
      </c>
      <c r="CN14" s="1">
        <v>105.9</v>
      </c>
      <c r="CO14" s="1">
        <v>0</v>
      </c>
      <c r="CP14" s="1">
        <v>107.7</v>
      </c>
      <c r="CQ14" s="1">
        <v>0</v>
      </c>
      <c r="CR14" s="17">
        <v>104.4</v>
      </c>
    </row>
    <row r="15" spans="2:96" x14ac:dyDescent="0.45">
      <c r="B15" s="15" t="s">
        <v>34</v>
      </c>
      <c r="C15" s="18" t="s">
        <v>31</v>
      </c>
      <c r="D15" s="15">
        <v>104.9</v>
      </c>
      <c r="E15" s="1">
        <v>105.1</v>
      </c>
      <c r="F15" s="1">
        <v>104.6</v>
      </c>
      <c r="G15" s="1">
        <v>104.7</v>
      </c>
      <c r="H15" s="1">
        <v>104.6</v>
      </c>
      <c r="I15" s="1">
        <v>100.6</v>
      </c>
      <c r="J15" s="1">
        <v>107.3</v>
      </c>
      <c r="K15" s="1">
        <v>103.9</v>
      </c>
      <c r="L15" s="17">
        <v>104.6</v>
      </c>
      <c r="N15" s="15" t="s">
        <v>70</v>
      </c>
      <c r="O15" s="18" t="s">
        <v>66</v>
      </c>
      <c r="P15" s="15">
        <v>105.2</v>
      </c>
      <c r="Q15" s="1">
        <v>105.5</v>
      </c>
      <c r="R15" s="1">
        <v>104.8</v>
      </c>
      <c r="S15" s="1">
        <v>105</v>
      </c>
      <c r="T15" s="1">
        <v>104.9</v>
      </c>
      <c r="U15" s="1">
        <v>100.8</v>
      </c>
      <c r="V15" s="1">
        <v>107.6</v>
      </c>
      <c r="W15" s="1">
        <v>103.2</v>
      </c>
      <c r="X15" s="17">
        <v>105.5</v>
      </c>
      <c r="Z15" s="15" t="s">
        <v>70</v>
      </c>
      <c r="AA15" s="18" t="s">
        <v>66</v>
      </c>
      <c r="AB15" s="15">
        <v>105.1</v>
      </c>
      <c r="AC15" s="1">
        <v>105.3</v>
      </c>
      <c r="AD15" s="1">
        <v>104.7</v>
      </c>
      <c r="AE15" s="1">
        <v>105.2</v>
      </c>
      <c r="AF15" s="1">
        <v>104.6</v>
      </c>
      <c r="AG15" s="1">
        <v>100.8</v>
      </c>
      <c r="AH15" s="1">
        <v>107.6</v>
      </c>
      <c r="AI15" s="1">
        <v>103</v>
      </c>
      <c r="AJ15" s="17">
        <v>104.7</v>
      </c>
      <c r="AL15" s="15" t="s">
        <v>70</v>
      </c>
      <c r="AM15" s="18" t="s">
        <v>66</v>
      </c>
      <c r="AN15" s="15">
        <v>104.9</v>
      </c>
      <c r="AO15" s="1">
        <v>105.1</v>
      </c>
      <c r="AP15" s="1">
        <v>104.7</v>
      </c>
      <c r="AQ15" s="1">
        <v>104.6</v>
      </c>
      <c r="AR15" s="1">
        <v>104.4</v>
      </c>
      <c r="AS15" s="1">
        <v>101</v>
      </c>
      <c r="AT15" s="1">
        <v>107.6</v>
      </c>
      <c r="AU15" s="1">
        <v>103.8</v>
      </c>
      <c r="AV15" s="17">
        <v>104.5</v>
      </c>
      <c r="AX15" s="15" t="s">
        <v>70</v>
      </c>
      <c r="AY15" s="18" t="s">
        <v>66</v>
      </c>
      <c r="AZ15" s="15">
        <v>104.9</v>
      </c>
      <c r="BA15" s="1">
        <v>105.1</v>
      </c>
      <c r="BB15" s="1">
        <v>104.8</v>
      </c>
      <c r="BC15" s="1">
        <v>104.4</v>
      </c>
      <c r="BD15" s="1">
        <v>104.7</v>
      </c>
      <c r="BE15" s="1">
        <v>100.4</v>
      </c>
      <c r="BF15" s="1">
        <v>107.4</v>
      </c>
      <c r="BG15" s="1">
        <v>104.8</v>
      </c>
      <c r="BH15" s="17">
        <v>104.8</v>
      </c>
      <c r="BJ15" s="15" t="s">
        <v>70</v>
      </c>
      <c r="BK15" s="18" t="s">
        <v>66</v>
      </c>
      <c r="BL15" s="15">
        <v>104.7</v>
      </c>
      <c r="BM15" s="1">
        <v>104.9</v>
      </c>
      <c r="BN15" s="1">
        <v>104.4</v>
      </c>
      <c r="BO15" s="1">
        <v>104.6</v>
      </c>
      <c r="BP15" s="1">
        <v>104.1</v>
      </c>
      <c r="BQ15" s="1">
        <v>0</v>
      </c>
      <c r="BR15" s="1">
        <v>107.3</v>
      </c>
      <c r="BS15" s="1">
        <v>106.3</v>
      </c>
      <c r="BT15" s="17">
        <v>104.3</v>
      </c>
      <c r="BV15" s="15" t="s">
        <v>70</v>
      </c>
      <c r="BW15" s="18" t="s">
        <v>66</v>
      </c>
      <c r="BX15" s="15">
        <v>104.9</v>
      </c>
      <c r="BY15" s="1">
        <v>105</v>
      </c>
      <c r="BZ15" s="1">
        <v>104.7</v>
      </c>
      <c r="CA15" s="1">
        <v>104.8</v>
      </c>
      <c r="CB15" s="1">
        <v>104.6</v>
      </c>
      <c r="CC15" s="1">
        <v>0</v>
      </c>
      <c r="CD15" s="1">
        <v>107.1</v>
      </c>
      <c r="CE15" s="1">
        <v>0</v>
      </c>
      <c r="CF15" s="17">
        <v>104.4</v>
      </c>
      <c r="CH15" s="15" t="s">
        <v>70</v>
      </c>
      <c r="CI15" s="18" t="s">
        <v>66</v>
      </c>
      <c r="CJ15" s="15">
        <v>104.7</v>
      </c>
      <c r="CK15" s="1">
        <v>0</v>
      </c>
      <c r="CL15" s="1">
        <v>104.4</v>
      </c>
      <c r="CM15" s="1">
        <v>104.7</v>
      </c>
      <c r="CN15" s="1">
        <v>104.4</v>
      </c>
      <c r="CO15" s="1">
        <v>0</v>
      </c>
      <c r="CP15" s="1">
        <v>107.1</v>
      </c>
      <c r="CQ15" s="1">
        <v>0</v>
      </c>
      <c r="CR15" s="17">
        <v>104</v>
      </c>
    </row>
    <row r="16" spans="2:96" x14ac:dyDescent="0.45">
      <c r="B16" s="15" t="s">
        <v>75</v>
      </c>
      <c r="C16" s="18" t="s">
        <v>31</v>
      </c>
      <c r="D16" s="15">
        <v>107.7</v>
      </c>
      <c r="E16" s="1">
        <v>107.2</v>
      </c>
      <c r="F16" s="1">
        <v>107.1</v>
      </c>
      <c r="G16" s="1">
        <v>107.2</v>
      </c>
      <c r="H16" s="1">
        <v>106.4</v>
      </c>
      <c r="I16" s="1">
        <v>101.3</v>
      </c>
      <c r="J16" s="1">
        <v>110.9</v>
      </c>
      <c r="K16" s="1">
        <v>105.4</v>
      </c>
      <c r="L16" s="17">
        <v>106</v>
      </c>
      <c r="N16" s="15" t="s">
        <v>54</v>
      </c>
      <c r="O16" s="18" t="s">
        <v>66</v>
      </c>
      <c r="P16" s="15">
        <v>107.9</v>
      </c>
      <c r="Q16" s="1">
        <v>107.4</v>
      </c>
      <c r="R16" s="1">
        <v>107.4</v>
      </c>
      <c r="S16" s="1">
        <v>107.4</v>
      </c>
      <c r="T16" s="1">
        <v>106.9</v>
      </c>
      <c r="U16" s="1">
        <v>101.4</v>
      </c>
      <c r="V16" s="1">
        <v>111.1</v>
      </c>
      <c r="W16" s="1">
        <v>104.8</v>
      </c>
      <c r="X16" s="17">
        <v>106.8</v>
      </c>
      <c r="Z16" s="15" t="s">
        <v>54</v>
      </c>
      <c r="AA16" s="18" t="s">
        <v>66</v>
      </c>
      <c r="AB16" s="15">
        <v>107.9</v>
      </c>
      <c r="AC16" s="1">
        <v>107.4</v>
      </c>
      <c r="AD16" s="1">
        <v>107.4</v>
      </c>
      <c r="AE16" s="1">
        <v>107.5</v>
      </c>
      <c r="AF16" s="1">
        <v>106.7</v>
      </c>
      <c r="AG16" s="1">
        <v>101.5</v>
      </c>
      <c r="AH16" s="1">
        <v>111.3</v>
      </c>
      <c r="AI16" s="1">
        <v>104.6</v>
      </c>
      <c r="AJ16" s="17">
        <v>106.2</v>
      </c>
      <c r="AL16" s="15" t="s">
        <v>54</v>
      </c>
      <c r="AM16" s="18" t="s">
        <v>66</v>
      </c>
      <c r="AN16" s="15">
        <v>107.7</v>
      </c>
      <c r="AO16" s="1">
        <v>107.3</v>
      </c>
      <c r="AP16" s="1">
        <v>107.2</v>
      </c>
      <c r="AQ16" s="1">
        <v>107</v>
      </c>
      <c r="AR16" s="1">
        <v>106.4</v>
      </c>
      <c r="AS16" s="1">
        <v>101.7</v>
      </c>
      <c r="AT16" s="1">
        <v>111.2</v>
      </c>
      <c r="AU16" s="1">
        <v>105.3</v>
      </c>
      <c r="AV16" s="17">
        <v>106.1</v>
      </c>
      <c r="AX16" s="15" t="s">
        <v>54</v>
      </c>
      <c r="AY16" s="18" t="s">
        <v>66</v>
      </c>
      <c r="AZ16" s="15">
        <v>107.7</v>
      </c>
      <c r="BA16" s="1">
        <v>107.2</v>
      </c>
      <c r="BB16" s="1">
        <v>107.2</v>
      </c>
      <c r="BC16" s="1">
        <v>107.2</v>
      </c>
      <c r="BD16" s="1">
        <v>106.4</v>
      </c>
      <c r="BE16" s="1">
        <v>101.1</v>
      </c>
      <c r="BF16" s="1">
        <v>111.1</v>
      </c>
      <c r="BG16" s="1">
        <v>106.1</v>
      </c>
      <c r="BH16" s="17">
        <v>106.2</v>
      </c>
      <c r="BJ16" s="15" t="s">
        <v>54</v>
      </c>
      <c r="BK16" s="18" t="s">
        <v>66</v>
      </c>
      <c r="BL16" s="15">
        <v>107.5</v>
      </c>
      <c r="BM16" s="1">
        <v>106.7</v>
      </c>
      <c r="BN16" s="1">
        <v>106.9</v>
      </c>
      <c r="BO16" s="1">
        <v>107.2</v>
      </c>
      <c r="BP16" s="1">
        <v>105.8</v>
      </c>
      <c r="BQ16" s="1">
        <v>0</v>
      </c>
      <c r="BR16" s="1">
        <v>111</v>
      </c>
      <c r="BS16" s="1">
        <v>107.5</v>
      </c>
      <c r="BT16" s="17">
        <v>105.7</v>
      </c>
      <c r="BV16" s="15" t="s">
        <v>54</v>
      </c>
      <c r="BW16" s="18" t="s">
        <v>66</v>
      </c>
      <c r="BX16" s="15">
        <v>107.4</v>
      </c>
      <c r="BY16" s="1">
        <v>106.7</v>
      </c>
      <c r="BZ16" s="1">
        <v>107</v>
      </c>
      <c r="CA16" s="1">
        <v>107.1</v>
      </c>
      <c r="CB16" s="1">
        <v>106.3</v>
      </c>
      <c r="CC16" s="1">
        <v>0</v>
      </c>
      <c r="CD16" s="1">
        <v>110.2</v>
      </c>
      <c r="CE16" s="1">
        <v>0</v>
      </c>
      <c r="CF16" s="17">
        <v>105.8</v>
      </c>
      <c r="CH16" s="15" t="s">
        <v>54</v>
      </c>
      <c r="CI16" s="18" t="s">
        <v>66</v>
      </c>
      <c r="CJ16" s="15">
        <v>107.2</v>
      </c>
      <c r="CK16" s="1">
        <v>0</v>
      </c>
      <c r="CL16" s="1">
        <v>106.6</v>
      </c>
      <c r="CM16" s="1">
        <v>106.7</v>
      </c>
      <c r="CN16" s="1">
        <v>106.1</v>
      </c>
      <c r="CO16" s="1">
        <v>0</v>
      </c>
      <c r="CP16" s="1">
        <v>110.8</v>
      </c>
      <c r="CQ16" s="1">
        <v>0</v>
      </c>
      <c r="CR16" s="17">
        <v>105.3</v>
      </c>
    </row>
    <row r="17" spans="2:96" x14ac:dyDescent="0.45">
      <c r="B17" s="15" t="s">
        <v>35</v>
      </c>
      <c r="C17" s="18" t="s">
        <v>31</v>
      </c>
      <c r="D17" s="15">
        <v>114.3</v>
      </c>
      <c r="E17" s="1">
        <v>112.8</v>
      </c>
      <c r="F17" s="1">
        <v>113.2</v>
      </c>
      <c r="G17" s="1">
        <v>113.7</v>
      </c>
      <c r="H17" s="1">
        <v>111.1</v>
      </c>
      <c r="I17" s="1">
        <v>106.3</v>
      </c>
      <c r="J17" s="1">
        <v>119.3</v>
      </c>
      <c r="K17" s="1">
        <v>109.5</v>
      </c>
      <c r="L17" s="17">
        <v>110.3</v>
      </c>
      <c r="N17" s="15" t="s">
        <v>71</v>
      </c>
      <c r="O17" s="18" t="s">
        <v>66</v>
      </c>
      <c r="P17" s="15">
        <v>114</v>
      </c>
      <c r="Q17" s="1">
        <v>111.8</v>
      </c>
      <c r="R17" s="1">
        <v>113.5</v>
      </c>
      <c r="S17" s="1">
        <v>113.2</v>
      </c>
      <c r="T17" s="1">
        <v>111.3</v>
      </c>
      <c r="U17" s="1">
        <v>106.4</v>
      </c>
      <c r="V17" s="1">
        <v>119</v>
      </c>
      <c r="W17" s="1">
        <v>110</v>
      </c>
      <c r="X17" s="17">
        <v>109.5</v>
      </c>
      <c r="Z17" s="15" t="s">
        <v>71</v>
      </c>
      <c r="AA17" s="18" t="s">
        <v>66</v>
      </c>
      <c r="AB17" s="15">
        <v>114.3</v>
      </c>
      <c r="AC17" s="1">
        <v>112.7</v>
      </c>
      <c r="AD17" s="1">
        <v>113.8</v>
      </c>
      <c r="AE17" s="1">
        <v>112.6</v>
      </c>
      <c r="AF17" s="1">
        <v>111.7</v>
      </c>
      <c r="AG17" s="1">
        <v>106.4</v>
      </c>
      <c r="AH17" s="1">
        <v>119.8</v>
      </c>
      <c r="AI17" s="1">
        <v>110</v>
      </c>
      <c r="AJ17" s="17">
        <v>110.4</v>
      </c>
      <c r="AL17" s="15" t="s">
        <v>71</v>
      </c>
      <c r="AM17" s="18" t="s">
        <v>66</v>
      </c>
      <c r="AN17" s="15">
        <v>114.3</v>
      </c>
      <c r="AO17" s="1">
        <v>113.2</v>
      </c>
      <c r="AP17" s="1">
        <v>113.2</v>
      </c>
      <c r="AQ17" s="1">
        <v>113.1</v>
      </c>
      <c r="AR17" s="1">
        <v>111.9</v>
      </c>
      <c r="AS17" s="1">
        <v>106.4</v>
      </c>
      <c r="AT17" s="1">
        <v>119.2</v>
      </c>
      <c r="AU17" s="1">
        <v>109.5</v>
      </c>
      <c r="AV17" s="17">
        <v>110.7</v>
      </c>
      <c r="AX17" s="15" t="s">
        <v>71</v>
      </c>
      <c r="AY17" s="18" t="s">
        <v>66</v>
      </c>
      <c r="AZ17" s="15">
        <v>114.6</v>
      </c>
      <c r="BA17" s="1">
        <v>113</v>
      </c>
      <c r="BB17" s="1">
        <v>113.2</v>
      </c>
      <c r="BC17" s="1">
        <v>114.8</v>
      </c>
      <c r="BD17" s="1">
        <v>110.7</v>
      </c>
      <c r="BE17" s="1">
        <v>106.3</v>
      </c>
      <c r="BF17" s="1">
        <v>119.7</v>
      </c>
      <c r="BG17" s="1">
        <v>109</v>
      </c>
      <c r="BH17" s="17">
        <v>110</v>
      </c>
      <c r="BJ17" s="15" t="s">
        <v>71</v>
      </c>
      <c r="BK17" s="18" t="s">
        <v>66</v>
      </c>
      <c r="BL17" s="15">
        <v>114.4</v>
      </c>
      <c r="BM17" s="1">
        <v>112.3</v>
      </c>
      <c r="BN17" s="1">
        <v>113.1</v>
      </c>
      <c r="BO17" s="1">
        <v>113.9</v>
      </c>
      <c r="BP17" s="1">
        <v>110.9</v>
      </c>
      <c r="BQ17" s="1">
        <v>0</v>
      </c>
      <c r="BR17" s="1">
        <v>120.2</v>
      </c>
      <c r="BS17" s="1">
        <v>108.7</v>
      </c>
      <c r="BT17" s="17">
        <v>110.2</v>
      </c>
      <c r="BV17" s="15" t="s">
        <v>71</v>
      </c>
      <c r="BW17" s="18" t="s">
        <v>66</v>
      </c>
      <c r="BX17" s="15">
        <v>113.6</v>
      </c>
      <c r="BY17" s="1">
        <v>111.1</v>
      </c>
      <c r="BZ17" s="1">
        <v>112.7</v>
      </c>
      <c r="CA17" s="1">
        <v>113.2</v>
      </c>
      <c r="CB17" s="1">
        <v>111</v>
      </c>
      <c r="CC17" s="1">
        <v>0</v>
      </c>
      <c r="CD17" s="1">
        <v>117.2</v>
      </c>
      <c r="CE17" s="1">
        <v>0</v>
      </c>
      <c r="CF17" s="17">
        <v>110.9</v>
      </c>
      <c r="CH17" s="15" t="s">
        <v>71</v>
      </c>
      <c r="CI17" s="18" t="s">
        <v>66</v>
      </c>
      <c r="CJ17" s="15">
        <v>113.8</v>
      </c>
      <c r="CK17" s="1">
        <v>0</v>
      </c>
      <c r="CL17" s="1">
        <v>112.6</v>
      </c>
      <c r="CM17" s="1">
        <v>111.8</v>
      </c>
      <c r="CN17" s="1">
        <v>111.2</v>
      </c>
      <c r="CO17" s="1">
        <v>0</v>
      </c>
      <c r="CP17" s="1">
        <v>120.2</v>
      </c>
      <c r="CQ17" s="1">
        <v>0</v>
      </c>
      <c r="CR17" s="17">
        <v>110.4</v>
      </c>
    </row>
    <row r="18" spans="2:96" x14ac:dyDescent="0.45">
      <c r="B18" s="15" t="s">
        <v>76</v>
      </c>
      <c r="C18" s="18" t="s">
        <v>31</v>
      </c>
      <c r="D18" s="15">
        <v>122.4</v>
      </c>
      <c r="E18" s="1">
        <v>121.6</v>
      </c>
      <c r="F18" s="1">
        <v>121</v>
      </c>
      <c r="G18" s="1">
        <v>122.5</v>
      </c>
      <c r="H18" s="1">
        <v>118.6</v>
      </c>
      <c r="I18" s="1">
        <v>116</v>
      </c>
      <c r="J18" s="1">
        <v>127.3</v>
      </c>
      <c r="K18" s="1">
        <v>115.7</v>
      </c>
      <c r="L18" s="17">
        <v>120.4</v>
      </c>
      <c r="N18" s="15" t="s">
        <v>72</v>
      </c>
      <c r="O18" s="18" t="s">
        <v>66</v>
      </c>
      <c r="P18" s="15">
        <v>121.3</v>
      </c>
      <c r="Q18" s="1">
        <v>119</v>
      </c>
      <c r="R18" s="1">
        <v>121.3</v>
      </c>
      <c r="S18" s="1">
        <v>121.2</v>
      </c>
      <c r="T18" s="1">
        <v>118.2</v>
      </c>
      <c r="U18" s="1">
        <v>115.8</v>
      </c>
      <c r="V18" s="1">
        <v>126.5</v>
      </c>
      <c r="W18" s="1">
        <v>117.6</v>
      </c>
      <c r="X18" s="17">
        <v>116.1</v>
      </c>
      <c r="Z18" s="15" t="s">
        <v>72</v>
      </c>
      <c r="AA18" s="18" t="s">
        <v>66</v>
      </c>
      <c r="AB18" s="15">
        <v>122</v>
      </c>
      <c r="AC18" s="1">
        <v>121.2</v>
      </c>
      <c r="AD18" s="1">
        <v>121.9</v>
      </c>
      <c r="AE18" s="1">
        <v>119.8</v>
      </c>
      <c r="AF18" s="1">
        <v>119.6</v>
      </c>
      <c r="AG18" s="1">
        <v>115.8</v>
      </c>
      <c r="AH18" s="1">
        <v>127.8</v>
      </c>
      <c r="AI18" s="1">
        <v>118</v>
      </c>
      <c r="AJ18" s="17">
        <v>120.2</v>
      </c>
      <c r="AL18" s="15" t="s">
        <v>72</v>
      </c>
      <c r="AM18" s="18" t="s">
        <v>66</v>
      </c>
      <c r="AN18" s="15">
        <v>122.3</v>
      </c>
      <c r="AO18" s="1">
        <v>122.4</v>
      </c>
      <c r="AP18" s="1">
        <v>120.9</v>
      </c>
      <c r="AQ18" s="1">
        <v>121.7</v>
      </c>
      <c r="AR18" s="1">
        <v>120.3</v>
      </c>
      <c r="AS18" s="1">
        <v>115.5</v>
      </c>
      <c r="AT18" s="1">
        <v>126.8</v>
      </c>
      <c r="AU18" s="1">
        <v>115.7</v>
      </c>
      <c r="AV18" s="17">
        <v>121.7</v>
      </c>
      <c r="AX18" s="15" t="s">
        <v>72</v>
      </c>
      <c r="AY18" s="18" t="s">
        <v>66</v>
      </c>
      <c r="AZ18" s="15">
        <v>122.8</v>
      </c>
      <c r="BA18" s="1">
        <v>122.1</v>
      </c>
      <c r="BB18" s="1">
        <v>120.7</v>
      </c>
      <c r="BC18" s="1">
        <v>125</v>
      </c>
      <c r="BD18" s="1">
        <v>117.4</v>
      </c>
      <c r="BE18" s="1">
        <v>116.1</v>
      </c>
      <c r="BF18" s="1">
        <v>128</v>
      </c>
      <c r="BG18" s="1">
        <v>113.5</v>
      </c>
      <c r="BH18" s="17">
        <v>119</v>
      </c>
      <c r="BJ18" s="15" t="s">
        <v>72</v>
      </c>
      <c r="BK18" s="18" t="s">
        <v>66</v>
      </c>
      <c r="BL18" s="15">
        <v>122.9</v>
      </c>
      <c r="BM18" s="1">
        <v>121</v>
      </c>
      <c r="BN18" s="1">
        <v>121</v>
      </c>
      <c r="BO18" s="1">
        <v>123</v>
      </c>
      <c r="BP18" s="1">
        <v>118.9</v>
      </c>
      <c r="BQ18" s="1">
        <v>0</v>
      </c>
      <c r="BR18" s="1">
        <v>129</v>
      </c>
      <c r="BS18" s="1">
        <v>110.8</v>
      </c>
      <c r="BT18" s="17">
        <v>120.8</v>
      </c>
      <c r="BV18" s="15" t="s">
        <v>72</v>
      </c>
      <c r="BW18" s="18" t="s">
        <v>66</v>
      </c>
      <c r="BX18" s="15">
        <v>121.2</v>
      </c>
      <c r="BY18" s="1">
        <v>118.6</v>
      </c>
      <c r="BZ18" s="1">
        <v>119.9</v>
      </c>
      <c r="CA18" s="1">
        <v>121.5</v>
      </c>
      <c r="CB18" s="1">
        <v>118.3</v>
      </c>
      <c r="CC18" s="1">
        <v>0</v>
      </c>
      <c r="CD18" s="1">
        <v>124</v>
      </c>
      <c r="CE18" s="1">
        <v>0</v>
      </c>
      <c r="CF18" s="17">
        <v>122.5</v>
      </c>
      <c r="CH18" s="15" t="s">
        <v>72</v>
      </c>
      <c r="CI18" s="18" t="s">
        <v>66</v>
      </c>
      <c r="CJ18" s="15">
        <v>121.8</v>
      </c>
      <c r="CK18" s="1">
        <v>0</v>
      </c>
      <c r="CL18" s="1">
        <v>120.2</v>
      </c>
      <c r="CM18" s="1">
        <v>118.9</v>
      </c>
      <c r="CN18" s="1">
        <v>118.4</v>
      </c>
      <c r="CO18" s="1">
        <v>0</v>
      </c>
      <c r="CP18" s="1">
        <v>129.30000000000001</v>
      </c>
      <c r="CQ18" s="1">
        <v>0</v>
      </c>
      <c r="CR18" s="17">
        <v>121.6</v>
      </c>
    </row>
    <row r="19" spans="2:96" x14ac:dyDescent="0.45">
      <c r="B19" s="15" t="s">
        <v>101</v>
      </c>
      <c r="C19" s="18" t="s">
        <v>31</v>
      </c>
      <c r="D19" s="15">
        <v>129</v>
      </c>
      <c r="E19" s="1">
        <v>129.5</v>
      </c>
      <c r="F19" s="1">
        <v>127.3</v>
      </c>
      <c r="G19" s="1">
        <v>130.1</v>
      </c>
      <c r="H19" s="1">
        <v>125.6</v>
      </c>
      <c r="I19" s="1">
        <v>120.8</v>
      </c>
      <c r="J19" s="1">
        <v>133.9</v>
      </c>
      <c r="K19" s="1">
        <v>120.5</v>
      </c>
      <c r="L19" s="17">
        <v>128.5</v>
      </c>
      <c r="N19" s="15" t="s">
        <v>102</v>
      </c>
      <c r="O19" s="18" t="s">
        <v>103</v>
      </c>
      <c r="P19" s="15">
        <v>128</v>
      </c>
      <c r="Q19" s="1">
        <v>126.3</v>
      </c>
      <c r="R19" s="1">
        <v>127.7</v>
      </c>
      <c r="S19" s="1">
        <v>128.69999999999999</v>
      </c>
      <c r="T19" s="1">
        <v>125.5</v>
      </c>
      <c r="U19" s="1">
        <v>120.6</v>
      </c>
      <c r="V19" s="1">
        <v>133.19999999999999</v>
      </c>
      <c r="W19" s="1">
        <v>122.2</v>
      </c>
      <c r="X19" s="17">
        <v>123.4</v>
      </c>
      <c r="Z19" s="15" t="s">
        <v>102</v>
      </c>
      <c r="AA19" s="18" t="s">
        <v>103</v>
      </c>
      <c r="AB19" s="15">
        <v>128.69999999999999</v>
      </c>
      <c r="AC19" s="1">
        <v>129</v>
      </c>
      <c r="AD19" s="1">
        <v>128.30000000000001</v>
      </c>
      <c r="AE19" s="1">
        <v>127</v>
      </c>
      <c r="AF19" s="1">
        <v>127.1</v>
      </c>
      <c r="AG19" s="1">
        <v>120.5</v>
      </c>
      <c r="AH19" s="1">
        <v>134.5</v>
      </c>
      <c r="AI19" s="1">
        <v>122.6</v>
      </c>
      <c r="AJ19" s="17">
        <v>128.6</v>
      </c>
      <c r="AL19" s="15" t="s">
        <v>102</v>
      </c>
      <c r="AM19" s="18" t="s">
        <v>103</v>
      </c>
      <c r="AN19" s="15">
        <v>128.9</v>
      </c>
      <c r="AO19" s="1">
        <v>130.30000000000001</v>
      </c>
      <c r="AP19" s="1">
        <v>127.1</v>
      </c>
      <c r="AQ19" s="1">
        <v>129.19999999999999</v>
      </c>
      <c r="AR19" s="1">
        <v>127.7</v>
      </c>
      <c r="AS19" s="1">
        <v>120.4</v>
      </c>
      <c r="AT19" s="1">
        <v>133.5</v>
      </c>
      <c r="AU19" s="1">
        <v>120.5</v>
      </c>
      <c r="AV19" s="17">
        <v>130.4</v>
      </c>
      <c r="AX19" s="15" t="s">
        <v>102</v>
      </c>
      <c r="AY19" s="18" t="s">
        <v>103</v>
      </c>
      <c r="AZ19" s="15">
        <v>129.5</v>
      </c>
      <c r="BA19" s="1">
        <v>129.9</v>
      </c>
      <c r="BB19" s="1">
        <v>127</v>
      </c>
      <c r="BC19" s="1">
        <v>132.9</v>
      </c>
      <c r="BD19" s="1">
        <v>124.1</v>
      </c>
      <c r="BE19" s="1">
        <v>120.9</v>
      </c>
      <c r="BF19" s="1">
        <v>134.5</v>
      </c>
      <c r="BG19" s="1">
        <v>118.4</v>
      </c>
      <c r="BH19" s="17">
        <v>126.9</v>
      </c>
      <c r="BJ19" s="15" t="s">
        <v>102</v>
      </c>
      <c r="BK19" s="18" t="s">
        <v>103</v>
      </c>
      <c r="BL19" s="15">
        <v>129.5</v>
      </c>
      <c r="BM19" s="1">
        <v>128.19999999999999</v>
      </c>
      <c r="BN19" s="1">
        <v>127.3</v>
      </c>
      <c r="BO19" s="1">
        <v>130.69999999999999</v>
      </c>
      <c r="BP19" s="1">
        <v>126.3</v>
      </c>
      <c r="BQ19" s="1">
        <v>0</v>
      </c>
      <c r="BR19" s="1">
        <v>135.6</v>
      </c>
      <c r="BS19" s="1">
        <v>116.3</v>
      </c>
      <c r="BT19" s="17">
        <v>129</v>
      </c>
      <c r="BV19" s="15" t="s">
        <v>102</v>
      </c>
      <c r="BW19" s="18" t="s">
        <v>103</v>
      </c>
      <c r="BX19" s="15">
        <v>127.7</v>
      </c>
      <c r="BY19" s="1">
        <v>126.2</v>
      </c>
      <c r="BZ19" s="1">
        <v>126</v>
      </c>
      <c r="CA19" s="1">
        <v>128.80000000000001</v>
      </c>
      <c r="CB19" s="1">
        <v>125</v>
      </c>
      <c r="CC19" s="1">
        <v>0</v>
      </c>
      <c r="CD19" s="1">
        <v>130.30000000000001</v>
      </c>
      <c r="CE19" s="1">
        <v>0</v>
      </c>
      <c r="CF19" s="17">
        <v>131.1</v>
      </c>
      <c r="CH19" s="15" t="s">
        <v>102</v>
      </c>
      <c r="CI19" s="18" t="s">
        <v>103</v>
      </c>
      <c r="CJ19" s="15">
        <v>128.19999999999999</v>
      </c>
      <c r="CK19" s="1">
        <v>0</v>
      </c>
      <c r="CL19" s="1">
        <v>126.1</v>
      </c>
      <c r="CM19" s="1">
        <v>125.5</v>
      </c>
      <c r="CN19" s="1">
        <v>124.9</v>
      </c>
      <c r="CO19" s="1">
        <v>0</v>
      </c>
      <c r="CP19" s="1">
        <v>135.69999999999999</v>
      </c>
      <c r="CQ19" s="1">
        <v>0</v>
      </c>
      <c r="CR19" s="17">
        <v>129.6</v>
      </c>
    </row>
    <row r="20" spans="2:96" x14ac:dyDescent="0.45">
      <c r="B20" s="15" t="s">
        <v>427</v>
      </c>
      <c r="C20" s="18" t="s">
        <v>31</v>
      </c>
      <c r="D20" s="15">
        <v>131.30000000000001</v>
      </c>
      <c r="E20" s="1">
        <v>131.9</v>
      </c>
      <c r="F20" s="1">
        <v>129</v>
      </c>
      <c r="G20" s="1">
        <v>133.69999999999999</v>
      </c>
      <c r="H20" s="1">
        <v>127.9</v>
      </c>
      <c r="I20" s="1">
        <v>122.1</v>
      </c>
      <c r="J20" s="1">
        <v>135.80000000000001</v>
      </c>
      <c r="K20" s="1">
        <v>121.5</v>
      </c>
      <c r="L20" s="17">
        <v>131.9</v>
      </c>
      <c r="N20" s="15" t="s">
        <v>430</v>
      </c>
      <c r="O20" s="18" t="s">
        <v>31</v>
      </c>
      <c r="P20" s="15">
        <v>129.9</v>
      </c>
      <c r="Q20" s="1">
        <v>128</v>
      </c>
      <c r="R20" s="1">
        <v>129.19999999999999</v>
      </c>
      <c r="S20" s="1">
        <v>131.69999999999999</v>
      </c>
      <c r="T20" s="1">
        <v>127.3</v>
      </c>
      <c r="U20" s="1">
        <v>121.9</v>
      </c>
      <c r="V20" s="1">
        <v>134.69999999999999</v>
      </c>
      <c r="W20" s="1">
        <v>123.7</v>
      </c>
      <c r="X20" s="17">
        <v>125.7</v>
      </c>
      <c r="Z20" s="15" t="s">
        <v>430</v>
      </c>
      <c r="AA20" s="18" t="s">
        <v>31</v>
      </c>
      <c r="AB20" s="15">
        <v>130.80000000000001</v>
      </c>
      <c r="AC20" s="1">
        <v>131.19999999999999</v>
      </c>
      <c r="AD20" s="1">
        <v>130.1</v>
      </c>
      <c r="AE20" s="1">
        <v>129.6</v>
      </c>
      <c r="AF20" s="1">
        <v>129.30000000000001</v>
      </c>
      <c r="AG20" s="1">
        <v>121.9</v>
      </c>
      <c r="AH20" s="1">
        <v>136.19999999999999</v>
      </c>
      <c r="AI20" s="1">
        <v>124.1</v>
      </c>
      <c r="AJ20" s="17">
        <v>131.9</v>
      </c>
      <c r="AL20" s="15" t="s">
        <v>430</v>
      </c>
      <c r="AM20" s="18" t="s">
        <v>31</v>
      </c>
      <c r="AN20" s="15">
        <v>131.1</v>
      </c>
      <c r="AO20" s="1">
        <v>132.6</v>
      </c>
      <c r="AP20" s="1">
        <v>128.69999999999999</v>
      </c>
      <c r="AQ20" s="1">
        <v>132.6</v>
      </c>
      <c r="AR20" s="1">
        <v>130.1</v>
      </c>
      <c r="AS20" s="1">
        <v>121.8</v>
      </c>
      <c r="AT20" s="1">
        <v>135</v>
      </c>
      <c r="AU20" s="1">
        <v>121.5</v>
      </c>
      <c r="AV20" s="17">
        <v>134</v>
      </c>
      <c r="AX20" s="15" t="s">
        <v>430</v>
      </c>
      <c r="AY20" s="18" t="s">
        <v>31</v>
      </c>
      <c r="AZ20" s="15">
        <v>131.80000000000001</v>
      </c>
      <c r="BA20" s="1">
        <v>132.4</v>
      </c>
      <c r="BB20" s="1">
        <v>128.6</v>
      </c>
      <c r="BC20" s="1">
        <v>137.19999999999999</v>
      </c>
      <c r="BD20" s="1">
        <v>126.3</v>
      </c>
      <c r="BE20" s="1">
        <v>122.1</v>
      </c>
      <c r="BF20" s="1">
        <v>136.5</v>
      </c>
      <c r="BG20" s="1">
        <v>118.8</v>
      </c>
      <c r="BH20" s="17">
        <v>129.69999999999999</v>
      </c>
      <c r="BJ20" s="15" t="s">
        <v>430</v>
      </c>
      <c r="BK20" s="18" t="s">
        <v>31</v>
      </c>
      <c r="BL20" s="15">
        <v>132</v>
      </c>
      <c r="BM20" s="1">
        <v>130.69999999999999</v>
      </c>
      <c r="BN20" s="1">
        <v>129</v>
      </c>
      <c r="BO20" s="1">
        <v>134.4</v>
      </c>
      <c r="BP20" s="1">
        <v>128.9</v>
      </c>
      <c r="BQ20" s="1">
        <v>0</v>
      </c>
      <c r="BR20" s="1">
        <v>137.80000000000001</v>
      </c>
      <c r="BS20" s="1">
        <v>115.7</v>
      </c>
      <c r="BT20" s="17">
        <v>132.69999999999999</v>
      </c>
      <c r="BV20" s="15" t="s">
        <v>430</v>
      </c>
      <c r="BW20" s="18" t="s">
        <v>31</v>
      </c>
      <c r="BX20" s="15">
        <v>129.80000000000001</v>
      </c>
      <c r="BY20" s="1">
        <v>128.19999999999999</v>
      </c>
      <c r="BZ20" s="1">
        <v>127.6</v>
      </c>
      <c r="CA20" s="1">
        <v>132.30000000000001</v>
      </c>
      <c r="CB20" s="1">
        <v>127.1</v>
      </c>
      <c r="CC20" s="1">
        <v>0</v>
      </c>
      <c r="CD20" s="1">
        <v>131.80000000000001</v>
      </c>
      <c r="CE20" s="1">
        <v>0</v>
      </c>
      <c r="CF20" s="17">
        <v>135.1</v>
      </c>
      <c r="CH20" s="15" t="s">
        <v>430</v>
      </c>
      <c r="CI20" s="18" t="s">
        <v>31</v>
      </c>
      <c r="CJ20" s="15">
        <v>130.69999999999999</v>
      </c>
      <c r="CK20" s="1">
        <v>0</v>
      </c>
      <c r="CL20" s="1">
        <v>128.1</v>
      </c>
      <c r="CM20" s="1">
        <v>128.80000000000001</v>
      </c>
      <c r="CN20" s="1">
        <v>127</v>
      </c>
      <c r="CO20" s="1">
        <v>0</v>
      </c>
      <c r="CP20" s="1">
        <v>138.1</v>
      </c>
      <c r="CQ20" s="1">
        <v>0</v>
      </c>
      <c r="CR20" s="17">
        <v>133.69999999999999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98.4</v>
      </c>
      <c r="E22" s="1">
        <v>98.1</v>
      </c>
      <c r="F22" s="1">
        <v>98.2</v>
      </c>
      <c r="G22" s="1">
        <v>98.7</v>
      </c>
      <c r="H22" s="1">
        <v>98.1</v>
      </c>
      <c r="I22" s="1">
        <v>98.9</v>
      </c>
      <c r="J22" s="1">
        <v>97.9</v>
      </c>
      <c r="K22" s="1">
        <v>97.4</v>
      </c>
      <c r="L22" s="17">
        <v>98</v>
      </c>
      <c r="N22" s="15" t="s">
        <v>104</v>
      </c>
      <c r="O22" s="19" t="s">
        <v>37</v>
      </c>
      <c r="P22" s="15">
        <v>97.9</v>
      </c>
      <c r="Q22" s="1">
        <v>97.5</v>
      </c>
      <c r="R22" s="1">
        <v>98</v>
      </c>
      <c r="S22" s="1">
        <v>98.2</v>
      </c>
      <c r="T22" s="1">
        <v>97.5</v>
      </c>
      <c r="U22" s="1">
        <v>98.9</v>
      </c>
      <c r="V22" s="1">
        <v>97.4</v>
      </c>
      <c r="W22" s="1">
        <v>98.1</v>
      </c>
      <c r="X22" s="17">
        <v>97</v>
      </c>
      <c r="Z22" s="15" t="s">
        <v>104</v>
      </c>
      <c r="AA22" s="19" t="s">
        <v>37</v>
      </c>
      <c r="AB22" s="15">
        <v>98.1</v>
      </c>
      <c r="AC22" s="1">
        <v>97.9</v>
      </c>
      <c r="AD22" s="1">
        <v>98.3</v>
      </c>
      <c r="AE22" s="1">
        <v>97.8</v>
      </c>
      <c r="AF22" s="1">
        <v>98</v>
      </c>
      <c r="AG22" s="1">
        <v>99</v>
      </c>
      <c r="AH22" s="1">
        <v>97.7</v>
      </c>
      <c r="AI22" s="1">
        <v>98.3</v>
      </c>
      <c r="AJ22" s="17">
        <v>97.7</v>
      </c>
      <c r="AL22" s="15" t="s">
        <v>104</v>
      </c>
      <c r="AM22" s="19" t="s">
        <v>37</v>
      </c>
      <c r="AN22" s="15">
        <v>98.3</v>
      </c>
      <c r="AO22" s="1">
        <v>98.1</v>
      </c>
      <c r="AP22" s="1">
        <v>98.2</v>
      </c>
      <c r="AQ22" s="1">
        <v>98.6</v>
      </c>
      <c r="AR22" s="1">
        <v>98.4</v>
      </c>
      <c r="AS22" s="1">
        <v>98.8</v>
      </c>
      <c r="AT22" s="1">
        <v>97.4</v>
      </c>
      <c r="AU22" s="1">
        <v>97.4</v>
      </c>
      <c r="AV22" s="17">
        <v>98</v>
      </c>
      <c r="AX22" s="15" t="s">
        <v>104</v>
      </c>
      <c r="AY22" s="19" t="s">
        <v>37</v>
      </c>
      <c r="AZ22" s="15">
        <v>98.4</v>
      </c>
      <c r="BA22" s="1">
        <v>98.3</v>
      </c>
      <c r="BB22" s="1">
        <v>98.2</v>
      </c>
      <c r="BC22" s="1">
        <v>99.2</v>
      </c>
      <c r="BD22" s="1">
        <v>98.1</v>
      </c>
      <c r="BE22" s="1">
        <v>98.9</v>
      </c>
      <c r="BF22" s="1">
        <v>98</v>
      </c>
      <c r="BG22" s="1">
        <v>96.6</v>
      </c>
      <c r="BH22" s="17">
        <v>97.6</v>
      </c>
      <c r="BJ22" s="15" t="s">
        <v>104</v>
      </c>
      <c r="BK22" s="19" t="s">
        <v>37</v>
      </c>
      <c r="BL22" s="15">
        <v>98.6</v>
      </c>
      <c r="BM22" s="1">
        <v>98.5</v>
      </c>
      <c r="BN22" s="1">
        <v>98.4</v>
      </c>
      <c r="BO22" s="1">
        <v>98.7</v>
      </c>
      <c r="BP22" s="1">
        <v>98.4</v>
      </c>
      <c r="BQ22" s="1">
        <v>0</v>
      </c>
      <c r="BR22" s="1">
        <v>98.2</v>
      </c>
      <c r="BS22" s="1">
        <v>95.2</v>
      </c>
      <c r="BT22" s="17">
        <v>98.2</v>
      </c>
      <c r="BV22" s="15" t="s">
        <v>104</v>
      </c>
      <c r="BW22" s="19" t="s">
        <v>37</v>
      </c>
      <c r="BX22" s="15">
        <v>98.3</v>
      </c>
      <c r="BY22" s="1">
        <v>97.8</v>
      </c>
      <c r="BZ22" s="1">
        <v>98</v>
      </c>
      <c r="CA22" s="1">
        <v>98.7</v>
      </c>
      <c r="CB22" s="1">
        <v>98.2</v>
      </c>
      <c r="CC22" s="1">
        <v>0</v>
      </c>
      <c r="CD22" s="1">
        <v>97.5</v>
      </c>
      <c r="CE22" s="1">
        <v>0</v>
      </c>
      <c r="CF22" s="17">
        <v>98.6</v>
      </c>
      <c r="CH22" s="15" t="s">
        <v>104</v>
      </c>
      <c r="CI22" s="19" t="s">
        <v>37</v>
      </c>
      <c r="CJ22" s="15">
        <v>98.8</v>
      </c>
      <c r="CK22" s="1">
        <v>0</v>
      </c>
      <c r="CL22" s="1">
        <v>98.6</v>
      </c>
      <c r="CM22" s="1">
        <v>98.6</v>
      </c>
      <c r="CN22" s="1">
        <v>98.4</v>
      </c>
      <c r="CO22" s="1">
        <v>0</v>
      </c>
      <c r="CP22" s="1">
        <v>98.6</v>
      </c>
      <c r="CQ22" s="1">
        <v>0</v>
      </c>
      <c r="CR22" s="17">
        <v>98.8</v>
      </c>
    </row>
    <row r="23" spans="2:96" x14ac:dyDescent="0.45">
      <c r="B23" s="15"/>
      <c r="C23" s="18" t="s">
        <v>38</v>
      </c>
      <c r="D23" s="15">
        <v>98</v>
      </c>
      <c r="E23" s="1">
        <v>97.8</v>
      </c>
      <c r="F23" s="1">
        <v>98</v>
      </c>
      <c r="G23" s="1">
        <v>98.4</v>
      </c>
      <c r="H23" s="1">
        <v>97.8</v>
      </c>
      <c r="I23" s="1">
        <v>98.8</v>
      </c>
      <c r="J23" s="1">
        <v>97.8</v>
      </c>
      <c r="K23" s="1">
        <v>97.3</v>
      </c>
      <c r="L23" s="17">
        <v>97.8</v>
      </c>
      <c r="N23" s="15"/>
      <c r="O23" s="18" t="s">
        <v>38</v>
      </c>
      <c r="P23" s="15">
        <v>97.6</v>
      </c>
      <c r="Q23" s="1">
        <v>97.2</v>
      </c>
      <c r="R23" s="1">
        <v>97.7</v>
      </c>
      <c r="S23" s="1">
        <v>97.9</v>
      </c>
      <c r="T23" s="1">
        <v>97.1</v>
      </c>
      <c r="U23" s="1">
        <v>98.8</v>
      </c>
      <c r="V23" s="1">
        <v>97.3</v>
      </c>
      <c r="W23" s="1">
        <v>97.9</v>
      </c>
      <c r="X23" s="17">
        <v>97</v>
      </c>
      <c r="Z23" s="15"/>
      <c r="AA23" s="18" t="s">
        <v>38</v>
      </c>
      <c r="AB23" s="15">
        <v>97.8</v>
      </c>
      <c r="AC23" s="1">
        <v>97.6</v>
      </c>
      <c r="AD23" s="1">
        <v>98</v>
      </c>
      <c r="AE23" s="1">
        <v>97.5</v>
      </c>
      <c r="AF23" s="1">
        <v>97.6</v>
      </c>
      <c r="AG23" s="1">
        <v>98.9</v>
      </c>
      <c r="AH23" s="1">
        <v>97.6</v>
      </c>
      <c r="AI23" s="1">
        <v>98</v>
      </c>
      <c r="AJ23" s="17">
        <v>97.6</v>
      </c>
      <c r="AL23" s="15"/>
      <c r="AM23" s="18" t="s">
        <v>38</v>
      </c>
      <c r="AN23" s="15">
        <v>97.9</v>
      </c>
      <c r="AO23" s="1">
        <v>97.7</v>
      </c>
      <c r="AP23" s="1">
        <v>97.9</v>
      </c>
      <c r="AQ23" s="1">
        <v>98.3</v>
      </c>
      <c r="AR23" s="1">
        <v>97.9</v>
      </c>
      <c r="AS23" s="1">
        <v>98.7</v>
      </c>
      <c r="AT23" s="1">
        <v>97.4</v>
      </c>
      <c r="AU23" s="1">
        <v>97.2</v>
      </c>
      <c r="AV23" s="17">
        <v>97.8</v>
      </c>
      <c r="AX23" s="15"/>
      <c r="AY23" s="18" t="s">
        <v>38</v>
      </c>
      <c r="AZ23" s="15">
        <v>98.1</v>
      </c>
      <c r="BA23" s="1">
        <v>97.9</v>
      </c>
      <c r="BB23" s="1">
        <v>97.9</v>
      </c>
      <c r="BC23" s="1">
        <v>98.8</v>
      </c>
      <c r="BD23" s="1">
        <v>97.8</v>
      </c>
      <c r="BE23" s="1">
        <v>98.8</v>
      </c>
      <c r="BF23" s="1">
        <v>97.9</v>
      </c>
      <c r="BG23" s="1">
        <v>96.5</v>
      </c>
      <c r="BH23" s="17">
        <v>97.5</v>
      </c>
      <c r="BJ23" s="15"/>
      <c r="BK23" s="18" t="s">
        <v>38</v>
      </c>
      <c r="BL23" s="15">
        <v>98.3</v>
      </c>
      <c r="BM23" s="1">
        <v>98.1</v>
      </c>
      <c r="BN23" s="1">
        <v>98.1</v>
      </c>
      <c r="BO23" s="1">
        <v>98.4</v>
      </c>
      <c r="BP23" s="1">
        <v>98.2</v>
      </c>
      <c r="BQ23" s="1">
        <v>0</v>
      </c>
      <c r="BR23" s="1">
        <v>98.2</v>
      </c>
      <c r="BS23" s="1">
        <v>95.1</v>
      </c>
      <c r="BT23" s="17">
        <v>98.1</v>
      </c>
      <c r="BV23" s="15"/>
      <c r="BW23" s="18" t="s">
        <v>38</v>
      </c>
      <c r="BX23" s="15">
        <v>98</v>
      </c>
      <c r="BY23" s="1">
        <v>97.6</v>
      </c>
      <c r="BZ23" s="1">
        <v>97.8</v>
      </c>
      <c r="CA23" s="1">
        <v>98.4</v>
      </c>
      <c r="CB23" s="1">
        <v>97.8</v>
      </c>
      <c r="CC23" s="1">
        <v>0</v>
      </c>
      <c r="CD23" s="1">
        <v>97.4</v>
      </c>
      <c r="CE23" s="1">
        <v>0</v>
      </c>
      <c r="CF23" s="17">
        <v>98.3</v>
      </c>
      <c r="CH23" s="15"/>
      <c r="CI23" s="18" t="s">
        <v>38</v>
      </c>
      <c r="CJ23" s="15">
        <v>98.5</v>
      </c>
      <c r="CK23" s="1">
        <v>0</v>
      </c>
      <c r="CL23" s="1">
        <v>98.4</v>
      </c>
      <c r="CM23" s="1">
        <v>98.4</v>
      </c>
      <c r="CN23" s="1">
        <v>98</v>
      </c>
      <c r="CO23" s="1">
        <v>0</v>
      </c>
      <c r="CP23" s="1">
        <v>98.5</v>
      </c>
      <c r="CQ23" s="1">
        <v>0</v>
      </c>
      <c r="CR23" s="17">
        <v>98.6</v>
      </c>
    </row>
    <row r="24" spans="2:96" x14ac:dyDescent="0.45">
      <c r="B24" s="15"/>
      <c r="C24" s="18" t="s">
        <v>39</v>
      </c>
      <c r="D24" s="15">
        <v>98.1</v>
      </c>
      <c r="E24" s="1">
        <v>97.9</v>
      </c>
      <c r="F24" s="1">
        <v>98</v>
      </c>
      <c r="G24" s="1">
        <v>98.4</v>
      </c>
      <c r="H24" s="1">
        <v>97.9</v>
      </c>
      <c r="I24" s="1">
        <v>98.8</v>
      </c>
      <c r="J24" s="1">
        <v>97.8</v>
      </c>
      <c r="K24" s="1">
        <v>97.3</v>
      </c>
      <c r="L24" s="17">
        <v>98</v>
      </c>
      <c r="N24" s="15"/>
      <c r="O24" s="18" t="s">
        <v>39</v>
      </c>
      <c r="P24" s="15">
        <v>97.6</v>
      </c>
      <c r="Q24" s="1">
        <v>97.3</v>
      </c>
      <c r="R24" s="1">
        <v>97.7</v>
      </c>
      <c r="S24" s="1">
        <v>97.9</v>
      </c>
      <c r="T24" s="1">
        <v>97.3</v>
      </c>
      <c r="U24" s="1">
        <v>98.7</v>
      </c>
      <c r="V24" s="1">
        <v>97.3</v>
      </c>
      <c r="W24" s="1">
        <v>97.9</v>
      </c>
      <c r="X24" s="17">
        <v>97</v>
      </c>
      <c r="Z24" s="15"/>
      <c r="AA24" s="18" t="s">
        <v>39</v>
      </c>
      <c r="AB24" s="15">
        <v>97.8</v>
      </c>
      <c r="AC24" s="1">
        <v>97.7</v>
      </c>
      <c r="AD24" s="1">
        <v>98</v>
      </c>
      <c r="AE24" s="1">
        <v>97.5</v>
      </c>
      <c r="AF24" s="1">
        <v>97.8</v>
      </c>
      <c r="AG24" s="1">
        <v>98.8</v>
      </c>
      <c r="AH24" s="1">
        <v>97.6</v>
      </c>
      <c r="AI24" s="1">
        <v>98.1</v>
      </c>
      <c r="AJ24" s="17">
        <v>97.7</v>
      </c>
      <c r="AL24" s="15"/>
      <c r="AM24" s="18" t="s">
        <v>39</v>
      </c>
      <c r="AN24" s="15">
        <v>98</v>
      </c>
      <c r="AO24" s="1">
        <v>97.9</v>
      </c>
      <c r="AP24" s="1">
        <v>97.9</v>
      </c>
      <c r="AQ24" s="1">
        <v>98.3</v>
      </c>
      <c r="AR24" s="1">
        <v>98.1</v>
      </c>
      <c r="AS24" s="1">
        <v>98.7</v>
      </c>
      <c r="AT24" s="1">
        <v>97.3</v>
      </c>
      <c r="AU24" s="1">
        <v>97.3</v>
      </c>
      <c r="AV24" s="17">
        <v>97.9</v>
      </c>
      <c r="AX24" s="15"/>
      <c r="AY24" s="18" t="s">
        <v>39</v>
      </c>
      <c r="AZ24" s="15">
        <v>98.2</v>
      </c>
      <c r="BA24" s="1">
        <v>98.1</v>
      </c>
      <c r="BB24" s="1">
        <v>97.9</v>
      </c>
      <c r="BC24" s="1">
        <v>98.8</v>
      </c>
      <c r="BD24" s="1">
        <v>98</v>
      </c>
      <c r="BE24" s="1">
        <v>98.8</v>
      </c>
      <c r="BF24" s="1">
        <v>97.9</v>
      </c>
      <c r="BG24" s="1">
        <v>96.5</v>
      </c>
      <c r="BH24" s="17">
        <v>97.6</v>
      </c>
      <c r="BJ24" s="15"/>
      <c r="BK24" s="18" t="s">
        <v>39</v>
      </c>
      <c r="BL24" s="15">
        <v>98.3</v>
      </c>
      <c r="BM24" s="1">
        <v>98.3</v>
      </c>
      <c r="BN24" s="1">
        <v>98.1</v>
      </c>
      <c r="BO24" s="1">
        <v>98.4</v>
      </c>
      <c r="BP24" s="1">
        <v>98.2</v>
      </c>
      <c r="BQ24" s="1">
        <v>0</v>
      </c>
      <c r="BR24" s="1">
        <v>98.1</v>
      </c>
      <c r="BS24" s="1">
        <v>95.1</v>
      </c>
      <c r="BT24" s="17">
        <v>98.2</v>
      </c>
      <c r="BV24" s="15"/>
      <c r="BW24" s="18" t="s">
        <v>39</v>
      </c>
      <c r="BX24" s="15">
        <v>98.1</v>
      </c>
      <c r="BY24" s="1">
        <v>97.6</v>
      </c>
      <c r="BZ24" s="1">
        <v>97.8</v>
      </c>
      <c r="CA24" s="1">
        <v>98.4</v>
      </c>
      <c r="CB24" s="1">
        <v>98</v>
      </c>
      <c r="CC24" s="1">
        <v>0</v>
      </c>
      <c r="CD24" s="1">
        <v>97.4</v>
      </c>
      <c r="CE24" s="1">
        <v>0</v>
      </c>
      <c r="CF24" s="17">
        <v>98.5</v>
      </c>
      <c r="CH24" s="15"/>
      <c r="CI24" s="18" t="s">
        <v>39</v>
      </c>
      <c r="CJ24" s="15">
        <v>98.5</v>
      </c>
      <c r="CK24" s="1">
        <v>0</v>
      </c>
      <c r="CL24" s="1">
        <v>98.4</v>
      </c>
      <c r="CM24" s="1">
        <v>98.4</v>
      </c>
      <c r="CN24" s="1">
        <v>98.2</v>
      </c>
      <c r="CO24" s="1">
        <v>0</v>
      </c>
      <c r="CP24" s="1">
        <v>98.4</v>
      </c>
      <c r="CQ24" s="1">
        <v>0</v>
      </c>
      <c r="CR24" s="17">
        <v>98.8</v>
      </c>
    </row>
    <row r="25" spans="2:96" x14ac:dyDescent="0.45">
      <c r="B25" s="15"/>
      <c r="C25" s="18" t="s">
        <v>40</v>
      </c>
      <c r="D25" s="15">
        <v>100.3</v>
      </c>
      <c r="E25" s="1">
        <v>100.2</v>
      </c>
      <c r="F25" s="1">
        <v>100.3</v>
      </c>
      <c r="G25" s="1">
        <v>100.3</v>
      </c>
      <c r="H25" s="1">
        <v>100.3</v>
      </c>
      <c r="I25" s="1">
        <v>100.2</v>
      </c>
      <c r="J25" s="1">
        <v>100.3</v>
      </c>
      <c r="K25" s="1">
        <v>100.4</v>
      </c>
      <c r="L25" s="17">
        <v>100.1</v>
      </c>
      <c r="N25" s="15"/>
      <c r="O25" s="18" t="s">
        <v>40</v>
      </c>
      <c r="P25" s="15">
        <v>100.4</v>
      </c>
      <c r="Q25" s="1">
        <v>100.3</v>
      </c>
      <c r="R25" s="1">
        <v>100.3</v>
      </c>
      <c r="S25" s="1">
        <v>100.3</v>
      </c>
      <c r="T25" s="1">
        <v>100.4</v>
      </c>
      <c r="U25" s="1">
        <v>100.2</v>
      </c>
      <c r="V25" s="1">
        <v>100.4</v>
      </c>
      <c r="W25" s="1">
        <v>100.3</v>
      </c>
      <c r="X25" s="17">
        <v>100.3</v>
      </c>
      <c r="Z25" s="15"/>
      <c r="AA25" s="18" t="s">
        <v>40</v>
      </c>
      <c r="AB25" s="15">
        <v>100.3</v>
      </c>
      <c r="AC25" s="1">
        <v>100.3</v>
      </c>
      <c r="AD25" s="1">
        <v>100.3</v>
      </c>
      <c r="AE25" s="1">
        <v>100.4</v>
      </c>
      <c r="AF25" s="1">
        <v>100.3</v>
      </c>
      <c r="AG25" s="1">
        <v>100.2</v>
      </c>
      <c r="AH25" s="1">
        <v>100.3</v>
      </c>
      <c r="AI25" s="1">
        <v>100.3</v>
      </c>
      <c r="AJ25" s="17">
        <v>100.1</v>
      </c>
      <c r="AL25" s="15"/>
      <c r="AM25" s="18" t="s">
        <v>40</v>
      </c>
      <c r="AN25" s="15">
        <v>100.3</v>
      </c>
      <c r="AO25" s="1">
        <v>100.2</v>
      </c>
      <c r="AP25" s="1">
        <v>100.3</v>
      </c>
      <c r="AQ25" s="1">
        <v>100.2</v>
      </c>
      <c r="AR25" s="1">
        <v>100.3</v>
      </c>
      <c r="AS25" s="1">
        <v>100.2</v>
      </c>
      <c r="AT25" s="1">
        <v>100.4</v>
      </c>
      <c r="AU25" s="1">
        <v>100.4</v>
      </c>
      <c r="AV25" s="17">
        <v>100.1</v>
      </c>
      <c r="AX25" s="15"/>
      <c r="AY25" s="18" t="s">
        <v>40</v>
      </c>
      <c r="AZ25" s="15">
        <v>100.3</v>
      </c>
      <c r="BA25" s="1">
        <v>100.2</v>
      </c>
      <c r="BB25" s="1">
        <v>100.3</v>
      </c>
      <c r="BC25" s="1">
        <v>100.2</v>
      </c>
      <c r="BD25" s="1">
        <v>100.3</v>
      </c>
      <c r="BE25" s="1">
        <v>100.2</v>
      </c>
      <c r="BF25" s="1">
        <v>100.3</v>
      </c>
      <c r="BG25" s="1">
        <v>100.5</v>
      </c>
      <c r="BH25" s="17">
        <v>100.2</v>
      </c>
      <c r="BJ25" s="15"/>
      <c r="BK25" s="18" t="s">
        <v>40</v>
      </c>
      <c r="BL25" s="15">
        <v>100.2</v>
      </c>
      <c r="BM25" s="1">
        <v>100.2</v>
      </c>
      <c r="BN25" s="1">
        <v>100.3</v>
      </c>
      <c r="BO25" s="1">
        <v>100.2</v>
      </c>
      <c r="BP25" s="1">
        <v>100.2</v>
      </c>
      <c r="BQ25" s="1">
        <v>0</v>
      </c>
      <c r="BR25" s="1">
        <v>100.2</v>
      </c>
      <c r="BS25" s="1">
        <v>100.7</v>
      </c>
      <c r="BT25" s="17">
        <v>100</v>
      </c>
      <c r="BV25" s="15"/>
      <c r="BW25" s="18" t="s">
        <v>40</v>
      </c>
      <c r="BX25" s="15">
        <v>100.3</v>
      </c>
      <c r="BY25" s="1">
        <v>100.2</v>
      </c>
      <c r="BZ25" s="1">
        <v>100.3</v>
      </c>
      <c r="CA25" s="1">
        <v>100.3</v>
      </c>
      <c r="CB25" s="1">
        <v>100.3</v>
      </c>
      <c r="CC25" s="1">
        <v>0</v>
      </c>
      <c r="CD25" s="1">
        <v>100.3</v>
      </c>
      <c r="CE25" s="1">
        <v>0</v>
      </c>
      <c r="CF25" s="17">
        <v>100</v>
      </c>
      <c r="CH25" s="15"/>
      <c r="CI25" s="18" t="s">
        <v>40</v>
      </c>
      <c r="CJ25" s="15">
        <v>100.2</v>
      </c>
      <c r="CK25" s="1">
        <v>0</v>
      </c>
      <c r="CL25" s="1">
        <v>100.2</v>
      </c>
      <c r="CM25" s="1">
        <v>100.2</v>
      </c>
      <c r="CN25" s="1">
        <v>100.3</v>
      </c>
      <c r="CO25" s="1">
        <v>0</v>
      </c>
      <c r="CP25" s="1">
        <v>100.1</v>
      </c>
      <c r="CQ25" s="1">
        <v>0</v>
      </c>
      <c r="CR25" s="17">
        <v>99.9</v>
      </c>
    </row>
    <row r="26" spans="2:96" x14ac:dyDescent="0.45">
      <c r="B26" s="15"/>
      <c r="C26" s="18" t="s">
        <v>41</v>
      </c>
      <c r="D26" s="15">
        <v>100.3</v>
      </c>
      <c r="E26" s="1">
        <v>100.3</v>
      </c>
      <c r="F26" s="1">
        <v>100.3</v>
      </c>
      <c r="G26" s="1">
        <v>100.3</v>
      </c>
      <c r="H26" s="1">
        <v>100.4</v>
      </c>
      <c r="I26" s="1">
        <v>100.2</v>
      </c>
      <c r="J26" s="1">
        <v>100.3</v>
      </c>
      <c r="K26" s="1">
        <v>100.4</v>
      </c>
      <c r="L26" s="17">
        <v>100.1</v>
      </c>
      <c r="N26" s="15"/>
      <c r="O26" s="18" t="s">
        <v>105</v>
      </c>
      <c r="P26" s="15">
        <v>100.4</v>
      </c>
      <c r="Q26" s="1">
        <v>100.4</v>
      </c>
      <c r="R26" s="1">
        <v>100.4</v>
      </c>
      <c r="S26" s="1">
        <v>100.3</v>
      </c>
      <c r="T26" s="1">
        <v>100.4</v>
      </c>
      <c r="U26" s="1">
        <v>100.3</v>
      </c>
      <c r="V26" s="1">
        <v>100.4</v>
      </c>
      <c r="W26" s="1">
        <v>100.3</v>
      </c>
      <c r="X26" s="17">
        <v>100.3</v>
      </c>
      <c r="Z26" s="15"/>
      <c r="AA26" s="18" t="s">
        <v>105</v>
      </c>
      <c r="AB26" s="15">
        <v>100.4</v>
      </c>
      <c r="AC26" s="1">
        <v>100.3</v>
      </c>
      <c r="AD26" s="1">
        <v>100.3</v>
      </c>
      <c r="AE26" s="1">
        <v>100.4</v>
      </c>
      <c r="AF26" s="1">
        <v>100.4</v>
      </c>
      <c r="AG26" s="1">
        <v>100.2</v>
      </c>
      <c r="AH26" s="1">
        <v>100.3</v>
      </c>
      <c r="AI26" s="1">
        <v>100.3</v>
      </c>
      <c r="AJ26" s="17">
        <v>100.2</v>
      </c>
      <c r="AL26" s="15"/>
      <c r="AM26" s="18" t="s">
        <v>105</v>
      </c>
      <c r="AN26" s="15">
        <v>100.3</v>
      </c>
      <c r="AO26" s="1">
        <v>100.3</v>
      </c>
      <c r="AP26" s="1">
        <v>100.3</v>
      </c>
      <c r="AQ26" s="1">
        <v>100.3</v>
      </c>
      <c r="AR26" s="1">
        <v>100.3</v>
      </c>
      <c r="AS26" s="1">
        <v>100.3</v>
      </c>
      <c r="AT26" s="1">
        <v>100.4</v>
      </c>
      <c r="AU26" s="1">
        <v>100.4</v>
      </c>
      <c r="AV26" s="17">
        <v>100.1</v>
      </c>
      <c r="AX26" s="15"/>
      <c r="AY26" s="18" t="s">
        <v>105</v>
      </c>
      <c r="AZ26" s="15">
        <v>100.3</v>
      </c>
      <c r="BA26" s="1">
        <v>100.3</v>
      </c>
      <c r="BB26" s="1">
        <v>100.4</v>
      </c>
      <c r="BC26" s="1">
        <v>100.2</v>
      </c>
      <c r="BD26" s="1">
        <v>100.4</v>
      </c>
      <c r="BE26" s="1">
        <v>100.2</v>
      </c>
      <c r="BF26" s="1">
        <v>100.3</v>
      </c>
      <c r="BG26" s="1">
        <v>100.6</v>
      </c>
      <c r="BH26" s="17">
        <v>100.2</v>
      </c>
      <c r="BJ26" s="15"/>
      <c r="BK26" s="18" t="s">
        <v>105</v>
      </c>
      <c r="BL26" s="15">
        <v>100.3</v>
      </c>
      <c r="BM26" s="1">
        <v>100.3</v>
      </c>
      <c r="BN26" s="1">
        <v>100.3</v>
      </c>
      <c r="BO26" s="1">
        <v>100.3</v>
      </c>
      <c r="BP26" s="1">
        <v>100.3</v>
      </c>
      <c r="BQ26" s="1">
        <v>0</v>
      </c>
      <c r="BR26" s="1">
        <v>100.2</v>
      </c>
      <c r="BS26" s="1">
        <v>100.8</v>
      </c>
      <c r="BT26" s="17">
        <v>100.1</v>
      </c>
      <c r="BV26" s="15"/>
      <c r="BW26" s="18" t="s">
        <v>105</v>
      </c>
      <c r="BX26" s="15">
        <v>100.3</v>
      </c>
      <c r="BY26" s="1">
        <v>100.3</v>
      </c>
      <c r="BZ26" s="1">
        <v>100.3</v>
      </c>
      <c r="CA26" s="1">
        <v>100.3</v>
      </c>
      <c r="CB26" s="1">
        <v>100.4</v>
      </c>
      <c r="CC26" s="1">
        <v>0</v>
      </c>
      <c r="CD26" s="1">
        <v>100.3</v>
      </c>
      <c r="CE26" s="1">
        <v>0</v>
      </c>
      <c r="CF26" s="17">
        <v>100.1</v>
      </c>
      <c r="CH26" s="15"/>
      <c r="CI26" s="18" t="s">
        <v>105</v>
      </c>
      <c r="CJ26" s="15">
        <v>100.3</v>
      </c>
      <c r="CK26" s="1">
        <v>0</v>
      </c>
      <c r="CL26" s="1">
        <v>100.3</v>
      </c>
      <c r="CM26" s="1">
        <v>100.3</v>
      </c>
      <c r="CN26" s="1">
        <v>100.4</v>
      </c>
      <c r="CO26" s="1">
        <v>0</v>
      </c>
      <c r="CP26" s="1">
        <v>100.1</v>
      </c>
      <c r="CQ26" s="1">
        <v>0</v>
      </c>
      <c r="CR26" s="17">
        <v>100</v>
      </c>
    </row>
    <row r="27" spans="2:96" x14ac:dyDescent="0.45">
      <c r="B27" s="15"/>
      <c r="C27" s="18" t="s">
        <v>42</v>
      </c>
      <c r="D27" s="15">
        <v>100.4</v>
      </c>
      <c r="E27" s="1">
        <v>100.3</v>
      </c>
      <c r="F27" s="1">
        <v>100.3</v>
      </c>
      <c r="G27" s="1">
        <v>100.3</v>
      </c>
      <c r="H27" s="1">
        <v>100.4</v>
      </c>
      <c r="I27" s="1">
        <v>100.2</v>
      </c>
      <c r="J27" s="1">
        <v>100.3</v>
      </c>
      <c r="K27" s="1">
        <v>100.4</v>
      </c>
      <c r="L27" s="17">
        <v>100.2</v>
      </c>
      <c r="N27" s="15"/>
      <c r="O27" s="18" t="s">
        <v>42</v>
      </c>
      <c r="P27" s="15">
        <v>100.4</v>
      </c>
      <c r="Q27" s="1">
        <v>100.4</v>
      </c>
      <c r="R27" s="1">
        <v>100.4</v>
      </c>
      <c r="S27" s="1">
        <v>100.4</v>
      </c>
      <c r="T27" s="1">
        <v>100.4</v>
      </c>
      <c r="U27" s="1">
        <v>100.3</v>
      </c>
      <c r="V27" s="1">
        <v>100.4</v>
      </c>
      <c r="W27" s="1">
        <v>100.3</v>
      </c>
      <c r="X27" s="17">
        <v>100.4</v>
      </c>
      <c r="Z27" s="15"/>
      <c r="AA27" s="18" t="s">
        <v>42</v>
      </c>
      <c r="AB27" s="15">
        <v>100.4</v>
      </c>
      <c r="AC27" s="1">
        <v>100.3</v>
      </c>
      <c r="AD27" s="1">
        <v>100.3</v>
      </c>
      <c r="AE27" s="1">
        <v>100.4</v>
      </c>
      <c r="AF27" s="1">
        <v>100.4</v>
      </c>
      <c r="AG27" s="1">
        <v>100.2</v>
      </c>
      <c r="AH27" s="1">
        <v>100.3</v>
      </c>
      <c r="AI27" s="1">
        <v>100.3</v>
      </c>
      <c r="AJ27" s="17">
        <v>100.2</v>
      </c>
      <c r="AL27" s="15"/>
      <c r="AM27" s="18" t="s">
        <v>42</v>
      </c>
      <c r="AN27" s="15">
        <v>100.4</v>
      </c>
      <c r="AO27" s="1">
        <v>100.3</v>
      </c>
      <c r="AP27" s="1">
        <v>100.4</v>
      </c>
      <c r="AQ27" s="1">
        <v>100.3</v>
      </c>
      <c r="AR27" s="1">
        <v>100.3</v>
      </c>
      <c r="AS27" s="1">
        <v>100.2</v>
      </c>
      <c r="AT27" s="1">
        <v>100.4</v>
      </c>
      <c r="AU27" s="1">
        <v>100.4</v>
      </c>
      <c r="AV27" s="17">
        <v>100.1</v>
      </c>
      <c r="AX27" s="15"/>
      <c r="AY27" s="18" t="s">
        <v>42</v>
      </c>
      <c r="AZ27" s="15">
        <v>100.4</v>
      </c>
      <c r="BA27" s="1">
        <v>100.3</v>
      </c>
      <c r="BB27" s="1">
        <v>100.4</v>
      </c>
      <c r="BC27" s="1">
        <v>100.3</v>
      </c>
      <c r="BD27" s="1">
        <v>100.4</v>
      </c>
      <c r="BE27" s="1">
        <v>100.2</v>
      </c>
      <c r="BF27" s="1">
        <v>100.3</v>
      </c>
      <c r="BG27" s="1">
        <v>100.6</v>
      </c>
      <c r="BH27" s="17">
        <v>100.2</v>
      </c>
      <c r="BJ27" s="15"/>
      <c r="BK27" s="18" t="s">
        <v>42</v>
      </c>
      <c r="BL27" s="15">
        <v>100.3</v>
      </c>
      <c r="BM27" s="1">
        <v>100.3</v>
      </c>
      <c r="BN27" s="1">
        <v>100.3</v>
      </c>
      <c r="BO27" s="1">
        <v>100.3</v>
      </c>
      <c r="BP27" s="1">
        <v>100.2</v>
      </c>
      <c r="BQ27" s="1">
        <v>0</v>
      </c>
      <c r="BR27" s="1">
        <v>100.3</v>
      </c>
      <c r="BS27" s="1">
        <v>100.8</v>
      </c>
      <c r="BT27" s="17">
        <v>100.1</v>
      </c>
      <c r="BV27" s="15"/>
      <c r="BW27" s="18" t="s">
        <v>42</v>
      </c>
      <c r="BX27" s="15">
        <v>100.4</v>
      </c>
      <c r="BY27" s="1">
        <v>100.3</v>
      </c>
      <c r="BZ27" s="1">
        <v>100.4</v>
      </c>
      <c r="CA27" s="1">
        <v>100.3</v>
      </c>
      <c r="CB27" s="1">
        <v>100.4</v>
      </c>
      <c r="CC27" s="1">
        <v>0</v>
      </c>
      <c r="CD27" s="1">
        <v>100.4</v>
      </c>
      <c r="CE27" s="1">
        <v>0</v>
      </c>
      <c r="CF27" s="17">
        <v>100.1</v>
      </c>
      <c r="CH27" s="15"/>
      <c r="CI27" s="18" t="s">
        <v>42</v>
      </c>
      <c r="CJ27" s="15">
        <v>100.3</v>
      </c>
      <c r="CK27" s="1">
        <v>0</v>
      </c>
      <c r="CL27" s="1">
        <v>100.3</v>
      </c>
      <c r="CM27" s="1">
        <v>100.3</v>
      </c>
      <c r="CN27" s="1">
        <v>100.4</v>
      </c>
      <c r="CO27" s="1">
        <v>0</v>
      </c>
      <c r="CP27" s="1">
        <v>100.3</v>
      </c>
      <c r="CQ27" s="1">
        <v>0</v>
      </c>
      <c r="CR27" s="17">
        <v>100</v>
      </c>
    </row>
    <row r="28" spans="2:96" x14ac:dyDescent="0.45">
      <c r="B28" s="15"/>
      <c r="C28" s="18" t="s">
        <v>43</v>
      </c>
      <c r="D28" s="15">
        <v>100.7</v>
      </c>
      <c r="E28" s="1">
        <v>100.8</v>
      </c>
      <c r="F28" s="1">
        <v>100.8</v>
      </c>
      <c r="G28" s="1">
        <v>100.6</v>
      </c>
      <c r="H28" s="1">
        <v>100.8</v>
      </c>
      <c r="I28" s="1">
        <v>100.5</v>
      </c>
      <c r="J28" s="1">
        <v>100.7</v>
      </c>
      <c r="K28" s="1">
        <v>101</v>
      </c>
      <c r="L28" s="17">
        <v>100.7</v>
      </c>
      <c r="N28" s="15"/>
      <c r="O28" s="18" t="s">
        <v>43</v>
      </c>
      <c r="P28" s="15">
        <v>100.9</v>
      </c>
      <c r="Q28" s="1">
        <v>101</v>
      </c>
      <c r="R28" s="1">
        <v>100.9</v>
      </c>
      <c r="S28" s="1">
        <v>100.8</v>
      </c>
      <c r="T28" s="1">
        <v>101.1</v>
      </c>
      <c r="U28" s="1">
        <v>100.5</v>
      </c>
      <c r="V28" s="1">
        <v>100.9</v>
      </c>
      <c r="W28" s="1">
        <v>100.8</v>
      </c>
      <c r="X28" s="17">
        <v>101</v>
      </c>
      <c r="Z28" s="15"/>
      <c r="AA28" s="18" t="s">
        <v>43</v>
      </c>
      <c r="AB28" s="15">
        <v>100.8</v>
      </c>
      <c r="AC28" s="1">
        <v>100.9</v>
      </c>
      <c r="AD28" s="1">
        <v>100.8</v>
      </c>
      <c r="AE28" s="1">
        <v>100.9</v>
      </c>
      <c r="AF28" s="1">
        <v>100.9</v>
      </c>
      <c r="AG28" s="1">
        <v>100.5</v>
      </c>
      <c r="AH28" s="1">
        <v>100.8</v>
      </c>
      <c r="AI28" s="1">
        <v>100.7</v>
      </c>
      <c r="AJ28" s="17">
        <v>100.8</v>
      </c>
      <c r="AL28" s="15"/>
      <c r="AM28" s="18" t="s">
        <v>43</v>
      </c>
      <c r="AN28" s="15">
        <v>100.7</v>
      </c>
      <c r="AO28" s="1">
        <v>100.8</v>
      </c>
      <c r="AP28" s="1">
        <v>100.8</v>
      </c>
      <c r="AQ28" s="1">
        <v>100.7</v>
      </c>
      <c r="AR28" s="1">
        <v>100.8</v>
      </c>
      <c r="AS28" s="1">
        <v>100.5</v>
      </c>
      <c r="AT28" s="1">
        <v>100.9</v>
      </c>
      <c r="AU28" s="1">
        <v>101</v>
      </c>
      <c r="AV28" s="17">
        <v>100.7</v>
      </c>
      <c r="AX28" s="15"/>
      <c r="AY28" s="18" t="s">
        <v>43</v>
      </c>
      <c r="AZ28" s="15">
        <v>100.7</v>
      </c>
      <c r="BA28" s="1">
        <v>100.7</v>
      </c>
      <c r="BB28" s="1">
        <v>100.8</v>
      </c>
      <c r="BC28" s="1">
        <v>100.5</v>
      </c>
      <c r="BD28" s="1">
        <v>100.8</v>
      </c>
      <c r="BE28" s="1">
        <v>100.5</v>
      </c>
      <c r="BF28" s="1">
        <v>100.7</v>
      </c>
      <c r="BG28" s="1">
        <v>101.3</v>
      </c>
      <c r="BH28" s="17">
        <v>100.8</v>
      </c>
      <c r="BJ28" s="15"/>
      <c r="BK28" s="18" t="s">
        <v>43</v>
      </c>
      <c r="BL28" s="15">
        <v>100.6</v>
      </c>
      <c r="BM28" s="1">
        <v>100.6</v>
      </c>
      <c r="BN28" s="1">
        <v>100.7</v>
      </c>
      <c r="BO28" s="1">
        <v>100.7</v>
      </c>
      <c r="BP28" s="1">
        <v>100.7</v>
      </c>
      <c r="BQ28" s="1">
        <v>0</v>
      </c>
      <c r="BR28" s="1">
        <v>100.6</v>
      </c>
      <c r="BS28" s="1">
        <v>101.8</v>
      </c>
      <c r="BT28" s="17">
        <v>100.6</v>
      </c>
      <c r="BV28" s="15"/>
      <c r="BW28" s="18" t="s">
        <v>43</v>
      </c>
      <c r="BX28" s="15">
        <v>100.7</v>
      </c>
      <c r="BY28" s="1">
        <v>100.9</v>
      </c>
      <c r="BZ28" s="1">
        <v>100.8</v>
      </c>
      <c r="CA28" s="1">
        <v>100.6</v>
      </c>
      <c r="CB28" s="1">
        <v>100.8</v>
      </c>
      <c r="CC28" s="1">
        <v>0</v>
      </c>
      <c r="CD28" s="1">
        <v>100.9</v>
      </c>
      <c r="CE28" s="1">
        <v>0</v>
      </c>
      <c r="CF28" s="17">
        <v>100.5</v>
      </c>
      <c r="CH28" s="15"/>
      <c r="CI28" s="18" t="s">
        <v>43</v>
      </c>
      <c r="CJ28" s="15">
        <v>100.5</v>
      </c>
      <c r="CK28" s="1">
        <v>0</v>
      </c>
      <c r="CL28" s="1">
        <v>100.6</v>
      </c>
      <c r="CM28" s="1">
        <v>100.6</v>
      </c>
      <c r="CN28" s="1">
        <v>100.7</v>
      </c>
      <c r="CO28" s="1">
        <v>0</v>
      </c>
      <c r="CP28" s="1">
        <v>100.5</v>
      </c>
      <c r="CQ28" s="1">
        <v>0</v>
      </c>
      <c r="CR28" s="17">
        <v>100.4</v>
      </c>
    </row>
    <row r="29" spans="2:96" x14ac:dyDescent="0.45">
      <c r="B29" s="15"/>
      <c r="C29" s="18" t="s">
        <v>44</v>
      </c>
      <c r="D29" s="15">
        <v>100.7</v>
      </c>
      <c r="E29" s="1">
        <v>100.8</v>
      </c>
      <c r="F29" s="1">
        <v>100.8</v>
      </c>
      <c r="G29" s="1">
        <v>100.6</v>
      </c>
      <c r="H29" s="1">
        <v>100.9</v>
      </c>
      <c r="I29" s="1">
        <v>100.5</v>
      </c>
      <c r="J29" s="1">
        <v>100.8</v>
      </c>
      <c r="K29" s="1">
        <v>101.1</v>
      </c>
      <c r="L29" s="17">
        <v>100.8</v>
      </c>
      <c r="N29" s="15"/>
      <c r="O29" s="18" t="s">
        <v>44</v>
      </c>
      <c r="P29" s="15">
        <v>100.9</v>
      </c>
      <c r="Q29" s="1">
        <v>101</v>
      </c>
      <c r="R29" s="1">
        <v>100.9</v>
      </c>
      <c r="S29" s="1">
        <v>100.8</v>
      </c>
      <c r="T29" s="1">
        <v>101.1</v>
      </c>
      <c r="U29" s="1">
        <v>100.6</v>
      </c>
      <c r="V29" s="1">
        <v>101</v>
      </c>
      <c r="W29" s="1">
        <v>100.8</v>
      </c>
      <c r="X29" s="17">
        <v>101.1</v>
      </c>
      <c r="Z29" s="15"/>
      <c r="AA29" s="18" t="s">
        <v>44</v>
      </c>
      <c r="AB29" s="15">
        <v>100.8</v>
      </c>
      <c r="AC29" s="1">
        <v>100.8</v>
      </c>
      <c r="AD29" s="1">
        <v>100.8</v>
      </c>
      <c r="AE29" s="1">
        <v>100.9</v>
      </c>
      <c r="AF29" s="1">
        <v>100.9</v>
      </c>
      <c r="AG29" s="1">
        <v>100.5</v>
      </c>
      <c r="AH29" s="1">
        <v>100.9</v>
      </c>
      <c r="AI29" s="1">
        <v>100.8</v>
      </c>
      <c r="AJ29" s="17">
        <v>100.8</v>
      </c>
      <c r="AL29" s="15"/>
      <c r="AM29" s="18" t="s">
        <v>44</v>
      </c>
      <c r="AN29" s="15">
        <v>100.8</v>
      </c>
      <c r="AO29" s="1">
        <v>100.8</v>
      </c>
      <c r="AP29" s="1">
        <v>100.8</v>
      </c>
      <c r="AQ29" s="1">
        <v>100.6</v>
      </c>
      <c r="AR29" s="1">
        <v>100.8</v>
      </c>
      <c r="AS29" s="1">
        <v>100.6</v>
      </c>
      <c r="AT29" s="1">
        <v>100.9</v>
      </c>
      <c r="AU29" s="1">
        <v>101.1</v>
      </c>
      <c r="AV29" s="17">
        <v>100.7</v>
      </c>
      <c r="AX29" s="15"/>
      <c r="AY29" s="18" t="s">
        <v>44</v>
      </c>
      <c r="AZ29" s="15">
        <v>100.7</v>
      </c>
      <c r="BA29" s="1">
        <v>100.7</v>
      </c>
      <c r="BB29" s="1">
        <v>100.8</v>
      </c>
      <c r="BC29" s="1">
        <v>100.4</v>
      </c>
      <c r="BD29" s="1">
        <v>100.9</v>
      </c>
      <c r="BE29" s="1">
        <v>100.5</v>
      </c>
      <c r="BF29" s="1">
        <v>100.8</v>
      </c>
      <c r="BG29" s="1">
        <v>101.4</v>
      </c>
      <c r="BH29" s="17">
        <v>100.9</v>
      </c>
      <c r="BJ29" s="15"/>
      <c r="BK29" s="18" t="s">
        <v>44</v>
      </c>
      <c r="BL29" s="15">
        <v>100.7</v>
      </c>
      <c r="BM29" s="1">
        <v>100.8</v>
      </c>
      <c r="BN29" s="1">
        <v>100.8</v>
      </c>
      <c r="BO29" s="1">
        <v>100.6</v>
      </c>
      <c r="BP29" s="1">
        <v>100.8</v>
      </c>
      <c r="BQ29" s="1">
        <v>0</v>
      </c>
      <c r="BR29" s="1">
        <v>100.7</v>
      </c>
      <c r="BS29" s="1">
        <v>101.8</v>
      </c>
      <c r="BT29" s="17">
        <v>100.7</v>
      </c>
      <c r="BV29" s="15"/>
      <c r="BW29" s="18" t="s">
        <v>44</v>
      </c>
      <c r="BX29" s="15">
        <v>100.8</v>
      </c>
      <c r="BY29" s="1">
        <v>100.9</v>
      </c>
      <c r="BZ29" s="1">
        <v>100.9</v>
      </c>
      <c r="CA29" s="1">
        <v>100.6</v>
      </c>
      <c r="CB29" s="1">
        <v>101</v>
      </c>
      <c r="CC29" s="1">
        <v>0</v>
      </c>
      <c r="CD29" s="1">
        <v>101</v>
      </c>
      <c r="CE29" s="1">
        <v>0</v>
      </c>
      <c r="CF29" s="17">
        <v>100.6</v>
      </c>
      <c r="CH29" s="15"/>
      <c r="CI29" s="18" t="s">
        <v>44</v>
      </c>
      <c r="CJ29" s="15">
        <v>100.6</v>
      </c>
      <c r="CK29" s="1">
        <v>0</v>
      </c>
      <c r="CL29" s="1">
        <v>100.7</v>
      </c>
      <c r="CM29" s="1">
        <v>100.6</v>
      </c>
      <c r="CN29" s="1">
        <v>100.9</v>
      </c>
      <c r="CO29" s="1">
        <v>0</v>
      </c>
      <c r="CP29" s="1">
        <v>100.6</v>
      </c>
      <c r="CQ29" s="1">
        <v>0</v>
      </c>
      <c r="CR29" s="17">
        <v>100.5</v>
      </c>
    </row>
    <row r="30" spans="2:96" x14ac:dyDescent="0.45">
      <c r="B30" s="15"/>
      <c r="C30" s="18" t="s">
        <v>45</v>
      </c>
      <c r="D30" s="15">
        <v>100.6</v>
      </c>
      <c r="E30" s="1">
        <v>100.5</v>
      </c>
      <c r="F30" s="1">
        <v>100.6</v>
      </c>
      <c r="G30" s="1">
        <v>100.4</v>
      </c>
      <c r="H30" s="1">
        <v>100.6</v>
      </c>
      <c r="I30" s="1">
        <v>100.5</v>
      </c>
      <c r="J30" s="1">
        <v>100.7</v>
      </c>
      <c r="K30" s="1">
        <v>101</v>
      </c>
      <c r="L30" s="17">
        <v>100.6</v>
      </c>
      <c r="N30" s="15"/>
      <c r="O30" s="18" t="s">
        <v>45</v>
      </c>
      <c r="P30" s="15">
        <v>100.7</v>
      </c>
      <c r="Q30" s="1">
        <v>100.8</v>
      </c>
      <c r="R30" s="1">
        <v>100.7</v>
      </c>
      <c r="S30" s="1">
        <v>100.6</v>
      </c>
      <c r="T30" s="1">
        <v>100.8</v>
      </c>
      <c r="U30" s="1">
        <v>100.5</v>
      </c>
      <c r="V30" s="1">
        <v>100.9</v>
      </c>
      <c r="W30" s="1">
        <v>100.7</v>
      </c>
      <c r="X30" s="17">
        <v>101</v>
      </c>
      <c r="Z30" s="15"/>
      <c r="AA30" s="18" t="s">
        <v>45</v>
      </c>
      <c r="AB30" s="15">
        <v>100.7</v>
      </c>
      <c r="AC30" s="1">
        <v>100.6</v>
      </c>
      <c r="AD30" s="1">
        <v>100.6</v>
      </c>
      <c r="AE30" s="1">
        <v>100.7</v>
      </c>
      <c r="AF30" s="1">
        <v>100.6</v>
      </c>
      <c r="AG30" s="1">
        <v>100.4</v>
      </c>
      <c r="AH30" s="1">
        <v>100.8</v>
      </c>
      <c r="AI30" s="1">
        <v>100.7</v>
      </c>
      <c r="AJ30" s="17">
        <v>100.7</v>
      </c>
      <c r="AL30" s="15"/>
      <c r="AM30" s="18" t="s">
        <v>45</v>
      </c>
      <c r="AN30" s="15">
        <v>100.6</v>
      </c>
      <c r="AO30" s="1">
        <v>100.5</v>
      </c>
      <c r="AP30" s="1">
        <v>100.6</v>
      </c>
      <c r="AQ30" s="1">
        <v>100.5</v>
      </c>
      <c r="AR30" s="1">
        <v>100.5</v>
      </c>
      <c r="AS30" s="1">
        <v>100.5</v>
      </c>
      <c r="AT30" s="1">
        <v>100.9</v>
      </c>
      <c r="AU30" s="1">
        <v>101</v>
      </c>
      <c r="AV30" s="17">
        <v>100.6</v>
      </c>
      <c r="AX30" s="15"/>
      <c r="AY30" s="18" t="s">
        <v>45</v>
      </c>
      <c r="AZ30" s="15">
        <v>100.5</v>
      </c>
      <c r="BA30" s="1">
        <v>100.4</v>
      </c>
      <c r="BB30" s="1">
        <v>100.6</v>
      </c>
      <c r="BC30" s="1">
        <v>100.2</v>
      </c>
      <c r="BD30" s="1">
        <v>100.6</v>
      </c>
      <c r="BE30" s="1">
        <v>100.5</v>
      </c>
      <c r="BF30" s="1">
        <v>100.7</v>
      </c>
      <c r="BG30" s="1">
        <v>101.3</v>
      </c>
      <c r="BH30" s="17">
        <v>100.7</v>
      </c>
      <c r="BJ30" s="15"/>
      <c r="BK30" s="18" t="s">
        <v>45</v>
      </c>
      <c r="BL30" s="15">
        <v>100.5</v>
      </c>
      <c r="BM30" s="1">
        <v>100.4</v>
      </c>
      <c r="BN30" s="1">
        <v>100.5</v>
      </c>
      <c r="BO30" s="1">
        <v>100.4</v>
      </c>
      <c r="BP30" s="1">
        <v>100.6</v>
      </c>
      <c r="BQ30" s="1">
        <v>0</v>
      </c>
      <c r="BR30" s="1">
        <v>100.6</v>
      </c>
      <c r="BS30" s="1">
        <v>101.8</v>
      </c>
      <c r="BT30" s="17">
        <v>100.5</v>
      </c>
      <c r="BV30" s="15"/>
      <c r="BW30" s="18" t="s">
        <v>45</v>
      </c>
      <c r="BX30" s="15">
        <v>100.6</v>
      </c>
      <c r="BY30" s="1">
        <v>100.8</v>
      </c>
      <c r="BZ30" s="1">
        <v>100.7</v>
      </c>
      <c r="CA30" s="1">
        <v>100.4</v>
      </c>
      <c r="CB30" s="1">
        <v>100.5</v>
      </c>
      <c r="CC30" s="1">
        <v>0</v>
      </c>
      <c r="CD30" s="1">
        <v>100.9</v>
      </c>
      <c r="CE30" s="1">
        <v>0</v>
      </c>
      <c r="CF30" s="17">
        <v>100.3</v>
      </c>
      <c r="CH30" s="15"/>
      <c r="CI30" s="18" t="s">
        <v>45</v>
      </c>
      <c r="CJ30" s="15">
        <v>100.4</v>
      </c>
      <c r="CK30" s="1">
        <v>0</v>
      </c>
      <c r="CL30" s="1">
        <v>100.5</v>
      </c>
      <c r="CM30" s="1">
        <v>100.4</v>
      </c>
      <c r="CN30" s="1">
        <v>100.5</v>
      </c>
      <c r="CO30" s="1">
        <v>0</v>
      </c>
      <c r="CP30" s="1">
        <v>100.5</v>
      </c>
      <c r="CQ30" s="1">
        <v>0</v>
      </c>
      <c r="CR30" s="17">
        <v>100.2</v>
      </c>
    </row>
    <row r="31" spans="2:96" x14ac:dyDescent="0.45">
      <c r="B31" s="15"/>
      <c r="C31" s="18" t="s">
        <v>46</v>
      </c>
      <c r="D31" s="15">
        <v>100.8</v>
      </c>
      <c r="E31" s="1">
        <v>101</v>
      </c>
      <c r="F31" s="1">
        <v>100.9</v>
      </c>
      <c r="G31" s="1">
        <v>100.7</v>
      </c>
      <c r="H31" s="1">
        <v>100.9</v>
      </c>
      <c r="I31" s="1">
        <v>100.6</v>
      </c>
      <c r="J31" s="1">
        <v>101.1</v>
      </c>
      <c r="K31" s="1">
        <v>101.3</v>
      </c>
      <c r="L31" s="17">
        <v>101.1</v>
      </c>
      <c r="N31" s="15"/>
      <c r="O31" s="18" t="s">
        <v>46</v>
      </c>
      <c r="P31" s="15">
        <v>101.1</v>
      </c>
      <c r="Q31" s="1">
        <v>101.3</v>
      </c>
      <c r="R31" s="1">
        <v>101.1</v>
      </c>
      <c r="S31" s="1">
        <v>100.9</v>
      </c>
      <c r="T31" s="1">
        <v>101.3</v>
      </c>
      <c r="U31" s="1">
        <v>100.6</v>
      </c>
      <c r="V31" s="1">
        <v>101.4</v>
      </c>
      <c r="W31" s="1">
        <v>101</v>
      </c>
      <c r="X31" s="17">
        <v>101.5</v>
      </c>
      <c r="Z31" s="15"/>
      <c r="AA31" s="18" t="s">
        <v>46</v>
      </c>
      <c r="AB31" s="15">
        <v>101</v>
      </c>
      <c r="AC31" s="1">
        <v>101.2</v>
      </c>
      <c r="AD31" s="1">
        <v>101</v>
      </c>
      <c r="AE31" s="1">
        <v>101.1</v>
      </c>
      <c r="AF31" s="1">
        <v>101</v>
      </c>
      <c r="AG31" s="1">
        <v>100.6</v>
      </c>
      <c r="AH31" s="1">
        <v>101.2</v>
      </c>
      <c r="AI31" s="1">
        <v>101</v>
      </c>
      <c r="AJ31" s="17">
        <v>101.3</v>
      </c>
      <c r="AL31" s="15"/>
      <c r="AM31" s="18" t="s">
        <v>46</v>
      </c>
      <c r="AN31" s="15">
        <v>100.9</v>
      </c>
      <c r="AO31" s="1">
        <v>101.1</v>
      </c>
      <c r="AP31" s="1">
        <v>100.9</v>
      </c>
      <c r="AQ31" s="1">
        <v>100.7</v>
      </c>
      <c r="AR31" s="1">
        <v>100.8</v>
      </c>
      <c r="AS31" s="1">
        <v>100.7</v>
      </c>
      <c r="AT31" s="1">
        <v>101.3</v>
      </c>
      <c r="AU31" s="1">
        <v>101.3</v>
      </c>
      <c r="AV31" s="17">
        <v>101.2</v>
      </c>
      <c r="AX31" s="15"/>
      <c r="AY31" s="18" t="s">
        <v>46</v>
      </c>
      <c r="AZ31" s="15">
        <v>100.8</v>
      </c>
      <c r="BA31" s="1">
        <v>100.9</v>
      </c>
      <c r="BB31" s="1">
        <v>100.9</v>
      </c>
      <c r="BC31" s="1">
        <v>100.4</v>
      </c>
      <c r="BD31" s="1">
        <v>100.8</v>
      </c>
      <c r="BE31" s="1">
        <v>100.6</v>
      </c>
      <c r="BF31" s="1">
        <v>101.1</v>
      </c>
      <c r="BG31" s="1">
        <v>101.7</v>
      </c>
      <c r="BH31" s="17">
        <v>101.2</v>
      </c>
      <c r="BJ31" s="15"/>
      <c r="BK31" s="18" t="s">
        <v>46</v>
      </c>
      <c r="BL31" s="15">
        <v>100.7</v>
      </c>
      <c r="BM31" s="1">
        <v>100.7</v>
      </c>
      <c r="BN31" s="1">
        <v>100.9</v>
      </c>
      <c r="BO31" s="1">
        <v>100.7</v>
      </c>
      <c r="BP31" s="1">
        <v>100.7</v>
      </c>
      <c r="BQ31" s="1">
        <v>0</v>
      </c>
      <c r="BR31" s="1">
        <v>101</v>
      </c>
      <c r="BS31" s="1">
        <v>102.3</v>
      </c>
      <c r="BT31" s="17">
        <v>101</v>
      </c>
      <c r="BV31" s="15"/>
      <c r="BW31" s="18" t="s">
        <v>46</v>
      </c>
      <c r="BX31" s="15">
        <v>100.8</v>
      </c>
      <c r="BY31" s="1">
        <v>101.1</v>
      </c>
      <c r="BZ31" s="1">
        <v>101</v>
      </c>
      <c r="CA31" s="1">
        <v>100.6</v>
      </c>
      <c r="CB31" s="1">
        <v>100.7</v>
      </c>
      <c r="CC31" s="1">
        <v>0</v>
      </c>
      <c r="CD31" s="1">
        <v>101.3</v>
      </c>
      <c r="CE31" s="1">
        <v>0</v>
      </c>
      <c r="CF31" s="17">
        <v>100.8</v>
      </c>
      <c r="CH31" s="15"/>
      <c r="CI31" s="18" t="s">
        <v>46</v>
      </c>
      <c r="CJ31" s="15">
        <v>100.5</v>
      </c>
      <c r="CK31" s="1">
        <v>0</v>
      </c>
      <c r="CL31" s="1">
        <v>100.6</v>
      </c>
      <c r="CM31" s="1">
        <v>100.6</v>
      </c>
      <c r="CN31" s="1">
        <v>100.6</v>
      </c>
      <c r="CO31" s="1">
        <v>0</v>
      </c>
      <c r="CP31" s="1">
        <v>100.8</v>
      </c>
      <c r="CQ31" s="1">
        <v>0</v>
      </c>
      <c r="CR31" s="17">
        <v>100.6</v>
      </c>
    </row>
    <row r="32" spans="2:96" x14ac:dyDescent="0.45">
      <c r="B32" s="15"/>
      <c r="C32" s="18" t="s">
        <v>47</v>
      </c>
      <c r="D32" s="15">
        <v>100.9</v>
      </c>
      <c r="E32" s="1">
        <v>101.2</v>
      </c>
      <c r="F32" s="1">
        <v>100.9</v>
      </c>
      <c r="G32" s="1">
        <v>100.8</v>
      </c>
      <c r="H32" s="1">
        <v>101</v>
      </c>
      <c r="I32" s="1">
        <v>100.3</v>
      </c>
      <c r="J32" s="1">
        <v>101.1</v>
      </c>
      <c r="K32" s="1">
        <v>101.2</v>
      </c>
      <c r="L32" s="17">
        <v>101.4</v>
      </c>
      <c r="N32" s="15"/>
      <c r="O32" s="18" t="s">
        <v>47</v>
      </c>
      <c r="P32" s="15">
        <v>101.1</v>
      </c>
      <c r="Q32" s="1">
        <v>101.4</v>
      </c>
      <c r="R32" s="1">
        <v>101</v>
      </c>
      <c r="S32" s="1">
        <v>101</v>
      </c>
      <c r="T32" s="1">
        <v>101.3</v>
      </c>
      <c r="U32" s="1">
        <v>100.4</v>
      </c>
      <c r="V32" s="1">
        <v>101.4</v>
      </c>
      <c r="W32" s="1">
        <v>100.8</v>
      </c>
      <c r="X32" s="17">
        <v>101.7</v>
      </c>
      <c r="Z32" s="15"/>
      <c r="AA32" s="18" t="s">
        <v>47</v>
      </c>
      <c r="AB32" s="15">
        <v>101</v>
      </c>
      <c r="AC32" s="1">
        <v>101.3</v>
      </c>
      <c r="AD32" s="1">
        <v>100.9</v>
      </c>
      <c r="AE32" s="1">
        <v>101.2</v>
      </c>
      <c r="AF32" s="1">
        <v>101.1</v>
      </c>
      <c r="AG32" s="1">
        <v>100.3</v>
      </c>
      <c r="AH32" s="1">
        <v>101.2</v>
      </c>
      <c r="AI32" s="1">
        <v>100.8</v>
      </c>
      <c r="AJ32" s="17">
        <v>101.5</v>
      </c>
      <c r="AL32" s="15"/>
      <c r="AM32" s="18" t="s">
        <v>47</v>
      </c>
      <c r="AN32" s="15">
        <v>101</v>
      </c>
      <c r="AO32" s="1">
        <v>101.2</v>
      </c>
      <c r="AP32" s="1">
        <v>101</v>
      </c>
      <c r="AQ32" s="1">
        <v>100.8</v>
      </c>
      <c r="AR32" s="1">
        <v>100.9</v>
      </c>
      <c r="AS32" s="1">
        <v>100.4</v>
      </c>
      <c r="AT32" s="1">
        <v>101.4</v>
      </c>
      <c r="AU32" s="1">
        <v>101.2</v>
      </c>
      <c r="AV32" s="17">
        <v>101.4</v>
      </c>
      <c r="AX32" s="15"/>
      <c r="AY32" s="18" t="s">
        <v>47</v>
      </c>
      <c r="AZ32" s="15">
        <v>100.9</v>
      </c>
      <c r="BA32" s="1">
        <v>101.1</v>
      </c>
      <c r="BB32" s="1">
        <v>101</v>
      </c>
      <c r="BC32" s="1">
        <v>100.5</v>
      </c>
      <c r="BD32" s="1">
        <v>101.1</v>
      </c>
      <c r="BE32" s="1">
        <v>100.3</v>
      </c>
      <c r="BF32" s="1">
        <v>101.1</v>
      </c>
      <c r="BG32" s="1">
        <v>101.6</v>
      </c>
      <c r="BH32" s="17">
        <v>101.5</v>
      </c>
      <c r="BJ32" s="15"/>
      <c r="BK32" s="18" t="s">
        <v>47</v>
      </c>
      <c r="BL32" s="15">
        <v>100.8</v>
      </c>
      <c r="BM32" s="1">
        <v>101</v>
      </c>
      <c r="BN32" s="1">
        <v>100.9</v>
      </c>
      <c r="BO32" s="1">
        <v>100.8</v>
      </c>
      <c r="BP32" s="1">
        <v>100.9</v>
      </c>
      <c r="BQ32" s="1">
        <v>0</v>
      </c>
      <c r="BR32" s="1">
        <v>101</v>
      </c>
      <c r="BS32" s="1">
        <v>102.3</v>
      </c>
      <c r="BT32" s="17">
        <v>101.3</v>
      </c>
      <c r="BV32" s="15"/>
      <c r="BW32" s="18" t="s">
        <v>47</v>
      </c>
      <c r="BX32" s="15">
        <v>100.9</v>
      </c>
      <c r="BY32" s="1">
        <v>101.3</v>
      </c>
      <c r="BZ32" s="1">
        <v>101</v>
      </c>
      <c r="CA32" s="1">
        <v>100.8</v>
      </c>
      <c r="CB32" s="1">
        <v>101</v>
      </c>
      <c r="CC32" s="1">
        <v>0</v>
      </c>
      <c r="CD32" s="1">
        <v>101.3</v>
      </c>
      <c r="CE32" s="1">
        <v>0</v>
      </c>
      <c r="CF32" s="17">
        <v>101.2</v>
      </c>
      <c r="CH32" s="15"/>
      <c r="CI32" s="18" t="s">
        <v>47</v>
      </c>
      <c r="CJ32" s="15">
        <v>100.7</v>
      </c>
      <c r="CK32" s="1">
        <v>0</v>
      </c>
      <c r="CL32" s="1">
        <v>100.8</v>
      </c>
      <c r="CM32" s="1">
        <v>100.8</v>
      </c>
      <c r="CN32" s="1">
        <v>100.9</v>
      </c>
      <c r="CO32" s="1">
        <v>0</v>
      </c>
      <c r="CP32" s="1">
        <v>100.9</v>
      </c>
      <c r="CQ32" s="1">
        <v>0</v>
      </c>
      <c r="CR32" s="17">
        <v>101.1</v>
      </c>
    </row>
    <row r="33" spans="2:96" x14ac:dyDescent="0.45">
      <c r="B33" s="24"/>
      <c r="C33" s="25" t="s">
        <v>48</v>
      </c>
      <c r="D33" s="24">
        <v>100.8</v>
      </c>
      <c r="E33" s="26">
        <v>101.1</v>
      </c>
      <c r="F33" s="26">
        <v>100.8</v>
      </c>
      <c r="G33" s="26">
        <v>100.6</v>
      </c>
      <c r="H33" s="26">
        <v>100.9</v>
      </c>
      <c r="I33" s="26">
        <v>100.3</v>
      </c>
      <c r="J33" s="26">
        <v>101.1</v>
      </c>
      <c r="K33" s="26">
        <v>101.1</v>
      </c>
      <c r="L33" s="27">
        <v>101.3</v>
      </c>
      <c r="N33" s="24"/>
      <c r="O33" s="25" t="s">
        <v>48</v>
      </c>
      <c r="P33" s="24">
        <v>101</v>
      </c>
      <c r="Q33" s="26">
        <v>101.4</v>
      </c>
      <c r="R33" s="26">
        <v>101</v>
      </c>
      <c r="S33" s="26">
        <v>100.9</v>
      </c>
      <c r="T33" s="26">
        <v>101.3</v>
      </c>
      <c r="U33" s="26">
        <v>100.3</v>
      </c>
      <c r="V33" s="26">
        <v>101.4</v>
      </c>
      <c r="W33" s="26">
        <v>100.8</v>
      </c>
      <c r="X33" s="27">
        <v>101.7</v>
      </c>
      <c r="Z33" s="24"/>
      <c r="AA33" s="25" t="s">
        <v>48</v>
      </c>
      <c r="AB33" s="24">
        <v>100.9</v>
      </c>
      <c r="AC33" s="26">
        <v>101.2</v>
      </c>
      <c r="AD33" s="26">
        <v>100.8</v>
      </c>
      <c r="AE33" s="26">
        <v>101.1</v>
      </c>
      <c r="AF33" s="26">
        <v>101</v>
      </c>
      <c r="AG33" s="26">
        <v>100.3</v>
      </c>
      <c r="AH33" s="26">
        <v>101.2</v>
      </c>
      <c r="AI33" s="26">
        <v>100.7</v>
      </c>
      <c r="AJ33" s="27">
        <v>101.5</v>
      </c>
      <c r="AL33" s="24"/>
      <c r="AM33" s="25" t="s">
        <v>48</v>
      </c>
      <c r="AN33" s="24">
        <v>100.8</v>
      </c>
      <c r="AO33" s="26">
        <v>101.1</v>
      </c>
      <c r="AP33" s="26">
        <v>100.9</v>
      </c>
      <c r="AQ33" s="26">
        <v>100.7</v>
      </c>
      <c r="AR33" s="26">
        <v>100.8</v>
      </c>
      <c r="AS33" s="26">
        <v>100.4</v>
      </c>
      <c r="AT33" s="26">
        <v>101.3</v>
      </c>
      <c r="AU33" s="26">
        <v>101.2</v>
      </c>
      <c r="AV33" s="27">
        <v>101.4</v>
      </c>
      <c r="AX33" s="24"/>
      <c r="AY33" s="25" t="s">
        <v>48</v>
      </c>
      <c r="AZ33" s="24">
        <v>100.7</v>
      </c>
      <c r="BA33" s="26">
        <v>101</v>
      </c>
      <c r="BB33" s="26">
        <v>100.9</v>
      </c>
      <c r="BC33" s="26">
        <v>100.4</v>
      </c>
      <c r="BD33" s="26">
        <v>100.9</v>
      </c>
      <c r="BE33" s="26">
        <v>100.3</v>
      </c>
      <c r="BF33" s="26">
        <v>101.1</v>
      </c>
      <c r="BG33" s="26">
        <v>101.6</v>
      </c>
      <c r="BH33" s="27">
        <v>101.5</v>
      </c>
      <c r="BJ33" s="24"/>
      <c r="BK33" s="25" t="s">
        <v>48</v>
      </c>
      <c r="BL33" s="24">
        <v>100.6</v>
      </c>
      <c r="BM33" s="26">
        <v>100.9</v>
      </c>
      <c r="BN33" s="26">
        <v>100.8</v>
      </c>
      <c r="BO33" s="26">
        <v>100.6</v>
      </c>
      <c r="BP33" s="26">
        <v>100.8</v>
      </c>
      <c r="BQ33" s="26">
        <v>0</v>
      </c>
      <c r="BR33" s="26">
        <v>101</v>
      </c>
      <c r="BS33" s="26">
        <v>102.3</v>
      </c>
      <c r="BT33" s="27">
        <v>101.2</v>
      </c>
      <c r="BV33" s="24"/>
      <c r="BW33" s="25" t="s">
        <v>48</v>
      </c>
      <c r="BX33" s="24">
        <v>100.8</v>
      </c>
      <c r="BY33" s="26">
        <v>101.3</v>
      </c>
      <c r="BZ33" s="26">
        <v>100.9</v>
      </c>
      <c r="CA33" s="26">
        <v>100.6</v>
      </c>
      <c r="CB33" s="26">
        <v>100.9</v>
      </c>
      <c r="CC33" s="26">
        <v>0</v>
      </c>
      <c r="CD33" s="26">
        <v>101.3</v>
      </c>
      <c r="CE33" s="26">
        <v>0</v>
      </c>
      <c r="CF33" s="27">
        <v>101.1</v>
      </c>
      <c r="CH33" s="24"/>
      <c r="CI33" s="25" t="s">
        <v>48</v>
      </c>
      <c r="CJ33" s="24">
        <v>100.5</v>
      </c>
      <c r="CK33" s="26">
        <v>0</v>
      </c>
      <c r="CL33" s="26">
        <v>100.6</v>
      </c>
      <c r="CM33" s="26">
        <v>100.6</v>
      </c>
      <c r="CN33" s="26">
        <v>100.7</v>
      </c>
      <c r="CO33" s="26">
        <v>0</v>
      </c>
      <c r="CP33" s="26">
        <v>100.8</v>
      </c>
      <c r="CQ33" s="26">
        <v>0</v>
      </c>
      <c r="CR33" s="27">
        <v>100.9</v>
      </c>
    </row>
    <row r="34" spans="2:96" x14ac:dyDescent="0.45">
      <c r="B34" s="15" t="s">
        <v>49</v>
      </c>
      <c r="C34" s="19" t="s">
        <v>37</v>
      </c>
      <c r="D34" s="15">
        <v>100.7</v>
      </c>
      <c r="E34" s="1">
        <v>101.1</v>
      </c>
      <c r="F34" s="1">
        <v>100.8</v>
      </c>
      <c r="G34" s="1">
        <v>100.7</v>
      </c>
      <c r="H34" s="1">
        <v>100.8</v>
      </c>
      <c r="I34" s="1">
        <v>100.4</v>
      </c>
      <c r="J34" s="1">
        <v>101.2</v>
      </c>
      <c r="K34" s="1">
        <v>101.2</v>
      </c>
      <c r="L34" s="17">
        <v>101.4</v>
      </c>
      <c r="N34" s="15" t="s">
        <v>65</v>
      </c>
      <c r="O34" s="19" t="s">
        <v>37</v>
      </c>
      <c r="P34" s="15">
        <v>101.1</v>
      </c>
      <c r="Q34" s="1">
        <v>101.4</v>
      </c>
      <c r="R34" s="1">
        <v>101</v>
      </c>
      <c r="S34" s="1">
        <v>101</v>
      </c>
      <c r="T34" s="1">
        <v>101.3</v>
      </c>
      <c r="U34" s="1">
        <v>100.4</v>
      </c>
      <c r="V34" s="1">
        <v>101.6</v>
      </c>
      <c r="W34" s="1">
        <v>100.8</v>
      </c>
      <c r="X34" s="17">
        <v>101.9</v>
      </c>
      <c r="Z34" s="15" t="s">
        <v>65</v>
      </c>
      <c r="AA34" s="19" t="s">
        <v>37</v>
      </c>
      <c r="AB34" s="15">
        <v>101</v>
      </c>
      <c r="AC34" s="1">
        <v>101.2</v>
      </c>
      <c r="AD34" s="1">
        <v>100.9</v>
      </c>
      <c r="AE34" s="1">
        <v>101.2</v>
      </c>
      <c r="AF34" s="1">
        <v>101</v>
      </c>
      <c r="AG34" s="1">
        <v>100.3</v>
      </c>
      <c r="AH34" s="1">
        <v>101.4</v>
      </c>
      <c r="AI34" s="1">
        <v>100.7</v>
      </c>
      <c r="AJ34" s="17">
        <v>101.7</v>
      </c>
      <c r="AL34" s="15" t="s">
        <v>65</v>
      </c>
      <c r="AM34" s="19" t="s">
        <v>37</v>
      </c>
      <c r="AN34" s="15">
        <v>100.8</v>
      </c>
      <c r="AO34" s="1">
        <v>101.1</v>
      </c>
      <c r="AP34" s="1">
        <v>100.8</v>
      </c>
      <c r="AQ34" s="1">
        <v>100.7</v>
      </c>
      <c r="AR34" s="1">
        <v>100.7</v>
      </c>
      <c r="AS34" s="1">
        <v>100.5</v>
      </c>
      <c r="AT34" s="1">
        <v>101.5</v>
      </c>
      <c r="AU34" s="1">
        <v>101.2</v>
      </c>
      <c r="AV34" s="17">
        <v>101.6</v>
      </c>
      <c r="AX34" s="15" t="s">
        <v>65</v>
      </c>
      <c r="AY34" s="19" t="s">
        <v>37</v>
      </c>
      <c r="AZ34" s="15">
        <v>100.7</v>
      </c>
      <c r="BA34" s="1">
        <v>100.9</v>
      </c>
      <c r="BB34" s="1">
        <v>100.8</v>
      </c>
      <c r="BC34" s="1">
        <v>100.4</v>
      </c>
      <c r="BD34" s="1">
        <v>100.7</v>
      </c>
      <c r="BE34" s="1">
        <v>100.4</v>
      </c>
      <c r="BF34" s="1">
        <v>101.2</v>
      </c>
      <c r="BG34" s="1">
        <v>101.6</v>
      </c>
      <c r="BH34" s="17">
        <v>101.6</v>
      </c>
      <c r="BJ34" s="15" t="s">
        <v>65</v>
      </c>
      <c r="BK34" s="19" t="s">
        <v>37</v>
      </c>
      <c r="BL34" s="15">
        <v>100.5</v>
      </c>
      <c r="BM34" s="1">
        <v>100.6</v>
      </c>
      <c r="BN34" s="1">
        <v>100.7</v>
      </c>
      <c r="BO34" s="1">
        <v>100.7</v>
      </c>
      <c r="BP34" s="1">
        <v>100.7</v>
      </c>
      <c r="BQ34" s="1">
        <v>0</v>
      </c>
      <c r="BR34" s="1">
        <v>101</v>
      </c>
      <c r="BS34" s="1">
        <v>102.5</v>
      </c>
      <c r="BT34" s="17">
        <v>101.3</v>
      </c>
      <c r="BV34" s="15" t="s">
        <v>65</v>
      </c>
      <c r="BW34" s="19" t="s">
        <v>37</v>
      </c>
      <c r="BX34" s="15">
        <v>100.6</v>
      </c>
      <c r="BY34" s="1">
        <v>101.2</v>
      </c>
      <c r="BZ34" s="1">
        <v>100.9</v>
      </c>
      <c r="CA34" s="1">
        <v>100.6</v>
      </c>
      <c r="CB34" s="1">
        <v>100.5</v>
      </c>
      <c r="CC34" s="1">
        <v>0</v>
      </c>
      <c r="CD34" s="1">
        <v>101.4</v>
      </c>
      <c r="CE34" s="1">
        <v>0</v>
      </c>
      <c r="CF34" s="17">
        <v>101</v>
      </c>
      <c r="CH34" s="15" t="s">
        <v>65</v>
      </c>
      <c r="CI34" s="19" t="s">
        <v>37</v>
      </c>
      <c r="CJ34" s="15">
        <v>100.3</v>
      </c>
      <c r="CK34" s="1">
        <v>0</v>
      </c>
      <c r="CL34" s="1">
        <v>100.4</v>
      </c>
      <c r="CM34" s="1">
        <v>100.6</v>
      </c>
      <c r="CN34" s="1">
        <v>100.3</v>
      </c>
      <c r="CO34" s="1">
        <v>0</v>
      </c>
      <c r="CP34" s="1">
        <v>100.7</v>
      </c>
      <c r="CQ34" s="1">
        <v>0</v>
      </c>
      <c r="CR34" s="17">
        <v>100.9</v>
      </c>
    </row>
    <row r="35" spans="2:96" x14ac:dyDescent="0.45">
      <c r="B35" s="15"/>
      <c r="C35" s="18" t="s">
        <v>38</v>
      </c>
      <c r="D35" s="15">
        <v>100.6</v>
      </c>
      <c r="E35" s="1">
        <v>100.9</v>
      </c>
      <c r="F35" s="1">
        <v>100.7</v>
      </c>
      <c r="G35" s="1">
        <v>100.5</v>
      </c>
      <c r="H35" s="1">
        <v>100.7</v>
      </c>
      <c r="I35" s="1">
        <v>100.4</v>
      </c>
      <c r="J35" s="1">
        <v>101.1</v>
      </c>
      <c r="K35" s="1">
        <v>101.1</v>
      </c>
      <c r="L35" s="17">
        <v>101.4</v>
      </c>
      <c r="N35" s="15"/>
      <c r="O35" s="18" t="s">
        <v>38</v>
      </c>
      <c r="P35" s="15">
        <v>100.9</v>
      </c>
      <c r="Q35" s="1">
        <v>101.2</v>
      </c>
      <c r="R35" s="1">
        <v>100.8</v>
      </c>
      <c r="S35" s="1">
        <v>100.8</v>
      </c>
      <c r="T35" s="1">
        <v>101.2</v>
      </c>
      <c r="U35" s="1">
        <v>100.4</v>
      </c>
      <c r="V35" s="1">
        <v>101.4</v>
      </c>
      <c r="W35" s="1">
        <v>100.7</v>
      </c>
      <c r="X35" s="17">
        <v>101.9</v>
      </c>
      <c r="Z35" s="15"/>
      <c r="AA35" s="18" t="s">
        <v>38</v>
      </c>
      <c r="AB35" s="15">
        <v>100.8</v>
      </c>
      <c r="AC35" s="1">
        <v>101</v>
      </c>
      <c r="AD35" s="1">
        <v>100.7</v>
      </c>
      <c r="AE35" s="1">
        <v>101.1</v>
      </c>
      <c r="AF35" s="1">
        <v>100.8</v>
      </c>
      <c r="AG35" s="1">
        <v>100.3</v>
      </c>
      <c r="AH35" s="1">
        <v>101.2</v>
      </c>
      <c r="AI35" s="1">
        <v>100.6</v>
      </c>
      <c r="AJ35" s="17">
        <v>101.6</v>
      </c>
      <c r="AL35" s="15"/>
      <c r="AM35" s="18" t="s">
        <v>38</v>
      </c>
      <c r="AN35" s="15">
        <v>100.7</v>
      </c>
      <c r="AO35" s="1">
        <v>100.9</v>
      </c>
      <c r="AP35" s="1">
        <v>100.7</v>
      </c>
      <c r="AQ35" s="1">
        <v>100.6</v>
      </c>
      <c r="AR35" s="1">
        <v>100.5</v>
      </c>
      <c r="AS35" s="1">
        <v>100.5</v>
      </c>
      <c r="AT35" s="1">
        <v>101.4</v>
      </c>
      <c r="AU35" s="1">
        <v>101.1</v>
      </c>
      <c r="AV35" s="17">
        <v>101.5</v>
      </c>
      <c r="AX35" s="15"/>
      <c r="AY35" s="18" t="s">
        <v>38</v>
      </c>
      <c r="AZ35" s="15">
        <v>100.5</v>
      </c>
      <c r="BA35" s="1">
        <v>100.8</v>
      </c>
      <c r="BB35" s="1">
        <v>100.7</v>
      </c>
      <c r="BC35" s="1">
        <v>100.2</v>
      </c>
      <c r="BD35" s="1">
        <v>100.6</v>
      </c>
      <c r="BE35" s="1">
        <v>100.4</v>
      </c>
      <c r="BF35" s="1">
        <v>101</v>
      </c>
      <c r="BG35" s="1">
        <v>101.6</v>
      </c>
      <c r="BH35" s="17">
        <v>101.5</v>
      </c>
      <c r="BJ35" s="15"/>
      <c r="BK35" s="18" t="s">
        <v>38</v>
      </c>
      <c r="BL35" s="15">
        <v>100.4</v>
      </c>
      <c r="BM35" s="1">
        <v>100.5</v>
      </c>
      <c r="BN35" s="1">
        <v>100.6</v>
      </c>
      <c r="BO35" s="1">
        <v>100.5</v>
      </c>
      <c r="BP35" s="1">
        <v>100.5</v>
      </c>
      <c r="BQ35" s="1">
        <v>0</v>
      </c>
      <c r="BR35" s="1">
        <v>100.9</v>
      </c>
      <c r="BS35" s="1">
        <v>102.5</v>
      </c>
      <c r="BT35" s="17">
        <v>101.3</v>
      </c>
      <c r="BV35" s="15"/>
      <c r="BW35" s="18" t="s">
        <v>38</v>
      </c>
      <c r="BX35" s="15">
        <v>100.5</v>
      </c>
      <c r="BY35" s="1">
        <v>101.1</v>
      </c>
      <c r="BZ35" s="1">
        <v>100.8</v>
      </c>
      <c r="CA35" s="1">
        <v>100.5</v>
      </c>
      <c r="CB35" s="1">
        <v>100.5</v>
      </c>
      <c r="CC35" s="1">
        <v>0</v>
      </c>
      <c r="CD35" s="1">
        <v>101.3</v>
      </c>
      <c r="CE35" s="1">
        <v>0</v>
      </c>
      <c r="CF35" s="17">
        <v>101</v>
      </c>
      <c r="CH35" s="15"/>
      <c r="CI35" s="18" t="s">
        <v>38</v>
      </c>
      <c r="CJ35" s="15">
        <v>100.2</v>
      </c>
      <c r="CK35" s="1">
        <v>0</v>
      </c>
      <c r="CL35" s="1">
        <v>100.3</v>
      </c>
      <c r="CM35" s="1">
        <v>100.5</v>
      </c>
      <c r="CN35" s="1">
        <v>100.3</v>
      </c>
      <c r="CO35" s="1">
        <v>0</v>
      </c>
      <c r="CP35" s="1">
        <v>100.6</v>
      </c>
      <c r="CQ35" s="1">
        <v>0</v>
      </c>
      <c r="CR35" s="17">
        <v>100.9</v>
      </c>
    </row>
    <row r="36" spans="2:96" x14ac:dyDescent="0.45">
      <c r="B36" s="15"/>
      <c r="C36" s="18" t="s">
        <v>39</v>
      </c>
      <c r="D36" s="15">
        <v>100.5</v>
      </c>
      <c r="E36" s="1">
        <v>100.8</v>
      </c>
      <c r="F36" s="1">
        <v>100.6</v>
      </c>
      <c r="G36" s="1">
        <v>100.4</v>
      </c>
      <c r="H36" s="1">
        <v>100.7</v>
      </c>
      <c r="I36" s="1">
        <v>100.4</v>
      </c>
      <c r="J36" s="1">
        <v>100.9</v>
      </c>
      <c r="K36" s="1">
        <v>101</v>
      </c>
      <c r="L36" s="17">
        <v>101.3</v>
      </c>
      <c r="N36" s="15"/>
      <c r="O36" s="18" t="s">
        <v>39</v>
      </c>
      <c r="P36" s="15">
        <v>100.8</v>
      </c>
      <c r="Q36" s="1">
        <v>101.2</v>
      </c>
      <c r="R36" s="1">
        <v>100.7</v>
      </c>
      <c r="S36" s="1">
        <v>100.8</v>
      </c>
      <c r="T36" s="1">
        <v>101.1</v>
      </c>
      <c r="U36" s="1">
        <v>100.4</v>
      </c>
      <c r="V36" s="1">
        <v>101.3</v>
      </c>
      <c r="W36" s="1">
        <v>100.6</v>
      </c>
      <c r="X36" s="17">
        <v>101.8</v>
      </c>
      <c r="Z36" s="15"/>
      <c r="AA36" s="18" t="s">
        <v>39</v>
      </c>
      <c r="AB36" s="15">
        <v>100.7</v>
      </c>
      <c r="AC36" s="1">
        <v>100.9</v>
      </c>
      <c r="AD36" s="1">
        <v>100.6</v>
      </c>
      <c r="AE36" s="1">
        <v>101</v>
      </c>
      <c r="AF36" s="1">
        <v>100.7</v>
      </c>
      <c r="AG36" s="1">
        <v>100.3</v>
      </c>
      <c r="AH36" s="1">
        <v>101.1</v>
      </c>
      <c r="AI36" s="1">
        <v>100.5</v>
      </c>
      <c r="AJ36" s="17">
        <v>101.6</v>
      </c>
      <c r="AL36" s="15"/>
      <c r="AM36" s="18" t="s">
        <v>39</v>
      </c>
      <c r="AN36" s="15">
        <v>100.6</v>
      </c>
      <c r="AO36" s="1">
        <v>100.8</v>
      </c>
      <c r="AP36" s="1">
        <v>100.6</v>
      </c>
      <c r="AQ36" s="1">
        <v>100.5</v>
      </c>
      <c r="AR36" s="1">
        <v>100.5</v>
      </c>
      <c r="AS36" s="1">
        <v>100.5</v>
      </c>
      <c r="AT36" s="1">
        <v>101.2</v>
      </c>
      <c r="AU36" s="1">
        <v>101</v>
      </c>
      <c r="AV36" s="17">
        <v>101.5</v>
      </c>
      <c r="AX36" s="15"/>
      <c r="AY36" s="18" t="s">
        <v>39</v>
      </c>
      <c r="AZ36" s="15">
        <v>100.5</v>
      </c>
      <c r="BA36" s="1">
        <v>100.7</v>
      </c>
      <c r="BB36" s="1">
        <v>100.6</v>
      </c>
      <c r="BC36" s="1">
        <v>100.1</v>
      </c>
      <c r="BD36" s="1">
        <v>100.6</v>
      </c>
      <c r="BE36" s="1">
        <v>100.4</v>
      </c>
      <c r="BF36" s="1">
        <v>100.9</v>
      </c>
      <c r="BG36" s="1">
        <v>101.5</v>
      </c>
      <c r="BH36" s="17">
        <v>101.5</v>
      </c>
      <c r="BJ36" s="15"/>
      <c r="BK36" s="18" t="s">
        <v>39</v>
      </c>
      <c r="BL36" s="15">
        <v>100.4</v>
      </c>
      <c r="BM36" s="1">
        <v>100.5</v>
      </c>
      <c r="BN36" s="1">
        <v>100.5</v>
      </c>
      <c r="BO36" s="1">
        <v>100.4</v>
      </c>
      <c r="BP36" s="1">
        <v>100.6</v>
      </c>
      <c r="BQ36" s="1">
        <v>0</v>
      </c>
      <c r="BR36" s="1">
        <v>100.7</v>
      </c>
      <c r="BS36" s="1">
        <v>102.5</v>
      </c>
      <c r="BT36" s="17">
        <v>101.2</v>
      </c>
      <c r="BV36" s="15"/>
      <c r="BW36" s="18" t="s">
        <v>39</v>
      </c>
      <c r="BX36" s="15">
        <v>100.5</v>
      </c>
      <c r="BY36" s="1">
        <v>101.1</v>
      </c>
      <c r="BZ36" s="1">
        <v>100.7</v>
      </c>
      <c r="CA36" s="1">
        <v>100.4</v>
      </c>
      <c r="CB36" s="1">
        <v>100.5</v>
      </c>
      <c r="CC36" s="1">
        <v>0</v>
      </c>
      <c r="CD36" s="1">
        <v>101.2</v>
      </c>
      <c r="CE36" s="1">
        <v>0</v>
      </c>
      <c r="CF36" s="17">
        <v>101</v>
      </c>
      <c r="CH36" s="15"/>
      <c r="CI36" s="18" t="s">
        <v>39</v>
      </c>
      <c r="CJ36" s="15">
        <v>100.2</v>
      </c>
      <c r="CK36" s="1">
        <v>0</v>
      </c>
      <c r="CL36" s="1">
        <v>100.3</v>
      </c>
      <c r="CM36" s="1">
        <v>100.4</v>
      </c>
      <c r="CN36" s="1">
        <v>100.3</v>
      </c>
      <c r="CO36" s="1">
        <v>0</v>
      </c>
      <c r="CP36" s="1">
        <v>100.5</v>
      </c>
      <c r="CQ36" s="1">
        <v>0</v>
      </c>
      <c r="CR36" s="17">
        <v>100.8</v>
      </c>
    </row>
    <row r="37" spans="2:96" x14ac:dyDescent="0.45">
      <c r="B37" s="15"/>
      <c r="C37" s="18" t="s">
        <v>40</v>
      </c>
      <c r="D37" s="15">
        <v>101.9</v>
      </c>
      <c r="E37" s="1">
        <v>102.3</v>
      </c>
      <c r="F37" s="1">
        <v>102</v>
      </c>
      <c r="G37" s="1">
        <v>101.5</v>
      </c>
      <c r="H37" s="1">
        <v>102.2</v>
      </c>
      <c r="I37" s="1">
        <v>101.2</v>
      </c>
      <c r="J37" s="1">
        <v>102.4</v>
      </c>
      <c r="K37" s="1">
        <v>102.8</v>
      </c>
      <c r="L37" s="17">
        <v>102.7</v>
      </c>
      <c r="N37" s="15"/>
      <c r="O37" s="18" t="s">
        <v>40</v>
      </c>
      <c r="P37" s="15">
        <v>102.4</v>
      </c>
      <c r="Q37" s="1">
        <v>103</v>
      </c>
      <c r="R37" s="1">
        <v>102.3</v>
      </c>
      <c r="S37" s="1">
        <v>102.1</v>
      </c>
      <c r="T37" s="1">
        <v>102.9</v>
      </c>
      <c r="U37" s="1">
        <v>101.3</v>
      </c>
      <c r="V37" s="1">
        <v>103</v>
      </c>
      <c r="W37" s="1">
        <v>102</v>
      </c>
      <c r="X37" s="17">
        <v>103.7</v>
      </c>
      <c r="Z37" s="15"/>
      <c r="AA37" s="18" t="s">
        <v>40</v>
      </c>
      <c r="AB37" s="15">
        <v>102.2</v>
      </c>
      <c r="AC37" s="1">
        <v>102.5</v>
      </c>
      <c r="AD37" s="1">
        <v>102</v>
      </c>
      <c r="AE37" s="1">
        <v>102.6</v>
      </c>
      <c r="AF37" s="1">
        <v>102.3</v>
      </c>
      <c r="AG37" s="1">
        <v>101.2</v>
      </c>
      <c r="AH37" s="1">
        <v>102.7</v>
      </c>
      <c r="AI37" s="1">
        <v>101.8</v>
      </c>
      <c r="AJ37" s="17">
        <v>103</v>
      </c>
      <c r="AL37" s="15"/>
      <c r="AM37" s="18" t="s">
        <v>40</v>
      </c>
      <c r="AN37" s="15">
        <v>101.9</v>
      </c>
      <c r="AO37" s="1">
        <v>102.2</v>
      </c>
      <c r="AP37" s="1">
        <v>102.1</v>
      </c>
      <c r="AQ37" s="1">
        <v>101.6</v>
      </c>
      <c r="AR37" s="1">
        <v>101.9</v>
      </c>
      <c r="AS37" s="1">
        <v>101.4</v>
      </c>
      <c r="AT37" s="1">
        <v>103</v>
      </c>
      <c r="AU37" s="1">
        <v>102.8</v>
      </c>
      <c r="AV37" s="17">
        <v>102.7</v>
      </c>
      <c r="AX37" s="15"/>
      <c r="AY37" s="18" t="s">
        <v>40</v>
      </c>
      <c r="AZ37" s="15">
        <v>101.7</v>
      </c>
      <c r="BA37" s="1">
        <v>102</v>
      </c>
      <c r="BB37" s="1">
        <v>102.1</v>
      </c>
      <c r="BC37" s="1">
        <v>100.9</v>
      </c>
      <c r="BD37" s="1">
        <v>102.2</v>
      </c>
      <c r="BE37" s="1">
        <v>101.2</v>
      </c>
      <c r="BF37" s="1">
        <v>102.3</v>
      </c>
      <c r="BG37" s="1">
        <v>103.8</v>
      </c>
      <c r="BH37" s="17">
        <v>103</v>
      </c>
      <c r="BJ37" s="15"/>
      <c r="BK37" s="18" t="s">
        <v>40</v>
      </c>
      <c r="BL37" s="15">
        <v>101.6</v>
      </c>
      <c r="BM37" s="1">
        <v>101.8</v>
      </c>
      <c r="BN37" s="1">
        <v>101.8</v>
      </c>
      <c r="BO37" s="1">
        <v>101.5</v>
      </c>
      <c r="BP37" s="1">
        <v>101.8</v>
      </c>
      <c r="BQ37" s="1">
        <v>0</v>
      </c>
      <c r="BR37" s="1">
        <v>102</v>
      </c>
      <c r="BS37" s="1">
        <v>105.5</v>
      </c>
      <c r="BT37" s="17">
        <v>102.4</v>
      </c>
      <c r="BV37" s="15"/>
      <c r="BW37" s="18" t="s">
        <v>40</v>
      </c>
      <c r="BX37" s="15">
        <v>101.9</v>
      </c>
      <c r="BY37" s="1">
        <v>102.6</v>
      </c>
      <c r="BZ37" s="1">
        <v>102.2</v>
      </c>
      <c r="CA37" s="1">
        <v>101.6</v>
      </c>
      <c r="CB37" s="1">
        <v>102.1</v>
      </c>
      <c r="CC37" s="1">
        <v>0</v>
      </c>
      <c r="CD37" s="1">
        <v>102.9</v>
      </c>
      <c r="CE37" s="1">
        <v>0</v>
      </c>
      <c r="CF37" s="17">
        <v>102</v>
      </c>
      <c r="CH37" s="15"/>
      <c r="CI37" s="18" t="s">
        <v>40</v>
      </c>
      <c r="CJ37" s="15">
        <v>101.4</v>
      </c>
      <c r="CK37" s="1">
        <v>0</v>
      </c>
      <c r="CL37" s="1">
        <v>101.6</v>
      </c>
      <c r="CM37" s="1">
        <v>101.7</v>
      </c>
      <c r="CN37" s="1">
        <v>101.8</v>
      </c>
      <c r="CO37" s="1">
        <v>0</v>
      </c>
      <c r="CP37" s="1">
        <v>101.6</v>
      </c>
      <c r="CQ37" s="1">
        <v>0</v>
      </c>
      <c r="CR37" s="17">
        <v>101.7</v>
      </c>
    </row>
    <row r="38" spans="2:96" x14ac:dyDescent="0.45">
      <c r="B38" s="15"/>
      <c r="C38" s="18" t="s">
        <v>41</v>
      </c>
      <c r="D38" s="15">
        <v>101.7</v>
      </c>
      <c r="E38" s="1">
        <v>102.2</v>
      </c>
      <c r="F38" s="1">
        <v>101.9</v>
      </c>
      <c r="G38" s="1">
        <v>101.5</v>
      </c>
      <c r="H38" s="1">
        <v>102</v>
      </c>
      <c r="I38" s="1">
        <v>100.4</v>
      </c>
      <c r="J38" s="1">
        <v>102.6</v>
      </c>
      <c r="K38" s="1">
        <v>102.4</v>
      </c>
      <c r="L38" s="17">
        <v>102.5</v>
      </c>
      <c r="N38" s="15"/>
      <c r="O38" s="18" t="s">
        <v>105</v>
      </c>
      <c r="P38" s="15">
        <v>102.3</v>
      </c>
      <c r="Q38" s="1">
        <v>102.9</v>
      </c>
      <c r="R38" s="1">
        <v>102.2</v>
      </c>
      <c r="S38" s="1">
        <v>102.1</v>
      </c>
      <c r="T38" s="1">
        <v>102.8</v>
      </c>
      <c r="U38" s="1">
        <v>100.5</v>
      </c>
      <c r="V38" s="1">
        <v>103.2</v>
      </c>
      <c r="W38" s="1">
        <v>101.6</v>
      </c>
      <c r="X38" s="17">
        <v>103.7</v>
      </c>
      <c r="Z38" s="15"/>
      <c r="AA38" s="18" t="s">
        <v>105</v>
      </c>
      <c r="AB38" s="15">
        <v>102.1</v>
      </c>
      <c r="AC38" s="1">
        <v>102.4</v>
      </c>
      <c r="AD38" s="1">
        <v>101.9</v>
      </c>
      <c r="AE38" s="1">
        <v>102.5</v>
      </c>
      <c r="AF38" s="1">
        <v>102.2</v>
      </c>
      <c r="AG38" s="1">
        <v>100.4</v>
      </c>
      <c r="AH38" s="1">
        <v>102.9</v>
      </c>
      <c r="AI38" s="1">
        <v>101.3</v>
      </c>
      <c r="AJ38" s="17">
        <v>102.9</v>
      </c>
      <c r="AL38" s="15"/>
      <c r="AM38" s="18" t="s">
        <v>105</v>
      </c>
      <c r="AN38" s="15">
        <v>101.8</v>
      </c>
      <c r="AO38" s="1">
        <v>102.1</v>
      </c>
      <c r="AP38" s="1">
        <v>101.9</v>
      </c>
      <c r="AQ38" s="1">
        <v>101.6</v>
      </c>
      <c r="AR38" s="1">
        <v>101.7</v>
      </c>
      <c r="AS38" s="1">
        <v>100.7</v>
      </c>
      <c r="AT38" s="1">
        <v>103.1</v>
      </c>
      <c r="AU38" s="1">
        <v>102.4</v>
      </c>
      <c r="AV38" s="17">
        <v>102.6</v>
      </c>
      <c r="AX38" s="15"/>
      <c r="AY38" s="18" t="s">
        <v>105</v>
      </c>
      <c r="AZ38" s="15">
        <v>101.6</v>
      </c>
      <c r="BA38" s="1">
        <v>101.9</v>
      </c>
      <c r="BB38" s="1">
        <v>102</v>
      </c>
      <c r="BC38" s="1">
        <v>100.9</v>
      </c>
      <c r="BD38" s="1">
        <v>102</v>
      </c>
      <c r="BE38" s="1">
        <v>100.4</v>
      </c>
      <c r="BF38" s="1">
        <v>102.5</v>
      </c>
      <c r="BG38" s="1">
        <v>103.5</v>
      </c>
      <c r="BH38" s="17">
        <v>102.9</v>
      </c>
      <c r="BJ38" s="15"/>
      <c r="BK38" s="18" t="s">
        <v>105</v>
      </c>
      <c r="BL38" s="15">
        <v>101.4</v>
      </c>
      <c r="BM38" s="1">
        <v>101.6</v>
      </c>
      <c r="BN38" s="1">
        <v>101.7</v>
      </c>
      <c r="BO38" s="1">
        <v>101.5</v>
      </c>
      <c r="BP38" s="1">
        <v>101.8</v>
      </c>
      <c r="BQ38" s="1">
        <v>0</v>
      </c>
      <c r="BR38" s="1">
        <v>102.2</v>
      </c>
      <c r="BS38" s="1">
        <v>105.4</v>
      </c>
      <c r="BT38" s="17">
        <v>102.2</v>
      </c>
      <c r="BV38" s="15"/>
      <c r="BW38" s="18" t="s">
        <v>105</v>
      </c>
      <c r="BX38" s="15">
        <v>101.7</v>
      </c>
      <c r="BY38" s="1">
        <v>102.7</v>
      </c>
      <c r="BZ38" s="1">
        <v>102.1</v>
      </c>
      <c r="CA38" s="1">
        <v>101.5</v>
      </c>
      <c r="CB38" s="1">
        <v>101.8</v>
      </c>
      <c r="CC38" s="1">
        <v>0</v>
      </c>
      <c r="CD38" s="1">
        <v>103</v>
      </c>
      <c r="CE38" s="1">
        <v>0</v>
      </c>
      <c r="CF38" s="17">
        <v>101.8</v>
      </c>
      <c r="CH38" s="15"/>
      <c r="CI38" s="18" t="s">
        <v>105</v>
      </c>
      <c r="CJ38" s="15">
        <v>101.2</v>
      </c>
      <c r="CK38" s="1">
        <v>0</v>
      </c>
      <c r="CL38" s="1">
        <v>101.4</v>
      </c>
      <c r="CM38" s="1">
        <v>101.6</v>
      </c>
      <c r="CN38" s="1">
        <v>101.5</v>
      </c>
      <c r="CO38" s="1">
        <v>0</v>
      </c>
      <c r="CP38" s="1">
        <v>101.7</v>
      </c>
      <c r="CQ38" s="1">
        <v>0</v>
      </c>
      <c r="CR38" s="17">
        <v>101.5</v>
      </c>
    </row>
    <row r="39" spans="2:96" x14ac:dyDescent="0.45">
      <c r="B39" s="15"/>
      <c r="C39" s="18" t="s">
        <v>42</v>
      </c>
      <c r="D39" s="15">
        <v>101.8</v>
      </c>
      <c r="E39" s="1">
        <v>102.3</v>
      </c>
      <c r="F39" s="1">
        <v>102</v>
      </c>
      <c r="G39" s="1">
        <v>101.5</v>
      </c>
      <c r="H39" s="1">
        <v>102.2</v>
      </c>
      <c r="I39" s="1">
        <v>100.4</v>
      </c>
      <c r="J39" s="1">
        <v>102.6</v>
      </c>
      <c r="K39" s="1">
        <v>102.5</v>
      </c>
      <c r="L39" s="17">
        <v>102.6</v>
      </c>
      <c r="N39" s="15"/>
      <c r="O39" s="18" t="s">
        <v>42</v>
      </c>
      <c r="P39" s="15">
        <v>102.4</v>
      </c>
      <c r="Q39" s="1">
        <v>103</v>
      </c>
      <c r="R39" s="1">
        <v>102.3</v>
      </c>
      <c r="S39" s="1">
        <v>102.2</v>
      </c>
      <c r="T39" s="1">
        <v>103</v>
      </c>
      <c r="U39" s="1">
        <v>100.5</v>
      </c>
      <c r="V39" s="1">
        <v>103.3</v>
      </c>
      <c r="W39" s="1">
        <v>101.7</v>
      </c>
      <c r="X39" s="17">
        <v>103.7</v>
      </c>
      <c r="Z39" s="15"/>
      <c r="AA39" s="18" t="s">
        <v>42</v>
      </c>
      <c r="AB39" s="15">
        <v>102.2</v>
      </c>
      <c r="AC39" s="1">
        <v>102.6</v>
      </c>
      <c r="AD39" s="1">
        <v>102</v>
      </c>
      <c r="AE39" s="1">
        <v>102.6</v>
      </c>
      <c r="AF39" s="1">
        <v>102.4</v>
      </c>
      <c r="AG39" s="1">
        <v>100.4</v>
      </c>
      <c r="AH39" s="1">
        <v>102.9</v>
      </c>
      <c r="AI39" s="1">
        <v>101.5</v>
      </c>
      <c r="AJ39" s="17">
        <v>103</v>
      </c>
      <c r="AL39" s="15"/>
      <c r="AM39" s="18" t="s">
        <v>42</v>
      </c>
      <c r="AN39" s="15">
        <v>101.9</v>
      </c>
      <c r="AO39" s="1">
        <v>102.3</v>
      </c>
      <c r="AP39" s="1">
        <v>102.1</v>
      </c>
      <c r="AQ39" s="1">
        <v>101.7</v>
      </c>
      <c r="AR39" s="1">
        <v>101.9</v>
      </c>
      <c r="AS39" s="1">
        <v>100.7</v>
      </c>
      <c r="AT39" s="1">
        <v>103.2</v>
      </c>
      <c r="AU39" s="1">
        <v>102.5</v>
      </c>
      <c r="AV39" s="17">
        <v>102.7</v>
      </c>
      <c r="AX39" s="15"/>
      <c r="AY39" s="18" t="s">
        <v>42</v>
      </c>
      <c r="AZ39" s="15">
        <v>101.7</v>
      </c>
      <c r="BA39" s="1">
        <v>102.1</v>
      </c>
      <c r="BB39" s="1">
        <v>102.1</v>
      </c>
      <c r="BC39" s="1">
        <v>101</v>
      </c>
      <c r="BD39" s="1">
        <v>102.2</v>
      </c>
      <c r="BE39" s="1">
        <v>100.4</v>
      </c>
      <c r="BF39" s="1">
        <v>102.5</v>
      </c>
      <c r="BG39" s="1">
        <v>103.6</v>
      </c>
      <c r="BH39" s="17">
        <v>103</v>
      </c>
      <c r="BJ39" s="15"/>
      <c r="BK39" s="18" t="s">
        <v>42</v>
      </c>
      <c r="BL39" s="15">
        <v>101.5</v>
      </c>
      <c r="BM39" s="1">
        <v>101.7</v>
      </c>
      <c r="BN39" s="1">
        <v>101.9</v>
      </c>
      <c r="BO39" s="1">
        <v>101.6</v>
      </c>
      <c r="BP39" s="1">
        <v>101.9</v>
      </c>
      <c r="BQ39" s="1">
        <v>0</v>
      </c>
      <c r="BR39" s="1">
        <v>102.3</v>
      </c>
      <c r="BS39" s="1">
        <v>105.4</v>
      </c>
      <c r="BT39" s="17">
        <v>102.3</v>
      </c>
      <c r="BV39" s="15"/>
      <c r="BW39" s="18" t="s">
        <v>42</v>
      </c>
      <c r="BX39" s="15">
        <v>101.8</v>
      </c>
      <c r="BY39" s="1">
        <v>102.7</v>
      </c>
      <c r="BZ39" s="1">
        <v>102.2</v>
      </c>
      <c r="CA39" s="1">
        <v>101.6</v>
      </c>
      <c r="CB39" s="1">
        <v>102</v>
      </c>
      <c r="CC39" s="1">
        <v>0</v>
      </c>
      <c r="CD39" s="1">
        <v>103.1</v>
      </c>
      <c r="CE39" s="1">
        <v>0</v>
      </c>
      <c r="CF39" s="17">
        <v>101.9</v>
      </c>
      <c r="CH39" s="15"/>
      <c r="CI39" s="18" t="s">
        <v>42</v>
      </c>
      <c r="CJ39" s="15">
        <v>101.3</v>
      </c>
      <c r="CK39" s="1">
        <v>0</v>
      </c>
      <c r="CL39" s="1">
        <v>101.5</v>
      </c>
      <c r="CM39" s="1">
        <v>101.7</v>
      </c>
      <c r="CN39" s="1">
        <v>101.6</v>
      </c>
      <c r="CO39" s="1">
        <v>0</v>
      </c>
      <c r="CP39" s="1">
        <v>101.8</v>
      </c>
      <c r="CQ39" s="1">
        <v>0</v>
      </c>
      <c r="CR39" s="17">
        <v>101.6</v>
      </c>
    </row>
    <row r="40" spans="2:96" x14ac:dyDescent="0.45">
      <c r="B40" s="15"/>
      <c r="C40" s="18" t="s">
        <v>43</v>
      </c>
      <c r="D40" s="15">
        <v>101.2</v>
      </c>
      <c r="E40" s="1">
        <v>101.7</v>
      </c>
      <c r="F40" s="1">
        <v>101.4</v>
      </c>
      <c r="G40" s="1">
        <v>101</v>
      </c>
      <c r="H40" s="1">
        <v>101.6</v>
      </c>
      <c r="I40" s="1">
        <v>100</v>
      </c>
      <c r="J40" s="1">
        <v>101.9</v>
      </c>
      <c r="K40" s="1">
        <v>101.6</v>
      </c>
      <c r="L40" s="17">
        <v>102.1</v>
      </c>
      <c r="N40" s="15"/>
      <c r="O40" s="18" t="s">
        <v>43</v>
      </c>
      <c r="P40" s="15">
        <v>101.6</v>
      </c>
      <c r="Q40" s="1">
        <v>102.2</v>
      </c>
      <c r="R40" s="1">
        <v>101.6</v>
      </c>
      <c r="S40" s="1">
        <v>101.5</v>
      </c>
      <c r="T40" s="1">
        <v>102.1</v>
      </c>
      <c r="U40" s="1">
        <v>100.1</v>
      </c>
      <c r="V40" s="1">
        <v>102.3</v>
      </c>
      <c r="W40" s="1">
        <v>101</v>
      </c>
      <c r="X40" s="17">
        <v>102.8</v>
      </c>
      <c r="Z40" s="15"/>
      <c r="AA40" s="18" t="s">
        <v>43</v>
      </c>
      <c r="AB40" s="15">
        <v>101.5</v>
      </c>
      <c r="AC40" s="1">
        <v>101.8</v>
      </c>
      <c r="AD40" s="1">
        <v>101.4</v>
      </c>
      <c r="AE40" s="1">
        <v>101.8</v>
      </c>
      <c r="AF40" s="1">
        <v>101.6</v>
      </c>
      <c r="AG40" s="1">
        <v>100.1</v>
      </c>
      <c r="AH40" s="1">
        <v>102.1</v>
      </c>
      <c r="AI40" s="1">
        <v>100.8</v>
      </c>
      <c r="AJ40" s="17">
        <v>102.3</v>
      </c>
      <c r="AL40" s="15"/>
      <c r="AM40" s="18" t="s">
        <v>43</v>
      </c>
      <c r="AN40" s="15">
        <v>101.3</v>
      </c>
      <c r="AO40" s="1">
        <v>101.6</v>
      </c>
      <c r="AP40" s="1">
        <v>101.4</v>
      </c>
      <c r="AQ40" s="1">
        <v>101.1</v>
      </c>
      <c r="AR40" s="1">
        <v>101.3</v>
      </c>
      <c r="AS40" s="1">
        <v>100.3</v>
      </c>
      <c r="AT40" s="1">
        <v>102.3</v>
      </c>
      <c r="AU40" s="1">
        <v>101.6</v>
      </c>
      <c r="AV40" s="17">
        <v>102.1</v>
      </c>
      <c r="AX40" s="15"/>
      <c r="AY40" s="18" t="s">
        <v>43</v>
      </c>
      <c r="AZ40" s="15">
        <v>101.2</v>
      </c>
      <c r="BA40" s="1">
        <v>101.5</v>
      </c>
      <c r="BB40" s="1">
        <v>101.4</v>
      </c>
      <c r="BC40" s="1">
        <v>100.6</v>
      </c>
      <c r="BD40" s="1">
        <v>101.6</v>
      </c>
      <c r="BE40" s="1">
        <v>100</v>
      </c>
      <c r="BF40" s="1">
        <v>101.8</v>
      </c>
      <c r="BG40" s="1">
        <v>102.4</v>
      </c>
      <c r="BH40" s="17">
        <v>102.3</v>
      </c>
      <c r="BJ40" s="15"/>
      <c r="BK40" s="18" t="s">
        <v>43</v>
      </c>
      <c r="BL40" s="15">
        <v>101</v>
      </c>
      <c r="BM40" s="1">
        <v>101.3</v>
      </c>
      <c r="BN40" s="1">
        <v>101.2</v>
      </c>
      <c r="BO40" s="1">
        <v>101.1</v>
      </c>
      <c r="BP40" s="1">
        <v>101.3</v>
      </c>
      <c r="BQ40" s="1">
        <v>0</v>
      </c>
      <c r="BR40" s="1">
        <v>101.6</v>
      </c>
      <c r="BS40" s="1">
        <v>103.8</v>
      </c>
      <c r="BT40" s="17">
        <v>101.9</v>
      </c>
      <c r="BV40" s="15"/>
      <c r="BW40" s="18" t="s">
        <v>43</v>
      </c>
      <c r="BX40" s="15">
        <v>101.3</v>
      </c>
      <c r="BY40" s="1">
        <v>102</v>
      </c>
      <c r="BZ40" s="1">
        <v>101.5</v>
      </c>
      <c r="CA40" s="1">
        <v>101.1</v>
      </c>
      <c r="CB40" s="1">
        <v>101.4</v>
      </c>
      <c r="CC40" s="1">
        <v>0</v>
      </c>
      <c r="CD40" s="1">
        <v>102.2</v>
      </c>
      <c r="CE40" s="1">
        <v>0</v>
      </c>
      <c r="CF40" s="17">
        <v>101.6</v>
      </c>
      <c r="CH40" s="15"/>
      <c r="CI40" s="18" t="s">
        <v>43</v>
      </c>
      <c r="CJ40" s="15">
        <v>100.9</v>
      </c>
      <c r="CK40" s="1">
        <v>0</v>
      </c>
      <c r="CL40" s="1">
        <v>101</v>
      </c>
      <c r="CM40" s="1">
        <v>101.2</v>
      </c>
      <c r="CN40" s="1">
        <v>101.2</v>
      </c>
      <c r="CO40" s="1">
        <v>0</v>
      </c>
      <c r="CP40" s="1">
        <v>101.3</v>
      </c>
      <c r="CQ40" s="1">
        <v>0</v>
      </c>
      <c r="CR40" s="17">
        <v>101.4</v>
      </c>
    </row>
    <row r="41" spans="2:96" x14ac:dyDescent="0.45">
      <c r="B41" s="15"/>
      <c r="C41" s="18" t="s">
        <v>44</v>
      </c>
      <c r="D41" s="15">
        <v>101.2</v>
      </c>
      <c r="E41" s="1">
        <v>101.6</v>
      </c>
      <c r="F41" s="1">
        <v>101.3</v>
      </c>
      <c r="G41" s="1">
        <v>101</v>
      </c>
      <c r="H41" s="1">
        <v>101.5</v>
      </c>
      <c r="I41" s="1">
        <v>100.1</v>
      </c>
      <c r="J41" s="1">
        <v>101.9</v>
      </c>
      <c r="K41" s="1">
        <v>101.6</v>
      </c>
      <c r="L41" s="17">
        <v>102.1</v>
      </c>
      <c r="N41" s="15"/>
      <c r="O41" s="18" t="s">
        <v>44</v>
      </c>
      <c r="P41" s="15">
        <v>101.6</v>
      </c>
      <c r="Q41" s="1">
        <v>102.1</v>
      </c>
      <c r="R41" s="1">
        <v>101.5</v>
      </c>
      <c r="S41" s="1">
        <v>101.5</v>
      </c>
      <c r="T41" s="1">
        <v>102</v>
      </c>
      <c r="U41" s="1">
        <v>100.1</v>
      </c>
      <c r="V41" s="1">
        <v>102.3</v>
      </c>
      <c r="W41" s="1">
        <v>101</v>
      </c>
      <c r="X41" s="17">
        <v>102.8</v>
      </c>
      <c r="Z41" s="15"/>
      <c r="AA41" s="18" t="s">
        <v>44</v>
      </c>
      <c r="AB41" s="15">
        <v>101.4</v>
      </c>
      <c r="AC41" s="1">
        <v>101.8</v>
      </c>
      <c r="AD41" s="1">
        <v>101.3</v>
      </c>
      <c r="AE41" s="1">
        <v>101.8</v>
      </c>
      <c r="AF41" s="1">
        <v>101.6</v>
      </c>
      <c r="AG41" s="1">
        <v>100.1</v>
      </c>
      <c r="AH41" s="1">
        <v>102</v>
      </c>
      <c r="AI41" s="1">
        <v>100.8</v>
      </c>
      <c r="AJ41" s="17">
        <v>102.3</v>
      </c>
      <c r="AL41" s="15"/>
      <c r="AM41" s="18" t="s">
        <v>44</v>
      </c>
      <c r="AN41" s="15">
        <v>101.3</v>
      </c>
      <c r="AO41" s="1">
        <v>101.6</v>
      </c>
      <c r="AP41" s="1">
        <v>101.4</v>
      </c>
      <c r="AQ41" s="1">
        <v>101.1</v>
      </c>
      <c r="AR41" s="1">
        <v>101.3</v>
      </c>
      <c r="AS41" s="1">
        <v>100.3</v>
      </c>
      <c r="AT41" s="1">
        <v>102.2</v>
      </c>
      <c r="AU41" s="1">
        <v>101.6</v>
      </c>
      <c r="AV41" s="17">
        <v>102.1</v>
      </c>
      <c r="AX41" s="15"/>
      <c r="AY41" s="18" t="s">
        <v>44</v>
      </c>
      <c r="AZ41" s="15">
        <v>101.1</v>
      </c>
      <c r="BA41" s="1">
        <v>101.5</v>
      </c>
      <c r="BB41" s="1">
        <v>101.4</v>
      </c>
      <c r="BC41" s="1">
        <v>100.6</v>
      </c>
      <c r="BD41" s="1">
        <v>101.6</v>
      </c>
      <c r="BE41" s="1">
        <v>100</v>
      </c>
      <c r="BF41" s="1">
        <v>101.8</v>
      </c>
      <c r="BG41" s="1">
        <v>102.4</v>
      </c>
      <c r="BH41" s="17">
        <v>102.3</v>
      </c>
      <c r="BJ41" s="15"/>
      <c r="BK41" s="18" t="s">
        <v>44</v>
      </c>
      <c r="BL41" s="15">
        <v>101</v>
      </c>
      <c r="BM41" s="1">
        <v>101.3</v>
      </c>
      <c r="BN41" s="1">
        <v>101.2</v>
      </c>
      <c r="BO41" s="1">
        <v>101</v>
      </c>
      <c r="BP41" s="1">
        <v>101.3</v>
      </c>
      <c r="BQ41" s="1">
        <v>0</v>
      </c>
      <c r="BR41" s="1">
        <v>101.6</v>
      </c>
      <c r="BS41" s="1">
        <v>103.8</v>
      </c>
      <c r="BT41" s="17">
        <v>101.8</v>
      </c>
      <c r="BV41" s="15"/>
      <c r="BW41" s="18" t="s">
        <v>44</v>
      </c>
      <c r="BX41" s="15">
        <v>101.3</v>
      </c>
      <c r="BY41" s="1">
        <v>101.9</v>
      </c>
      <c r="BZ41" s="1">
        <v>101.5</v>
      </c>
      <c r="CA41" s="1">
        <v>101.1</v>
      </c>
      <c r="CB41" s="1">
        <v>101.5</v>
      </c>
      <c r="CC41" s="1">
        <v>0</v>
      </c>
      <c r="CD41" s="1">
        <v>102.1</v>
      </c>
      <c r="CE41" s="1">
        <v>0</v>
      </c>
      <c r="CF41" s="17">
        <v>101.7</v>
      </c>
      <c r="CH41" s="15"/>
      <c r="CI41" s="18" t="s">
        <v>44</v>
      </c>
      <c r="CJ41" s="15">
        <v>100.9</v>
      </c>
      <c r="CK41" s="1">
        <v>0</v>
      </c>
      <c r="CL41" s="1">
        <v>101</v>
      </c>
      <c r="CM41" s="1">
        <v>101.1</v>
      </c>
      <c r="CN41" s="1">
        <v>101.2</v>
      </c>
      <c r="CO41" s="1">
        <v>0</v>
      </c>
      <c r="CP41" s="1">
        <v>101.3</v>
      </c>
      <c r="CQ41" s="1">
        <v>0</v>
      </c>
      <c r="CR41" s="17">
        <v>101.4</v>
      </c>
    </row>
    <row r="42" spans="2:96" x14ac:dyDescent="0.45">
      <c r="B42" s="15"/>
      <c r="C42" s="18" t="s">
        <v>45</v>
      </c>
      <c r="D42" s="15">
        <v>100.9</v>
      </c>
      <c r="E42" s="1">
        <v>101.1</v>
      </c>
      <c r="F42" s="1">
        <v>101</v>
      </c>
      <c r="G42" s="1">
        <v>100.7</v>
      </c>
      <c r="H42" s="1">
        <v>101.2</v>
      </c>
      <c r="I42" s="1">
        <v>100</v>
      </c>
      <c r="J42" s="1">
        <v>101.5</v>
      </c>
      <c r="K42" s="1">
        <v>101.5</v>
      </c>
      <c r="L42" s="17">
        <v>101.5</v>
      </c>
      <c r="N42" s="15"/>
      <c r="O42" s="18" t="s">
        <v>45</v>
      </c>
      <c r="P42" s="15">
        <v>101.3</v>
      </c>
      <c r="Q42" s="1">
        <v>101.7</v>
      </c>
      <c r="R42" s="1">
        <v>101.2</v>
      </c>
      <c r="S42" s="1">
        <v>101.2</v>
      </c>
      <c r="T42" s="1">
        <v>101.7</v>
      </c>
      <c r="U42" s="1">
        <v>100</v>
      </c>
      <c r="V42" s="1">
        <v>102</v>
      </c>
      <c r="W42" s="1">
        <v>100.9</v>
      </c>
      <c r="X42" s="17">
        <v>102.5</v>
      </c>
      <c r="Z42" s="15"/>
      <c r="AA42" s="18" t="s">
        <v>45</v>
      </c>
      <c r="AB42" s="15">
        <v>101.1</v>
      </c>
      <c r="AC42" s="1">
        <v>101.3</v>
      </c>
      <c r="AD42" s="1">
        <v>101</v>
      </c>
      <c r="AE42" s="1">
        <v>101.5</v>
      </c>
      <c r="AF42" s="1">
        <v>101.3</v>
      </c>
      <c r="AG42" s="1">
        <v>100</v>
      </c>
      <c r="AH42" s="1">
        <v>101.8</v>
      </c>
      <c r="AI42" s="1">
        <v>100.7</v>
      </c>
      <c r="AJ42" s="17">
        <v>101.8</v>
      </c>
      <c r="AL42" s="15"/>
      <c r="AM42" s="18" t="s">
        <v>45</v>
      </c>
      <c r="AN42" s="15">
        <v>100.9</v>
      </c>
      <c r="AO42" s="1">
        <v>101</v>
      </c>
      <c r="AP42" s="1">
        <v>101</v>
      </c>
      <c r="AQ42" s="1">
        <v>100.7</v>
      </c>
      <c r="AR42" s="1">
        <v>100.9</v>
      </c>
      <c r="AS42" s="1">
        <v>100.2</v>
      </c>
      <c r="AT42" s="1">
        <v>102</v>
      </c>
      <c r="AU42" s="1">
        <v>101.5</v>
      </c>
      <c r="AV42" s="17">
        <v>101.6</v>
      </c>
      <c r="AX42" s="15"/>
      <c r="AY42" s="18" t="s">
        <v>45</v>
      </c>
      <c r="AZ42" s="15">
        <v>100.8</v>
      </c>
      <c r="BA42" s="1">
        <v>100.9</v>
      </c>
      <c r="BB42" s="1">
        <v>101.1</v>
      </c>
      <c r="BC42" s="1">
        <v>100.2</v>
      </c>
      <c r="BD42" s="1">
        <v>101.3</v>
      </c>
      <c r="BE42" s="1">
        <v>99.9</v>
      </c>
      <c r="BF42" s="1">
        <v>101.5</v>
      </c>
      <c r="BG42" s="1">
        <v>102.3</v>
      </c>
      <c r="BH42" s="17">
        <v>101.8</v>
      </c>
      <c r="BJ42" s="15"/>
      <c r="BK42" s="18" t="s">
        <v>45</v>
      </c>
      <c r="BL42" s="15">
        <v>100.6</v>
      </c>
      <c r="BM42" s="1">
        <v>100.7</v>
      </c>
      <c r="BN42" s="1">
        <v>100.8</v>
      </c>
      <c r="BO42" s="1">
        <v>100.7</v>
      </c>
      <c r="BP42" s="1">
        <v>100.9</v>
      </c>
      <c r="BQ42" s="1">
        <v>0</v>
      </c>
      <c r="BR42" s="1">
        <v>101.2</v>
      </c>
      <c r="BS42" s="1">
        <v>103.8</v>
      </c>
      <c r="BT42" s="17">
        <v>101.3</v>
      </c>
      <c r="BV42" s="15"/>
      <c r="BW42" s="18" t="s">
        <v>45</v>
      </c>
      <c r="BX42" s="15">
        <v>100.9</v>
      </c>
      <c r="BY42" s="1">
        <v>101.5</v>
      </c>
      <c r="BZ42" s="1">
        <v>101.1</v>
      </c>
      <c r="CA42" s="1">
        <v>100.8</v>
      </c>
      <c r="CB42" s="1">
        <v>101.1</v>
      </c>
      <c r="CC42" s="1">
        <v>0</v>
      </c>
      <c r="CD42" s="1">
        <v>101.8</v>
      </c>
      <c r="CE42" s="1">
        <v>0</v>
      </c>
      <c r="CF42" s="17">
        <v>101</v>
      </c>
      <c r="CH42" s="15"/>
      <c r="CI42" s="18" t="s">
        <v>45</v>
      </c>
      <c r="CJ42" s="15">
        <v>100.5</v>
      </c>
      <c r="CK42" s="1">
        <v>0</v>
      </c>
      <c r="CL42" s="1">
        <v>100.6</v>
      </c>
      <c r="CM42" s="1">
        <v>100.8</v>
      </c>
      <c r="CN42" s="1">
        <v>100.8</v>
      </c>
      <c r="CO42" s="1">
        <v>0</v>
      </c>
      <c r="CP42" s="1">
        <v>100.9</v>
      </c>
      <c r="CQ42" s="1">
        <v>0</v>
      </c>
      <c r="CR42" s="17">
        <v>100.8</v>
      </c>
    </row>
    <row r="43" spans="2:96" x14ac:dyDescent="0.45">
      <c r="B43" s="15"/>
      <c r="C43" s="18" t="s">
        <v>46</v>
      </c>
      <c r="D43" s="15">
        <v>99.9</v>
      </c>
      <c r="E43" s="1">
        <v>100.1</v>
      </c>
      <c r="F43" s="1">
        <v>100</v>
      </c>
      <c r="G43" s="1">
        <v>99.8</v>
      </c>
      <c r="H43" s="1">
        <v>100.1</v>
      </c>
      <c r="I43" s="1">
        <v>99.4</v>
      </c>
      <c r="J43" s="1">
        <v>100.6</v>
      </c>
      <c r="K43" s="1">
        <v>100.3</v>
      </c>
      <c r="L43" s="17">
        <v>100.6</v>
      </c>
      <c r="N43" s="15"/>
      <c r="O43" s="18" t="s">
        <v>46</v>
      </c>
      <c r="P43" s="15">
        <v>100.2</v>
      </c>
      <c r="Q43" s="1">
        <v>100.4</v>
      </c>
      <c r="R43" s="1">
        <v>100.1</v>
      </c>
      <c r="S43" s="1">
        <v>100.1</v>
      </c>
      <c r="T43" s="1">
        <v>100.5</v>
      </c>
      <c r="U43" s="1">
        <v>99.4</v>
      </c>
      <c r="V43" s="1">
        <v>100.8</v>
      </c>
      <c r="W43" s="1">
        <v>99.9</v>
      </c>
      <c r="X43" s="17">
        <v>101.2</v>
      </c>
      <c r="Z43" s="15"/>
      <c r="AA43" s="18" t="s">
        <v>46</v>
      </c>
      <c r="AB43" s="15">
        <v>100.1</v>
      </c>
      <c r="AC43" s="1">
        <v>100.2</v>
      </c>
      <c r="AD43" s="1">
        <v>100</v>
      </c>
      <c r="AE43" s="1">
        <v>100.3</v>
      </c>
      <c r="AF43" s="1">
        <v>100.2</v>
      </c>
      <c r="AG43" s="1">
        <v>99.4</v>
      </c>
      <c r="AH43" s="1">
        <v>100.7</v>
      </c>
      <c r="AI43" s="1">
        <v>99.8</v>
      </c>
      <c r="AJ43" s="17">
        <v>100.8</v>
      </c>
      <c r="AL43" s="15"/>
      <c r="AM43" s="18" t="s">
        <v>46</v>
      </c>
      <c r="AN43" s="15">
        <v>100</v>
      </c>
      <c r="AO43" s="1">
        <v>100</v>
      </c>
      <c r="AP43" s="1">
        <v>100</v>
      </c>
      <c r="AQ43" s="1">
        <v>99.9</v>
      </c>
      <c r="AR43" s="1">
        <v>99.9</v>
      </c>
      <c r="AS43" s="1">
        <v>99.6</v>
      </c>
      <c r="AT43" s="1">
        <v>100.8</v>
      </c>
      <c r="AU43" s="1">
        <v>100.3</v>
      </c>
      <c r="AV43" s="17">
        <v>100.7</v>
      </c>
      <c r="AX43" s="15"/>
      <c r="AY43" s="18" t="s">
        <v>46</v>
      </c>
      <c r="AZ43" s="15">
        <v>99.9</v>
      </c>
      <c r="BA43" s="1">
        <v>99.9</v>
      </c>
      <c r="BB43" s="1">
        <v>100</v>
      </c>
      <c r="BC43" s="1">
        <v>99.5</v>
      </c>
      <c r="BD43" s="1">
        <v>100.2</v>
      </c>
      <c r="BE43" s="1">
        <v>99.4</v>
      </c>
      <c r="BF43" s="1">
        <v>100.5</v>
      </c>
      <c r="BG43" s="1">
        <v>100.8</v>
      </c>
      <c r="BH43" s="17">
        <v>100.7</v>
      </c>
      <c r="BJ43" s="15"/>
      <c r="BK43" s="18" t="s">
        <v>46</v>
      </c>
      <c r="BL43" s="15">
        <v>99.8</v>
      </c>
      <c r="BM43" s="1">
        <v>99.7</v>
      </c>
      <c r="BN43" s="1">
        <v>99.9</v>
      </c>
      <c r="BO43" s="1">
        <v>99.8</v>
      </c>
      <c r="BP43" s="1">
        <v>100.1</v>
      </c>
      <c r="BQ43" s="1">
        <v>0</v>
      </c>
      <c r="BR43" s="1">
        <v>100.4</v>
      </c>
      <c r="BS43" s="1">
        <v>101.6</v>
      </c>
      <c r="BT43" s="17">
        <v>100.5</v>
      </c>
      <c r="BV43" s="15"/>
      <c r="BW43" s="18" t="s">
        <v>46</v>
      </c>
      <c r="BX43" s="15">
        <v>99.9</v>
      </c>
      <c r="BY43" s="1">
        <v>100.4</v>
      </c>
      <c r="BZ43" s="1">
        <v>100.1</v>
      </c>
      <c r="CA43" s="1">
        <v>99.9</v>
      </c>
      <c r="CB43" s="1">
        <v>99.9</v>
      </c>
      <c r="CC43" s="1">
        <v>0</v>
      </c>
      <c r="CD43" s="1">
        <v>100.7</v>
      </c>
      <c r="CE43" s="1">
        <v>0</v>
      </c>
      <c r="CF43" s="17">
        <v>100.3</v>
      </c>
      <c r="CH43" s="15"/>
      <c r="CI43" s="18" t="s">
        <v>46</v>
      </c>
      <c r="CJ43" s="15">
        <v>99.6</v>
      </c>
      <c r="CK43" s="1">
        <v>0</v>
      </c>
      <c r="CL43" s="1">
        <v>99.7</v>
      </c>
      <c r="CM43" s="1">
        <v>100</v>
      </c>
      <c r="CN43" s="1">
        <v>99.6</v>
      </c>
      <c r="CO43" s="1">
        <v>0</v>
      </c>
      <c r="CP43" s="1">
        <v>100.2</v>
      </c>
      <c r="CQ43" s="1">
        <v>0</v>
      </c>
      <c r="CR43" s="17">
        <v>100.1</v>
      </c>
    </row>
    <row r="44" spans="2:96" x14ac:dyDescent="0.45">
      <c r="B44" s="15"/>
      <c r="C44" s="18" t="s">
        <v>47</v>
      </c>
      <c r="D44" s="15">
        <v>100</v>
      </c>
      <c r="E44" s="1">
        <v>100.2</v>
      </c>
      <c r="F44" s="1">
        <v>100.1</v>
      </c>
      <c r="G44" s="1">
        <v>99.9</v>
      </c>
      <c r="H44" s="1">
        <v>100.2</v>
      </c>
      <c r="I44" s="1">
        <v>99.4</v>
      </c>
      <c r="J44" s="1">
        <v>100.6</v>
      </c>
      <c r="K44" s="1">
        <v>100.4</v>
      </c>
      <c r="L44" s="17">
        <v>100.7</v>
      </c>
      <c r="N44" s="15"/>
      <c r="O44" s="18" t="s">
        <v>47</v>
      </c>
      <c r="P44" s="15">
        <v>100.3</v>
      </c>
      <c r="Q44" s="1">
        <v>100.5</v>
      </c>
      <c r="R44" s="1">
        <v>100.2</v>
      </c>
      <c r="S44" s="1">
        <v>100.2</v>
      </c>
      <c r="T44" s="1">
        <v>100.6</v>
      </c>
      <c r="U44" s="1">
        <v>99.4</v>
      </c>
      <c r="V44" s="1">
        <v>100.9</v>
      </c>
      <c r="W44" s="1">
        <v>100</v>
      </c>
      <c r="X44" s="17">
        <v>101.3</v>
      </c>
      <c r="Z44" s="15"/>
      <c r="AA44" s="18" t="s">
        <v>47</v>
      </c>
      <c r="AB44" s="15">
        <v>100.2</v>
      </c>
      <c r="AC44" s="1">
        <v>100.3</v>
      </c>
      <c r="AD44" s="1">
        <v>100.1</v>
      </c>
      <c r="AE44" s="1">
        <v>100.4</v>
      </c>
      <c r="AF44" s="1">
        <v>100.3</v>
      </c>
      <c r="AG44" s="1">
        <v>99.4</v>
      </c>
      <c r="AH44" s="1">
        <v>100.7</v>
      </c>
      <c r="AI44" s="1">
        <v>99.9</v>
      </c>
      <c r="AJ44" s="17">
        <v>100.9</v>
      </c>
      <c r="AL44" s="15"/>
      <c r="AM44" s="18" t="s">
        <v>47</v>
      </c>
      <c r="AN44" s="15">
        <v>100</v>
      </c>
      <c r="AO44" s="1">
        <v>100.1</v>
      </c>
      <c r="AP44" s="1">
        <v>100.1</v>
      </c>
      <c r="AQ44" s="1">
        <v>99.9</v>
      </c>
      <c r="AR44" s="1">
        <v>100</v>
      </c>
      <c r="AS44" s="1">
        <v>99.6</v>
      </c>
      <c r="AT44" s="1">
        <v>100.8</v>
      </c>
      <c r="AU44" s="1">
        <v>100.4</v>
      </c>
      <c r="AV44" s="17">
        <v>100.7</v>
      </c>
      <c r="AX44" s="15"/>
      <c r="AY44" s="18" t="s">
        <v>47</v>
      </c>
      <c r="AZ44" s="15">
        <v>99.9</v>
      </c>
      <c r="BA44" s="1">
        <v>100</v>
      </c>
      <c r="BB44" s="1">
        <v>100.1</v>
      </c>
      <c r="BC44" s="1">
        <v>99.6</v>
      </c>
      <c r="BD44" s="1">
        <v>100.3</v>
      </c>
      <c r="BE44" s="1">
        <v>99.4</v>
      </c>
      <c r="BF44" s="1">
        <v>100.6</v>
      </c>
      <c r="BG44" s="1">
        <v>100.8</v>
      </c>
      <c r="BH44" s="17">
        <v>100.8</v>
      </c>
      <c r="BJ44" s="15"/>
      <c r="BK44" s="18" t="s">
        <v>47</v>
      </c>
      <c r="BL44" s="15">
        <v>99.8</v>
      </c>
      <c r="BM44" s="1">
        <v>99.8</v>
      </c>
      <c r="BN44" s="1">
        <v>100</v>
      </c>
      <c r="BO44" s="1">
        <v>99.9</v>
      </c>
      <c r="BP44" s="1">
        <v>100.1</v>
      </c>
      <c r="BQ44" s="1">
        <v>0</v>
      </c>
      <c r="BR44" s="1">
        <v>100.4</v>
      </c>
      <c r="BS44" s="1">
        <v>101.7</v>
      </c>
      <c r="BT44" s="17">
        <v>100.5</v>
      </c>
      <c r="BV44" s="15"/>
      <c r="BW44" s="18" t="s">
        <v>47</v>
      </c>
      <c r="BX44" s="15">
        <v>100</v>
      </c>
      <c r="BY44" s="1">
        <v>100.5</v>
      </c>
      <c r="BZ44" s="1">
        <v>100.1</v>
      </c>
      <c r="CA44" s="1">
        <v>99.9</v>
      </c>
      <c r="CB44" s="1">
        <v>100</v>
      </c>
      <c r="CC44" s="1">
        <v>0</v>
      </c>
      <c r="CD44" s="1">
        <v>100.7</v>
      </c>
      <c r="CE44" s="1">
        <v>0</v>
      </c>
      <c r="CF44" s="17">
        <v>100.3</v>
      </c>
      <c r="CH44" s="15"/>
      <c r="CI44" s="18" t="s">
        <v>47</v>
      </c>
      <c r="CJ44" s="15">
        <v>99.7</v>
      </c>
      <c r="CK44" s="1">
        <v>0</v>
      </c>
      <c r="CL44" s="1">
        <v>99.8</v>
      </c>
      <c r="CM44" s="1">
        <v>100</v>
      </c>
      <c r="CN44" s="1">
        <v>99.7</v>
      </c>
      <c r="CO44" s="1">
        <v>0</v>
      </c>
      <c r="CP44" s="1">
        <v>100.2</v>
      </c>
      <c r="CQ44" s="1">
        <v>0</v>
      </c>
      <c r="CR44" s="17">
        <v>100.2</v>
      </c>
    </row>
    <row r="45" spans="2:96" x14ac:dyDescent="0.45">
      <c r="B45" s="24"/>
      <c r="C45" s="25" t="s">
        <v>48</v>
      </c>
      <c r="D45" s="24">
        <v>100.3</v>
      </c>
      <c r="E45" s="26">
        <v>100.4</v>
      </c>
      <c r="F45" s="26">
        <v>100.3</v>
      </c>
      <c r="G45" s="26">
        <v>100.1</v>
      </c>
      <c r="H45" s="26">
        <v>100.5</v>
      </c>
      <c r="I45" s="26">
        <v>99.5</v>
      </c>
      <c r="J45" s="26">
        <v>100.8</v>
      </c>
      <c r="K45" s="26">
        <v>100.5</v>
      </c>
      <c r="L45" s="27">
        <v>100.8</v>
      </c>
      <c r="N45" s="24"/>
      <c r="O45" s="25" t="s">
        <v>48</v>
      </c>
      <c r="P45" s="24">
        <v>100.5</v>
      </c>
      <c r="Q45" s="26">
        <v>100.7</v>
      </c>
      <c r="R45" s="26">
        <v>100.4</v>
      </c>
      <c r="S45" s="26">
        <v>100.4</v>
      </c>
      <c r="T45" s="26">
        <v>100.7</v>
      </c>
      <c r="U45" s="26">
        <v>99.6</v>
      </c>
      <c r="V45" s="26">
        <v>101.1</v>
      </c>
      <c r="W45" s="26">
        <v>100.1</v>
      </c>
      <c r="X45" s="27">
        <v>101.3</v>
      </c>
      <c r="Z45" s="24"/>
      <c r="AA45" s="25" t="s">
        <v>48</v>
      </c>
      <c r="AB45" s="24">
        <v>100.4</v>
      </c>
      <c r="AC45" s="26">
        <v>100.5</v>
      </c>
      <c r="AD45" s="26">
        <v>100.3</v>
      </c>
      <c r="AE45" s="26">
        <v>100.5</v>
      </c>
      <c r="AF45" s="26">
        <v>100.5</v>
      </c>
      <c r="AG45" s="26">
        <v>99.6</v>
      </c>
      <c r="AH45" s="26">
        <v>100.9</v>
      </c>
      <c r="AI45" s="26">
        <v>100</v>
      </c>
      <c r="AJ45" s="27">
        <v>101</v>
      </c>
      <c r="AL45" s="24"/>
      <c r="AM45" s="25" t="s">
        <v>48</v>
      </c>
      <c r="AN45" s="24">
        <v>100.3</v>
      </c>
      <c r="AO45" s="26">
        <v>100.3</v>
      </c>
      <c r="AP45" s="26">
        <v>100.3</v>
      </c>
      <c r="AQ45" s="26">
        <v>100.2</v>
      </c>
      <c r="AR45" s="26">
        <v>100.3</v>
      </c>
      <c r="AS45" s="26">
        <v>99.7</v>
      </c>
      <c r="AT45" s="26">
        <v>101</v>
      </c>
      <c r="AU45" s="26">
        <v>100.5</v>
      </c>
      <c r="AV45" s="27">
        <v>100.9</v>
      </c>
      <c r="AX45" s="24"/>
      <c r="AY45" s="25" t="s">
        <v>48</v>
      </c>
      <c r="AZ45" s="24">
        <v>100.2</v>
      </c>
      <c r="BA45" s="26">
        <v>100.3</v>
      </c>
      <c r="BB45" s="26">
        <v>100.4</v>
      </c>
      <c r="BC45" s="26">
        <v>99.8</v>
      </c>
      <c r="BD45" s="26">
        <v>100.6</v>
      </c>
      <c r="BE45" s="26">
        <v>99.5</v>
      </c>
      <c r="BF45" s="26">
        <v>100.8</v>
      </c>
      <c r="BG45" s="26">
        <v>100.9</v>
      </c>
      <c r="BH45" s="27">
        <v>101</v>
      </c>
      <c r="BJ45" s="24"/>
      <c r="BK45" s="25" t="s">
        <v>48</v>
      </c>
      <c r="BL45" s="24">
        <v>100.2</v>
      </c>
      <c r="BM45" s="26">
        <v>100.2</v>
      </c>
      <c r="BN45" s="26">
        <v>100.2</v>
      </c>
      <c r="BO45" s="26">
        <v>100.1</v>
      </c>
      <c r="BP45" s="26">
        <v>100.4</v>
      </c>
      <c r="BQ45" s="26">
        <v>0</v>
      </c>
      <c r="BR45" s="26">
        <v>100.7</v>
      </c>
      <c r="BS45" s="26">
        <v>101.8</v>
      </c>
      <c r="BT45" s="27">
        <v>100.7</v>
      </c>
      <c r="BV45" s="24"/>
      <c r="BW45" s="25" t="s">
        <v>48</v>
      </c>
      <c r="BX45" s="24">
        <v>100.3</v>
      </c>
      <c r="BY45" s="26">
        <v>100.8</v>
      </c>
      <c r="BZ45" s="26">
        <v>100.4</v>
      </c>
      <c r="CA45" s="26">
        <v>100.2</v>
      </c>
      <c r="CB45" s="26">
        <v>100.4</v>
      </c>
      <c r="CC45" s="26">
        <v>0</v>
      </c>
      <c r="CD45" s="26">
        <v>100.9</v>
      </c>
      <c r="CE45" s="26">
        <v>0</v>
      </c>
      <c r="CF45" s="27">
        <v>100.7</v>
      </c>
      <c r="CH45" s="24"/>
      <c r="CI45" s="25" t="s">
        <v>48</v>
      </c>
      <c r="CJ45" s="24">
        <v>100.1</v>
      </c>
      <c r="CK45" s="26">
        <v>0</v>
      </c>
      <c r="CL45" s="26">
        <v>100.2</v>
      </c>
      <c r="CM45" s="26">
        <v>100.3</v>
      </c>
      <c r="CN45" s="26">
        <v>100.2</v>
      </c>
      <c r="CO45" s="26">
        <v>0</v>
      </c>
      <c r="CP45" s="26">
        <v>100.5</v>
      </c>
      <c r="CQ45" s="26">
        <v>0</v>
      </c>
      <c r="CR45" s="27">
        <v>100.5</v>
      </c>
    </row>
    <row r="46" spans="2:96" x14ac:dyDescent="0.45">
      <c r="B46" s="15" t="s">
        <v>50</v>
      </c>
      <c r="C46" s="19" t="s">
        <v>37</v>
      </c>
      <c r="D46" s="15">
        <v>100</v>
      </c>
      <c r="E46" s="1">
        <v>100.1</v>
      </c>
      <c r="F46" s="1">
        <v>99.9</v>
      </c>
      <c r="G46" s="1">
        <v>99.9</v>
      </c>
      <c r="H46" s="1">
        <v>100.1</v>
      </c>
      <c r="I46" s="1">
        <v>99.2</v>
      </c>
      <c r="J46" s="1">
        <v>100.4</v>
      </c>
      <c r="K46" s="1">
        <v>99.8</v>
      </c>
      <c r="L46" s="17">
        <v>100.5</v>
      </c>
      <c r="N46" s="15" t="s">
        <v>67</v>
      </c>
      <c r="O46" s="19" t="s">
        <v>37</v>
      </c>
      <c r="P46" s="15">
        <v>100</v>
      </c>
      <c r="Q46" s="1">
        <v>100.2</v>
      </c>
      <c r="R46" s="1">
        <v>99.9</v>
      </c>
      <c r="S46" s="1">
        <v>100</v>
      </c>
      <c r="T46" s="1">
        <v>100.1</v>
      </c>
      <c r="U46" s="1">
        <v>99.2</v>
      </c>
      <c r="V46" s="1">
        <v>100.4</v>
      </c>
      <c r="W46" s="1">
        <v>99.7</v>
      </c>
      <c r="X46" s="17">
        <v>100.6</v>
      </c>
      <c r="Z46" s="15" t="s">
        <v>67</v>
      </c>
      <c r="AA46" s="19" t="s">
        <v>37</v>
      </c>
      <c r="AB46" s="15">
        <v>100</v>
      </c>
      <c r="AC46" s="1">
        <v>100.1</v>
      </c>
      <c r="AD46" s="1">
        <v>99.9</v>
      </c>
      <c r="AE46" s="1">
        <v>100</v>
      </c>
      <c r="AF46" s="1">
        <v>100</v>
      </c>
      <c r="AG46" s="1">
        <v>99.3</v>
      </c>
      <c r="AH46" s="1">
        <v>100.3</v>
      </c>
      <c r="AI46" s="1">
        <v>99.6</v>
      </c>
      <c r="AJ46" s="17">
        <v>100.5</v>
      </c>
      <c r="AL46" s="15" t="s">
        <v>67</v>
      </c>
      <c r="AM46" s="19" t="s">
        <v>37</v>
      </c>
      <c r="AN46" s="15">
        <v>100</v>
      </c>
      <c r="AO46" s="1">
        <v>100</v>
      </c>
      <c r="AP46" s="1">
        <v>99.9</v>
      </c>
      <c r="AQ46" s="1">
        <v>100</v>
      </c>
      <c r="AR46" s="1">
        <v>99.9</v>
      </c>
      <c r="AS46" s="1">
        <v>99.4</v>
      </c>
      <c r="AT46" s="1">
        <v>100.3</v>
      </c>
      <c r="AU46" s="1">
        <v>99.8</v>
      </c>
      <c r="AV46" s="17">
        <v>100.5</v>
      </c>
      <c r="AX46" s="15" t="s">
        <v>67</v>
      </c>
      <c r="AY46" s="19" t="s">
        <v>37</v>
      </c>
      <c r="AZ46" s="15">
        <v>99.9</v>
      </c>
      <c r="BA46" s="1">
        <v>100.1</v>
      </c>
      <c r="BB46" s="1">
        <v>99.9</v>
      </c>
      <c r="BC46" s="1">
        <v>99.7</v>
      </c>
      <c r="BD46" s="1">
        <v>100.2</v>
      </c>
      <c r="BE46" s="1">
        <v>99.1</v>
      </c>
      <c r="BF46" s="1">
        <v>100.3</v>
      </c>
      <c r="BG46" s="1">
        <v>100</v>
      </c>
      <c r="BH46" s="17">
        <v>100.4</v>
      </c>
      <c r="BJ46" s="15" t="s">
        <v>67</v>
      </c>
      <c r="BK46" s="19" t="s">
        <v>37</v>
      </c>
      <c r="BL46" s="15">
        <v>99.9</v>
      </c>
      <c r="BM46" s="1">
        <v>100</v>
      </c>
      <c r="BN46" s="1">
        <v>99.9</v>
      </c>
      <c r="BO46" s="1">
        <v>99.9</v>
      </c>
      <c r="BP46" s="1">
        <v>100.3</v>
      </c>
      <c r="BQ46" s="1">
        <v>0</v>
      </c>
      <c r="BR46" s="1">
        <v>100.3</v>
      </c>
      <c r="BS46" s="1">
        <v>100.3</v>
      </c>
      <c r="BT46" s="17">
        <v>100.5</v>
      </c>
      <c r="BV46" s="15" t="s">
        <v>67</v>
      </c>
      <c r="BW46" s="19" t="s">
        <v>37</v>
      </c>
      <c r="BX46" s="15">
        <v>100</v>
      </c>
      <c r="BY46" s="1">
        <v>100.5</v>
      </c>
      <c r="BZ46" s="1">
        <v>99.9</v>
      </c>
      <c r="CA46" s="1">
        <v>100</v>
      </c>
      <c r="CB46" s="1">
        <v>100</v>
      </c>
      <c r="CC46" s="1">
        <v>0</v>
      </c>
      <c r="CD46" s="1">
        <v>100.4</v>
      </c>
      <c r="CE46" s="1">
        <v>0</v>
      </c>
      <c r="CF46" s="17">
        <v>100.5</v>
      </c>
      <c r="CH46" s="15" t="s">
        <v>67</v>
      </c>
      <c r="CI46" s="19" t="s">
        <v>37</v>
      </c>
      <c r="CJ46" s="15">
        <v>99.9</v>
      </c>
      <c r="CK46" s="1">
        <v>0</v>
      </c>
      <c r="CL46" s="1">
        <v>100</v>
      </c>
      <c r="CM46" s="1">
        <v>100.1</v>
      </c>
      <c r="CN46" s="1">
        <v>99.8</v>
      </c>
      <c r="CO46" s="1">
        <v>0</v>
      </c>
      <c r="CP46" s="1">
        <v>100.4</v>
      </c>
      <c r="CQ46" s="1">
        <v>0</v>
      </c>
      <c r="CR46" s="17">
        <v>100.4</v>
      </c>
    </row>
    <row r="47" spans="2:96" x14ac:dyDescent="0.45">
      <c r="B47" s="15"/>
      <c r="C47" s="18" t="s">
        <v>38</v>
      </c>
      <c r="D47" s="15">
        <v>99.9</v>
      </c>
      <c r="E47" s="1">
        <v>100</v>
      </c>
      <c r="F47" s="1">
        <v>99.9</v>
      </c>
      <c r="G47" s="1">
        <v>99.9</v>
      </c>
      <c r="H47" s="1">
        <v>99.9</v>
      </c>
      <c r="I47" s="1">
        <v>99.1</v>
      </c>
      <c r="J47" s="1">
        <v>100.5</v>
      </c>
      <c r="K47" s="1">
        <v>99.7</v>
      </c>
      <c r="L47" s="17">
        <v>100.3</v>
      </c>
      <c r="N47" s="15"/>
      <c r="O47" s="18" t="s">
        <v>38</v>
      </c>
      <c r="P47" s="15">
        <v>100</v>
      </c>
      <c r="Q47" s="1">
        <v>100</v>
      </c>
      <c r="R47" s="1">
        <v>99.9</v>
      </c>
      <c r="S47" s="1">
        <v>100</v>
      </c>
      <c r="T47" s="1">
        <v>100.1</v>
      </c>
      <c r="U47" s="1">
        <v>99.1</v>
      </c>
      <c r="V47" s="1">
        <v>100.5</v>
      </c>
      <c r="W47" s="1">
        <v>99.6</v>
      </c>
      <c r="X47" s="17">
        <v>100.6</v>
      </c>
      <c r="Z47" s="15"/>
      <c r="AA47" s="18" t="s">
        <v>38</v>
      </c>
      <c r="AB47" s="15">
        <v>100</v>
      </c>
      <c r="AC47" s="1">
        <v>100</v>
      </c>
      <c r="AD47" s="1">
        <v>99.9</v>
      </c>
      <c r="AE47" s="1">
        <v>100</v>
      </c>
      <c r="AF47" s="1">
        <v>100</v>
      </c>
      <c r="AG47" s="1">
        <v>99.1</v>
      </c>
      <c r="AH47" s="1">
        <v>100.4</v>
      </c>
      <c r="AI47" s="1">
        <v>99.6</v>
      </c>
      <c r="AJ47" s="17">
        <v>100.6</v>
      </c>
      <c r="AL47" s="15"/>
      <c r="AM47" s="18" t="s">
        <v>38</v>
      </c>
      <c r="AN47" s="15">
        <v>99.9</v>
      </c>
      <c r="AO47" s="1">
        <v>99.9</v>
      </c>
      <c r="AP47" s="1">
        <v>99.8</v>
      </c>
      <c r="AQ47" s="1">
        <v>100</v>
      </c>
      <c r="AR47" s="1">
        <v>99.7</v>
      </c>
      <c r="AS47" s="1">
        <v>99.3</v>
      </c>
      <c r="AT47" s="1">
        <v>100.5</v>
      </c>
      <c r="AU47" s="1">
        <v>99.7</v>
      </c>
      <c r="AV47" s="17">
        <v>100.5</v>
      </c>
      <c r="AX47" s="15"/>
      <c r="AY47" s="18" t="s">
        <v>38</v>
      </c>
      <c r="AZ47" s="15">
        <v>99.9</v>
      </c>
      <c r="BA47" s="1">
        <v>99.9</v>
      </c>
      <c r="BB47" s="1">
        <v>99.8</v>
      </c>
      <c r="BC47" s="1">
        <v>99.8</v>
      </c>
      <c r="BD47" s="1">
        <v>99.8</v>
      </c>
      <c r="BE47" s="1">
        <v>99.1</v>
      </c>
      <c r="BF47" s="1">
        <v>100.4</v>
      </c>
      <c r="BG47" s="1">
        <v>99.9</v>
      </c>
      <c r="BH47" s="17">
        <v>100.3</v>
      </c>
      <c r="BJ47" s="15"/>
      <c r="BK47" s="18" t="s">
        <v>38</v>
      </c>
      <c r="BL47" s="15">
        <v>99.8</v>
      </c>
      <c r="BM47" s="1">
        <v>99.6</v>
      </c>
      <c r="BN47" s="1">
        <v>99.9</v>
      </c>
      <c r="BO47" s="1">
        <v>99.9</v>
      </c>
      <c r="BP47" s="1">
        <v>100.2</v>
      </c>
      <c r="BQ47" s="1">
        <v>0</v>
      </c>
      <c r="BR47" s="1">
        <v>100.4</v>
      </c>
      <c r="BS47" s="1">
        <v>100.2</v>
      </c>
      <c r="BT47" s="17">
        <v>100.3</v>
      </c>
      <c r="BV47" s="15"/>
      <c r="BW47" s="18" t="s">
        <v>38</v>
      </c>
      <c r="BX47" s="15">
        <v>99.8</v>
      </c>
      <c r="BY47" s="1">
        <v>100.4</v>
      </c>
      <c r="BZ47" s="1">
        <v>99.9</v>
      </c>
      <c r="CA47" s="1">
        <v>99.9</v>
      </c>
      <c r="CB47" s="1">
        <v>99.5</v>
      </c>
      <c r="CC47" s="1">
        <v>0</v>
      </c>
      <c r="CD47" s="1">
        <v>100.4</v>
      </c>
      <c r="CE47" s="1">
        <v>0</v>
      </c>
      <c r="CF47" s="17">
        <v>100.2</v>
      </c>
      <c r="CH47" s="15"/>
      <c r="CI47" s="18" t="s">
        <v>38</v>
      </c>
      <c r="CJ47" s="15">
        <v>99.7</v>
      </c>
      <c r="CK47" s="1">
        <v>0</v>
      </c>
      <c r="CL47" s="1">
        <v>99.7</v>
      </c>
      <c r="CM47" s="1">
        <v>100</v>
      </c>
      <c r="CN47" s="1">
        <v>99.4</v>
      </c>
      <c r="CO47" s="1">
        <v>0</v>
      </c>
      <c r="CP47" s="1">
        <v>100.4</v>
      </c>
      <c r="CQ47" s="1">
        <v>0</v>
      </c>
      <c r="CR47" s="17">
        <v>100.1</v>
      </c>
    </row>
    <row r="48" spans="2:96" x14ac:dyDescent="0.45">
      <c r="B48" s="15"/>
      <c r="C48" s="18" t="s">
        <v>39</v>
      </c>
      <c r="D48" s="15">
        <v>100</v>
      </c>
      <c r="E48" s="1">
        <v>100.1</v>
      </c>
      <c r="F48" s="1">
        <v>100</v>
      </c>
      <c r="G48" s="1">
        <v>99.9</v>
      </c>
      <c r="H48" s="1">
        <v>100.1</v>
      </c>
      <c r="I48" s="1">
        <v>99.2</v>
      </c>
      <c r="J48" s="1">
        <v>100.6</v>
      </c>
      <c r="K48" s="1">
        <v>99.8</v>
      </c>
      <c r="L48" s="17">
        <v>100.5</v>
      </c>
      <c r="N48" s="15"/>
      <c r="O48" s="18" t="s">
        <v>39</v>
      </c>
      <c r="P48" s="15">
        <v>100.1</v>
      </c>
      <c r="Q48" s="1">
        <v>100.2</v>
      </c>
      <c r="R48" s="1">
        <v>100</v>
      </c>
      <c r="S48" s="1">
        <v>100</v>
      </c>
      <c r="T48" s="1">
        <v>100.1</v>
      </c>
      <c r="U48" s="1">
        <v>99.2</v>
      </c>
      <c r="V48" s="1">
        <v>100.6</v>
      </c>
      <c r="W48" s="1">
        <v>99.7</v>
      </c>
      <c r="X48" s="17">
        <v>100.7</v>
      </c>
      <c r="Z48" s="15"/>
      <c r="AA48" s="18" t="s">
        <v>39</v>
      </c>
      <c r="AB48" s="15">
        <v>100.1</v>
      </c>
      <c r="AC48" s="1">
        <v>100.1</v>
      </c>
      <c r="AD48" s="1">
        <v>100</v>
      </c>
      <c r="AE48" s="1">
        <v>100</v>
      </c>
      <c r="AF48" s="1">
        <v>100.1</v>
      </c>
      <c r="AG48" s="1">
        <v>99.2</v>
      </c>
      <c r="AH48" s="1">
        <v>100.6</v>
      </c>
      <c r="AI48" s="1">
        <v>99.7</v>
      </c>
      <c r="AJ48" s="17">
        <v>100.6</v>
      </c>
      <c r="AL48" s="15"/>
      <c r="AM48" s="18" t="s">
        <v>39</v>
      </c>
      <c r="AN48" s="15">
        <v>100</v>
      </c>
      <c r="AO48" s="1">
        <v>100</v>
      </c>
      <c r="AP48" s="1">
        <v>99.9</v>
      </c>
      <c r="AQ48" s="1">
        <v>100.1</v>
      </c>
      <c r="AR48" s="1">
        <v>99.9</v>
      </c>
      <c r="AS48" s="1">
        <v>99.4</v>
      </c>
      <c r="AT48" s="1">
        <v>100.6</v>
      </c>
      <c r="AU48" s="1">
        <v>99.8</v>
      </c>
      <c r="AV48" s="17">
        <v>100.6</v>
      </c>
      <c r="AX48" s="15"/>
      <c r="AY48" s="18" t="s">
        <v>39</v>
      </c>
      <c r="AZ48" s="15">
        <v>100</v>
      </c>
      <c r="BA48" s="1">
        <v>100.1</v>
      </c>
      <c r="BB48" s="1">
        <v>100</v>
      </c>
      <c r="BC48" s="1">
        <v>99.8</v>
      </c>
      <c r="BD48" s="1">
        <v>100.1</v>
      </c>
      <c r="BE48" s="1">
        <v>99.1</v>
      </c>
      <c r="BF48" s="1">
        <v>100.6</v>
      </c>
      <c r="BG48" s="1">
        <v>100</v>
      </c>
      <c r="BH48" s="17">
        <v>100.4</v>
      </c>
      <c r="BJ48" s="15"/>
      <c r="BK48" s="18" t="s">
        <v>39</v>
      </c>
      <c r="BL48" s="15">
        <v>100</v>
      </c>
      <c r="BM48" s="1">
        <v>99.9</v>
      </c>
      <c r="BN48" s="1">
        <v>100</v>
      </c>
      <c r="BO48" s="1">
        <v>100</v>
      </c>
      <c r="BP48" s="1">
        <v>100.3</v>
      </c>
      <c r="BQ48" s="1">
        <v>0</v>
      </c>
      <c r="BR48" s="1">
        <v>100.6</v>
      </c>
      <c r="BS48" s="1">
        <v>100.3</v>
      </c>
      <c r="BT48" s="17">
        <v>100.5</v>
      </c>
      <c r="BV48" s="15"/>
      <c r="BW48" s="18" t="s">
        <v>39</v>
      </c>
      <c r="BX48" s="15">
        <v>100</v>
      </c>
      <c r="BY48" s="1">
        <v>100.4</v>
      </c>
      <c r="BZ48" s="1">
        <v>100</v>
      </c>
      <c r="CA48" s="1">
        <v>100</v>
      </c>
      <c r="CB48" s="1">
        <v>99.8</v>
      </c>
      <c r="CC48" s="1">
        <v>0</v>
      </c>
      <c r="CD48" s="1">
        <v>100.5</v>
      </c>
      <c r="CE48" s="1">
        <v>0</v>
      </c>
      <c r="CF48" s="17">
        <v>100.4</v>
      </c>
      <c r="CH48" s="15"/>
      <c r="CI48" s="18" t="s">
        <v>39</v>
      </c>
      <c r="CJ48" s="15">
        <v>99.9</v>
      </c>
      <c r="CK48" s="1">
        <v>0</v>
      </c>
      <c r="CL48" s="1">
        <v>99.9</v>
      </c>
      <c r="CM48" s="1">
        <v>100.1</v>
      </c>
      <c r="CN48" s="1">
        <v>99.7</v>
      </c>
      <c r="CO48" s="1">
        <v>0</v>
      </c>
      <c r="CP48" s="1">
        <v>100.6</v>
      </c>
      <c r="CQ48" s="1">
        <v>0</v>
      </c>
      <c r="CR48" s="17">
        <v>100.3</v>
      </c>
    </row>
    <row r="49" spans="2:96" x14ac:dyDescent="0.45">
      <c r="B49" s="15"/>
      <c r="C49" s="18" t="s">
        <v>40</v>
      </c>
      <c r="D49" s="15">
        <v>101.2</v>
      </c>
      <c r="E49" s="1">
        <v>101.2</v>
      </c>
      <c r="F49" s="1">
        <v>101.2</v>
      </c>
      <c r="G49" s="1">
        <v>100.8</v>
      </c>
      <c r="H49" s="1">
        <v>101.3</v>
      </c>
      <c r="I49" s="1">
        <v>99.8</v>
      </c>
      <c r="J49" s="1">
        <v>101.8</v>
      </c>
      <c r="K49" s="1">
        <v>101.2</v>
      </c>
      <c r="L49" s="17">
        <v>101.5</v>
      </c>
      <c r="N49" s="15"/>
      <c r="O49" s="18" t="s">
        <v>40</v>
      </c>
      <c r="P49" s="15">
        <v>101.4</v>
      </c>
      <c r="Q49" s="1">
        <v>101.5</v>
      </c>
      <c r="R49" s="1">
        <v>101.3</v>
      </c>
      <c r="S49" s="1">
        <v>101.2</v>
      </c>
      <c r="T49" s="1">
        <v>101.6</v>
      </c>
      <c r="U49" s="1">
        <v>99.9</v>
      </c>
      <c r="V49" s="1">
        <v>102.1</v>
      </c>
      <c r="W49" s="1">
        <v>100.8</v>
      </c>
      <c r="X49" s="17">
        <v>102</v>
      </c>
      <c r="Z49" s="15"/>
      <c r="AA49" s="18" t="s">
        <v>40</v>
      </c>
      <c r="AB49" s="15">
        <v>101.3</v>
      </c>
      <c r="AC49" s="1">
        <v>101.3</v>
      </c>
      <c r="AD49" s="1">
        <v>101.2</v>
      </c>
      <c r="AE49" s="1">
        <v>101.3</v>
      </c>
      <c r="AF49" s="1">
        <v>101.3</v>
      </c>
      <c r="AG49" s="1">
        <v>99.8</v>
      </c>
      <c r="AH49" s="1">
        <v>101.9</v>
      </c>
      <c r="AI49" s="1">
        <v>100.6</v>
      </c>
      <c r="AJ49" s="17">
        <v>101.7</v>
      </c>
      <c r="AL49" s="15"/>
      <c r="AM49" s="18" t="s">
        <v>40</v>
      </c>
      <c r="AN49" s="15">
        <v>101.2</v>
      </c>
      <c r="AO49" s="1">
        <v>101.1</v>
      </c>
      <c r="AP49" s="1">
        <v>101.1</v>
      </c>
      <c r="AQ49" s="1">
        <v>101</v>
      </c>
      <c r="AR49" s="1">
        <v>101.1</v>
      </c>
      <c r="AS49" s="1">
        <v>100</v>
      </c>
      <c r="AT49" s="1">
        <v>102</v>
      </c>
      <c r="AU49" s="1">
        <v>101.2</v>
      </c>
      <c r="AV49" s="17">
        <v>101.5</v>
      </c>
      <c r="AX49" s="15"/>
      <c r="AY49" s="18" t="s">
        <v>40</v>
      </c>
      <c r="AZ49" s="15">
        <v>101.1</v>
      </c>
      <c r="BA49" s="1">
        <v>101.1</v>
      </c>
      <c r="BB49" s="1">
        <v>101.2</v>
      </c>
      <c r="BC49" s="1">
        <v>100.6</v>
      </c>
      <c r="BD49" s="1">
        <v>101.3</v>
      </c>
      <c r="BE49" s="1">
        <v>99.7</v>
      </c>
      <c r="BF49" s="1">
        <v>101.8</v>
      </c>
      <c r="BG49" s="1">
        <v>101.7</v>
      </c>
      <c r="BH49" s="17">
        <v>101.6</v>
      </c>
      <c r="BJ49" s="15"/>
      <c r="BK49" s="18" t="s">
        <v>40</v>
      </c>
      <c r="BL49" s="15">
        <v>101</v>
      </c>
      <c r="BM49" s="1">
        <v>100.9</v>
      </c>
      <c r="BN49" s="1">
        <v>101.1</v>
      </c>
      <c r="BO49" s="1">
        <v>100.9</v>
      </c>
      <c r="BP49" s="1">
        <v>101.3</v>
      </c>
      <c r="BQ49" s="1">
        <v>0</v>
      </c>
      <c r="BR49" s="1">
        <v>101.6</v>
      </c>
      <c r="BS49" s="1">
        <v>102.6</v>
      </c>
      <c r="BT49" s="17">
        <v>101.3</v>
      </c>
      <c r="BV49" s="15"/>
      <c r="BW49" s="18" t="s">
        <v>40</v>
      </c>
      <c r="BX49" s="15">
        <v>101.2</v>
      </c>
      <c r="BY49" s="1">
        <v>101.6</v>
      </c>
      <c r="BZ49" s="1">
        <v>101.2</v>
      </c>
      <c r="CA49" s="1">
        <v>100.9</v>
      </c>
      <c r="CB49" s="1">
        <v>101.1</v>
      </c>
      <c r="CC49" s="1">
        <v>0</v>
      </c>
      <c r="CD49" s="1">
        <v>101.9</v>
      </c>
      <c r="CE49" s="1">
        <v>0</v>
      </c>
      <c r="CF49" s="17">
        <v>101.3</v>
      </c>
      <c r="CH49" s="15"/>
      <c r="CI49" s="18" t="s">
        <v>40</v>
      </c>
      <c r="CJ49" s="15">
        <v>100.9</v>
      </c>
      <c r="CK49" s="1">
        <v>0</v>
      </c>
      <c r="CL49" s="1">
        <v>101</v>
      </c>
      <c r="CM49" s="1">
        <v>100.9</v>
      </c>
      <c r="CN49" s="1">
        <v>100.9</v>
      </c>
      <c r="CO49" s="1">
        <v>0</v>
      </c>
      <c r="CP49" s="1">
        <v>101.5</v>
      </c>
      <c r="CQ49" s="1">
        <v>0</v>
      </c>
      <c r="CR49" s="17">
        <v>101</v>
      </c>
    </row>
    <row r="50" spans="2:96" x14ac:dyDescent="0.45">
      <c r="B50" s="15"/>
      <c r="C50" s="18" t="s">
        <v>41</v>
      </c>
      <c r="D50" s="15">
        <v>101.1</v>
      </c>
      <c r="E50" s="1">
        <v>101.1</v>
      </c>
      <c r="F50" s="1">
        <v>101.1</v>
      </c>
      <c r="G50" s="1">
        <v>100.8</v>
      </c>
      <c r="H50" s="1">
        <v>101.2</v>
      </c>
      <c r="I50" s="1">
        <v>99.8</v>
      </c>
      <c r="J50" s="1">
        <v>101.8</v>
      </c>
      <c r="K50" s="1">
        <v>101.1</v>
      </c>
      <c r="L50" s="17">
        <v>101.4</v>
      </c>
      <c r="N50" s="15"/>
      <c r="O50" s="18" t="s">
        <v>105</v>
      </c>
      <c r="P50" s="15">
        <v>101.4</v>
      </c>
      <c r="Q50" s="1">
        <v>101.5</v>
      </c>
      <c r="R50" s="1">
        <v>101.3</v>
      </c>
      <c r="S50" s="1">
        <v>101.1</v>
      </c>
      <c r="T50" s="1">
        <v>101.5</v>
      </c>
      <c r="U50" s="1">
        <v>99.8</v>
      </c>
      <c r="V50" s="1">
        <v>102.1</v>
      </c>
      <c r="W50" s="1">
        <v>100.7</v>
      </c>
      <c r="X50" s="17">
        <v>102</v>
      </c>
      <c r="Z50" s="15"/>
      <c r="AA50" s="18" t="s">
        <v>105</v>
      </c>
      <c r="AB50" s="15">
        <v>101.3</v>
      </c>
      <c r="AC50" s="1">
        <v>101.3</v>
      </c>
      <c r="AD50" s="1">
        <v>101.2</v>
      </c>
      <c r="AE50" s="1">
        <v>101.3</v>
      </c>
      <c r="AF50" s="1">
        <v>101.3</v>
      </c>
      <c r="AG50" s="1">
        <v>99.8</v>
      </c>
      <c r="AH50" s="1">
        <v>102</v>
      </c>
      <c r="AI50" s="1">
        <v>100.6</v>
      </c>
      <c r="AJ50" s="17">
        <v>101.6</v>
      </c>
      <c r="AL50" s="15"/>
      <c r="AM50" s="18" t="s">
        <v>105</v>
      </c>
      <c r="AN50" s="15">
        <v>101.2</v>
      </c>
      <c r="AO50" s="1">
        <v>101.1</v>
      </c>
      <c r="AP50" s="1">
        <v>101.1</v>
      </c>
      <c r="AQ50" s="1">
        <v>100.9</v>
      </c>
      <c r="AR50" s="1">
        <v>101</v>
      </c>
      <c r="AS50" s="1">
        <v>100</v>
      </c>
      <c r="AT50" s="1">
        <v>102.1</v>
      </c>
      <c r="AU50" s="1">
        <v>101.1</v>
      </c>
      <c r="AV50" s="17">
        <v>101.5</v>
      </c>
      <c r="AX50" s="15"/>
      <c r="AY50" s="18" t="s">
        <v>105</v>
      </c>
      <c r="AZ50" s="15">
        <v>101.1</v>
      </c>
      <c r="BA50" s="1">
        <v>101</v>
      </c>
      <c r="BB50" s="1">
        <v>101.2</v>
      </c>
      <c r="BC50" s="1">
        <v>100.6</v>
      </c>
      <c r="BD50" s="1">
        <v>101.2</v>
      </c>
      <c r="BE50" s="1">
        <v>99.7</v>
      </c>
      <c r="BF50" s="1">
        <v>101.8</v>
      </c>
      <c r="BG50" s="1">
        <v>101.6</v>
      </c>
      <c r="BH50" s="17">
        <v>101.6</v>
      </c>
      <c r="BJ50" s="15"/>
      <c r="BK50" s="18" t="s">
        <v>105</v>
      </c>
      <c r="BL50" s="15">
        <v>101</v>
      </c>
      <c r="BM50" s="1">
        <v>100.9</v>
      </c>
      <c r="BN50" s="1">
        <v>101</v>
      </c>
      <c r="BO50" s="1">
        <v>100.8</v>
      </c>
      <c r="BP50" s="1">
        <v>100.9</v>
      </c>
      <c r="BQ50" s="1">
        <v>0</v>
      </c>
      <c r="BR50" s="1">
        <v>101.7</v>
      </c>
      <c r="BS50" s="1">
        <v>102.6</v>
      </c>
      <c r="BT50" s="17">
        <v>101.3</v>
      </c>
      <c r="BV50" s="15"/>
      <c r="BW50" s="18" t="s">
        <v>105</v>
      </c>
      <c r="BX50" s="15">
        <v>101.1</v>
      </c>
      <c r="BY50" s="1">
        <v>101.3</v>
      </c>
      <c r="BZ50" s="1">
        <v>101.2</v>
      </c>
      <c r="CA50" s="1">
        <v>100.9</v>
      </c>
      <c r="CB50" s="1">
        <v>101</v>
      </c>
      <c r="CC50" s="1">
        <v>0</v>
      </c>
      <c r="CD50" s="1">
        <v>101.9</v>
      </c>
      <c r="CE50" s="1">
        <v>0</v>
      </c>
      <c r="CF50" s="17">
        <v>101.2</v>
      </c>
      <c r="CH50" s="15"/>
      <c r="CI50" s="18" t="s">
        <v>105</v>
      </c>
      <c r="CJ50" s="15">
        <v>100.8</v>
      </c>
      <c r="CK50" s="1">
        <v>0</v>
      </c>
      <c r="CL50" s="1">
        <v>100.8</v>
      </c>
      <c r="CM50" s="1">
        <v>100.9</v>
      </c>
      <c r="CN50" s="1">
        <v>100.9</v>
      </c>
      <c r="CO50" s="1">
        <v>0</v>
      </c>
      <c r="CP50" s="1">
        <v>101.5</v>
      </c>
      <c r="CQ50" s="1">
        <v>0</v>
      </c>
      <c r="CR50" s="17">
        <v>101</v>
      </c>
    </row>
    <row r="51" spans="2:96" x14ac:dyDescent="0.45">
      <c r="B51" s="15"/>
      <c r="C51" s="18" t="s">
        <v>42</v>
      </c>
      <c r="D51" s="15">
        <v>101</v>
      </c>
      <c r="E51" s="1">
        <v>101.1</v>
      </c>
      <c r="F51" s="1">
        <v>100.9</v>
      </c>
      <c r="G51" s="1">
        <v>100.7</v>
      </c>
      <c r="H51" s="1">
        <v>101.1</v>
      </c>
      <c r="I51" s="1">
        <v>98.7</v>
      </c>
      <c r="J51" s="1">
        <v>101.8</v>
      </c>
      <c r="K51" s="1">
        <v>100.6</v>
      </c>
      <c r="L51" s="17">
        <v>101.4</v>
      </c>
      <c r="N51" s="15"/>
      <c r="O51" s="18" t="s">
        <v>42</v>
      </c>
      <c r="P51" s="15">
        <v>101.3</v>
      </c>
      <c r="Q51" s="1">
        <v>101.4</v>
      </c>
      <c r="R51" s="1">
        <v>101</v>
      </c>
      <c r="S51" s="1">
        <v>101</v>
      </c>
      <c r="T51" s="1">
        <v>101.4</v>
      </c>
      <c r="U51" s="1">
        <v>98.8</v>
      </c>
      <c r="V51" s="1">
        <v>102.1</v>
      </c>
      <c r="W51" s="1">
        <v>100.1</v>
      </c>
      <c r="X51" s="17">
        <v>101.9</v>
      </c>
      <c r="Z51" s="15"/>
      <c r="AA51" s="18" t="s">
        <v>42</v>
      </c>
      <c r="AB51" s="15">
        <v>101.2</v>
      </c>
      <c r="AC51" s="1">
        <v>101.2</v>
      </c>
      <c r="AD51" s="1">
        <v>100.9</v>
      </c>
      <c r="AE51" s="1">
        <v>101.2</v>
      </c>
      <c r="AF51" s="1">
        <v>101.1</v>
      </c>
      <c r="AG51" s="1">
        <v>98.8</v>
      </c>
      <c r="AH51" s="1">
        <v>102</v>
      </c>
      <c r="AI51" s="1">
        <v>99.9</v>
      </c>
      <c r="AJ51" s="17">
        <v>101.6</v>
      </c>
      <c r="AL51" s="15"/>
      <c r="AM51" s="18" t="s">
        <v>42</v>
      </c>
      <c r="AN51" s="15">
        <v>101</v>
      </c>
      <c r="AO51" s="1">
        <v>101.1</v>
      </c>
      <c r="AP51" s="1">
        <v>100.9</v>
      </c>
      <c r="AQ51" s="1">
        <v>100.7</v>
      </c>
      <c r="AR51" s="1">
        <v>100.9</v>
      </c>
      <c r="AS51" s="1">
        <v>98.9</v>
      </c>
      <c r="AT51" s="1">
        <v>102.1</v>
      </c>
      <c r="AU51" s="1">
        <v>100.6</v>
      </c>
      <c r="AV51" s="17">
        <v>101.4</v>
      </c>
      <c r="AX51" s="15"/>
      <c r="AY51" s="18" t="s">
        <v>42</v>
      </c>
      <c r="AZ51" s="15">
        <v>101</v>
      </c>
      <c r="BA51" s="1">
        <v>101</v>
      </c>
      <c r="BB51" s="1">
        <v>100.9</v>
      </c>
      <c r="BC51" s="1">
        <v>100.4</v>
      </c>
      <c r="BD51" s="1">
        <v>101.1</v>
      </c>
      <c r="BE51" s="1">
        <v>98.6</v>
      </c>
      <c r="BF51" s="1">
        <v>101.8</v>
      </c>
      <c r="BG51" s="1">
        <v>101.3</v>
      </c>
      <c r="BH51" s="17">
        <v>101.5</v>
      </c>
      <c r="BJ51" s="15"/>
      <c r="BK51" s="18" t="s">
        <v>42</v>
      </c>
      <c r="BL51" s="15">
        <v>100.9</v>
      </c>
      <c r="BM51" s="1">
        <v>100.9</v>
      </c>
      <c r="BN51" s="1">
        <v>100.7</v>
      </c>
      <c r="BO51" s="1">
        <v>100.7</v>
      </c>
      <c r="BP51" s="1">
        <v>100.8</v>
      </c>
      <c r="BQ51" s="1">
        <v>0</v>
      </c>
      <c r="BR51" s="1">
        <v>101.6</v>
      </c>
      <c r="BS51" s="1">
        <v>102.4</v>
      </c>
      <c r="BT51" s="17">
        <v>101.2</v>
      </c>
      <c r="BV51" s="15"/>
      <c r="BW51" s="18" t="s">
        <v>42</v>
      </c>
      <c r="BX51" s="15">
        <v>101</v>
      </c>
      <c r="BY51" s="1">
        <v>101.2</v>
      </c>
      <c r="BZ51" s="1">
        <v>100.9</v>
      </c>
      <c r="CA51" s="1">
        <v>100.8</v>
      </c>
      <c r="CB51" s="1">
        <v>101</v>
      </c>
      <c r="CC51" s="1">
        <v>0</v>
      </c>
      <c r="CD51" s="1">
        <v>101.9</v>
      </c>
      <c r="CE51" s="1">
        <v>0</v>
      </c>
      <c r="CF51" s="17">
        <v>101.2</v>
      </c>
      <c r="CH51" s="15"/>
      <c r="CI51" s="18" t="s">
        <v>42</v>
      </c>
      <c r="CJ51" s="15">
        <v>100.8</v>
      </c>
      <c r="CK51" s="1">
        <v>0</v>
      </c>
      <c r="CL51" s="1">
        <v>100.6</v>
      </c>
      <c r="CM51" s="1">
        <v>100.8</v>
      </c>
      <c r="CN51" s="1">
        <v>100.8</v>
      </c>
      <c r="CO51" s="1">
        <v>0</v>
      </c>
      <c r="CP51" s="1">
        <v>101.5</v>
      </c>
      <c r="CQ51" s="1">
        <v>0</v>
      </c>
      <c r="CR51" s="17">
        <v>100.9</v>
      </c>
    </row>
    <row r="52" spans="2:96" x14ac:dyDescent="0.45">
      <c r="B52" s="15"/>
      <c r="C52" s="18" t="s">
        <v>43</v>
      </c>
      <c r="D52" s="15">
        <v>101</v>
      </c>
      <c r="E52" s="1">
        <v>101</v>
      </c>
      <c r="F52" s="1">
        <v>100.8</v>
      </c>
      <c r="G52" s="1">
        <v>100.6</v>
      </c>
      <c r="H52" s="1">
        <v>101</v>
      </c>
      <c r="I52" s="1">
        <v>98.6</v>
      </c>
      <c r="J52" s="1">
        <v>101.9</v>
      </c>
      <c r="K52" s="1">
        <v>100.5</v>
      </c>
      <c r="L52" s="17">
        <v>101.3</v>
      </c>
      <c r="N52" s="15"/>
      <c r="O52" s="18" t="s">
        <v>43</v>
      </c>
      <c r="P52" s="15">
        <v>101.2</v>
      </c>
      <c r="Q52" s="1">
        <v>101.3</v>
      </c>
      <c r="R52" s="1">
        <v>100.9</v>
      </c>
      <c r="S52" s="1">
        <v>100.8</v>
      </c>
      <c r="T52" s="1">
        <v>101.2</v>
      </c>
      <c r="U52" s="1">
        <v>98.7</v>
      </c>
      <c r="V52" s="1">
        <v>102.1</v>
      </c>
      <c r="W52" s="1">
        <v>100.1</v>
      </c>
      <c r="X52" s="17">
        <v>101.7</v>
      </c>
      <c r="Z52" s="15"/>
      <c r="AA52" s="18" t="s">
        <v>43</v>
      </c>
      <c r="AB52" s="15">
        <v>101.1</v>
      </c>
      <c r="AC52" s="1">
        <v>101.1</v>
      </c>
      <c r="AD52" s="1">
        <v>100.8</v>
      </c>
      <c r="AE52" s="1">
        <v>101</v>
      </c>
      <c r="AF52" s="1">
        <v>101</v>
      </c>
      <c r="AG52" s="1">
        <v>98.7</v>
      </c>
      <c r="AH52" s="1">
        <v>102</v>
      </c>
      <c r="AI52" s="1">
        <v>99.9</v>
      </c>
      <c r="AJ52" s="17">
        <v>101.4</v>
      </c>
      <c r="AL52" s="15"/>
      <c r="AM52" s="18" t="s">
        <v>43</v>
      </c>
      <c r="AN52" s="15">
        <v>101</v>
      </c>
      <c r="AO52" s="1">
        <v>101</v>
      </c>
      <c r="AP52" s="1">
        <v>100.8</v>
      </c>
      <c r="AQ52" s="1">
        <v>100.6</v>
      </c>
      <c r="AR52" s="1">
        <v>100.9</v>
      </c>
      <c r="AS52" s="1">
        <v>98.8</v>
      </c>
      <c r="AT52" s="1">
        <v>102.1</v>
      </c>
      <c r="AU52" s="1">
        <v>100.5</v>
      </c>
      <c r="AV52" s="17">
        <v>101.3</v>
      </c>
      <c r="AX52" s="15"/>
      <c r="AY52" s="18" t="s">
        <v>43</v>
      </c>
      <c r="AZ52" s="15">
        <v>101</v>
      </c>
      <c r="BA52" s="1">
        <v>100.9</v>
      </c>
      <c r="BB52" s="1">
        <v>100.9</v>
      </c>
      <c r="BC52" s="1">
        <v>100.3</v>
      </c>
      <c r="BD52" s="1">
        <v>101.1</v>
      </c>
      <c r="BE52" s="1">
        <v>98.5</v>
      </c>
      <c r="BF52" s="1">
        <v>101.9</v>
      </c>
      <c r="BG52" s="1">
        <v>101.1</v>
      </c>
      <c r="BH52" s="17">
        <v>101.4</v>
      </c>
      <c r="BJ52" s="15"/>
      <c r="BK52" s="18" t="s">
        <v>43</v>
      </c>
      <c r="BL52" s="15">
        <v>100.9</v>
      </c>
      <c r="BM52" s="1">
        <v>100.9</v>
      </c>
      <c r="BN52" s="1">
        <v>100.7</v>
      </c>
      <c r="BO52" s="1">
        <v>100.6</v>
      </c>
      <c r="BP52" s="1">
        <v>100.8</v>
      </c>
      <c r="BQ52" s="1">
        <v>0</v>
      </c>
      <c r="BR52" s="1">
        <v>101.8</v>
      </c>
      <c r="BS52" s="1">
        <v>102.1</v>
      </c>
      <c r="BT52" s="17">
        <v>101.2</v>
      </c>
      <c r="BV52" s="15"/>
      <c r="BW52" s="18" t="s">
        <v>43</v>
      </c>
      <c r="BX52" s="15">
        <v>101</v>
      </c>
      <c r="BY52" s="1">
        <v>101.2</v>
      </c>
      <c r="BZ52" s="1">
        <v>100.9</v>
      </c>
      <c r="CA52" s="1">
        <v>100.7</v>
      </c>
      <c r="CB52" s="1">
        <v>101</v>
      </c>
      <c r="CC52" s="1">
        <v>0</v>
      </c>
      <c r="CD52" s="1">
        <v>101.9</v>
      </c>
      <c r="CE52" s="1">
        <v>0</v>
      </c>
      <c r="CF52" s="17">
        <v>101.2</v>
      </c>
      <c r="CH52" s="15"/>
      <c r="CI52" s="18" t="s">
        <v>43</v>
      </c>
      <c r="CJ52" s="15">
        <v>100.9</v>
      </c>
      <c r="CK52" s="1">
        <v>0</v>
      </c>
      <c r="CL52" s="1">
        <v>100.7</v>
      </c>
      <c r="CM52" s="1">
        <v>100.7</v>
      </c>
      <c r="CN52" s="1">
        <v>100.9</v>
      </c>
      <c r="CO52" s="1">
        <v>0</v>
      </c>
      <c r="CP52" s="1">
        <v>101.7</v>
      </c>
      <c r="CQ52" s="1">
        <v>0</v>
      </c>
      <c r="CR52" s="17">
        <v>101</v>
      </c>
    </row>
    <row r="53" spans="2:96" x14ac:dyDescent="0.45">
      <c r="B53" s="15"/>
      <c r="C53" s="18" t="s">
        <v>44</v>
      </c>
      <c r="D53" s="15">
        <v>101.2</v>
      </c>
      <c r="E53" s="1">
        <v>101.2</v>
      </c>
      <c r="F53" s="1">
        <v>100.9</v>
      </c>
      <c r="G53" s="1">
        <v>100.8</v>
      </c>
      <c r="H53" s="1">
        <v>101.2</v>
      </c>
      <c r="I53" s="1">
        <v>98.8</v>
      </c>
      <c r="J53" s="1">
        <v>102.1</v>
      </c>
      <c r="K53" s="1">
        <v>100.6</v>
      </c>
      <c r="L53" s="17">
        <v>101.4</v>
      </c>
      <c r="N53" s="15"/>
      <c r="O53" s="18" t="s">
        <v>44</v>
      </c>
      <c r="P53" s="15">
        <v>101.4</v>
      </c>
      <c r="Q53" s="1">
        <v>101.4</v>
      </c>
      <c r="R53" s="1">
        <v>101</v>
      </c>
      <c r="S53" s="1">
        <v>101.1</v>
      </c>
      <c r="T53" s="1">
        <v>101.3</v>
      </c>
      <c r="U53" s="1">
        <v>98.9</v>
      </c>
      <c r="V53" s="1">
        <v>102.3</v>
      </c>
      <c r="W53" s="1">
        <v>100.2</v>
      </c>
      <c r="X53" s="17">
        <v>101.8</v>
      </c>
      <c r="Z53" s="15"/>
      <c r="AA53" s="18" t="s">
        <v>44</v>
      </c>
      <c r="AB53" s="15">
        <v>101.3</v>
      </c>
      <c r="AC53" s="1">
        <v>101.3</v>
      </c>
      <c r="AD53" s="1">
        <v>101</v>
      </c>
      <c r="AE53" s="1">
        <v>101.2</v>
      </c>
      <c r="AF53" s="1">
        <v>101.1</v>
      </c>
      <c r="AG53" s="1">
        <v>98.9</v>
      </c>
      <c r="AH53" s="1">
        <v>102.3</v>
      </c>
      <c r="AI53" s="1">
        <v>100.1</v>
      </c>
      <c r="AJ53" s="17">
        <v>101.5</v>
      </c>
      <c r="AL53" s="15"/>
      <c r="AM53" s="18" t="s">
        <v>44</v>
      </c>
      <c r="AN53" s="15">
        <v>101.2</v>
      </c>
      <c r="AO53" s="1">
        <v>101.2</v>
      </c>
      <c r="AP53" s="1">
        <v>101</v>
      </c>
      <c r="AQ53" s="1">
        <v>100.8</v>
      </c>
      <c r="AR53" s="1">
        <v>101</v>
      </c>
      <c r="AS53" s="1">
        <v>99</v>
      </c>
      <c r="AT53" s="1">
        <v>102.3</v>
      </c>
      <c r="AU53" s="1">
        <v>100.6</v>
      </c>
      <c r="AV53" s="17">
        <v>101.4</v>
      </c>
      <c r="AX53" s="15"/>
      <c r="AY53" s="18" t="s">
        <v>44</v>
      </c>
      <c r="AZ53" s="15">
        <v>101.2</v>
      </c>
      <c r="BA53" s="1">
        <v>101.1</v>
      </c>
      <c r="BB53" s="1">
        <v>101</v>
      </c>
      <c r="BC53" s="1">
        <v>100.6</v>
      </c>
      <c r="BD53" s="1">
        <v>101.2</v>
      </c>
      <c r="BE53" s="1">
        <v>98.7</v>
      </c>
      <c r="BF53" s="1">
        <v>102.1</v>
      </c>
      <c r="BG53" s="1">
        <v>101.2</v>
      </c>
      <c r="BH53" s="17">
        <v>101.5</v>
      </c>
      <c r="BJ53" s="15"/>
      <c r="BK53" s="18" t="s">
        <v>44</v>
      </c>
      <c r="BL53" s="15">
        <v>101.1</v>
      </c>
      <c r="BM53" s="1">
        <v>101.1</v>
      </c>
      <c r="BN53" s="1">
        <v>100.8</v>
      </c>
      <c r="BO53" s="1">
        <v>100.8</v>
      </c>
      <c r="BP53" s="1">
        <v>100.9</v>
      </c>
      <c r="BQ53" s="1">
        <v>0</v>
      </c>
      <c r="BR53" s="1">
        <v>102</v>
      </c>
      <c r="BS53" s="1">
        <v>102.1</v>
      </c>
      <c r="BT53" s="17">
        <v>101.2</v>
      </c>
      <c r="BV53" s="15"/>
      <c r="BW53" s="18" t="s">
        <v>44</v>
      </c>
      <c r="BX53" s="15">
        <v>101.2</v>
      </c>
      <c r="BY53" s="1">
        <v>101.3</v>
      </c>
      <c r="BZ53" s="1">
        <v>101</v>
      </c>
      <c r="CA53" s="1">
        <v>100.9</v>
      </c>
      <c r="CB53" s="1">
        <v>101.2</v>
      </c>
      <c r="CC53" s="1">
        <v>0</v>
      </c>
      <c r="CD53" s="1">
        <v>102</v>
      </c>
      <c r="CE53" s="1">
        <v>0</v>
      </c>
      <c r="CF53" s="17">
        <v>101.3</v>
      </c>
      <c r="CH53" s="15"/>
      <c r="CI53" s="18" t="s">
        <v>44</v>
      </c>
      <c r="CJ53" s="15">
        <v>101</v>
      </c>
      <c r="CK53" s="1">
        <v>0</v>
      </c>
      <c r="CL53" s="1">
        <v>100.8</v>
      </c>
      <c r="CM53" s="1">
        <v>100.8</v>
      </c>
      <c r="CN53" s="1">
        <v>101</v>
      </c>
      <c r="CO53" s="1">
        <v>0</v>
      </c>
      <c r="CP53" s="1">
        <v>101.8</v>
      </c>
      <c r="CQ53" s="1">
        <v>0</v>
      </c>
      <c r="CR53" s="17">
        <v>101</v>
      </c>
    </row>
    <row r="54" spans="2:96" x14ac:dyDescent="0.45">
      <c r="B54" s="15"/>
      <c r="C54" s="18" t="s">
        <v>45</v>
      </c>
      <c r="D54" s="15">
        <v>101.3</v>
      </c>
      <c r="E54" s="1">
        <v>101.3</v>
      </c>
      <c r="F54" s="1">
        <v>101.1</v>
      </c>
      <c r="G54" s="1">
        <v>101.2</v>
      </c>
      <c r="H54" s="1">
        <v>101.1</v>
      </c>
      <c r="I54" s="1">
        <v>98.8</v>
      </c>
      <c r="J54" s="1">
        <v>102.3</v>
      </c>
      <c r="K54" s="1">
        <v>100.6</v>
      </c>
      <c r="L54" s="17">
        <v>101.4</v>
      </c>
      <c r="N54" s="15"/>
      <c r="O54" s="18" t="s">
        <v>45</v>
      </c>
      <c r="P54" s="15">
        <v>101.5</v>
      </c>
      <c r="Q54" s="1">
        <v>101.5</v>
      </c>
      <c r="R54" s="1">
        <v>101.2</v>
      </c>
      <c r="S54" s="1">
        <v>101.4</v>
      </c>
      <c r="T54" s="1">
        <v>101.4</v>
      </c>
      <c r="U54" s="1">
        <v>98.9</v>
      </c>
      <c r="V54" s="1">
        <v>102.5</v>
      </c>
      <c r="W54" s="1">
        <v>100.2</v>
      </c>
      <c r="X54" s="17">
        <v>101.8</v>
      </c>
      <c r="Z54" s="15"/>
      <c r="AA54" s="18" t="s">
        <v>45</v>
      </c>
      <c r="AB54" s="15">
        <v>101.5</v>
      </c>
      <c r="AC54" s="1">
        <v>101.4</v>
      </c>
      <c r="AD54" s="1">
        <v>101.1</v>
      </c>
      <c r="AE54" s="1">
        <v>101.5</v>
      </c>
      <c r="AF54" s="1">
        <v>101.2</v>
      </c>
      <c r="AG54" s="1">
        <v>98.9</v>
      </c>
      <c r="AH54" s="1">
        <v>102.5</v>
      </c>
      <c r="AI54" s="1">
        <v>100.1</v>
      </c>
      <c r="AJ54" s="17">
        <v>101.5</v>
      </c>
      <c r="AL54" s="15"/>
      <c r="AM54" s="18" t="s">
        <v>45</v>
      </c>
      <c r="AN54" s="15">
        <v>101.4</v>
      </c>
      <c r="AO54" s="1">
        <v>101.3</v>
      </c>
      <c r="AP54" s="1">
        <v>101.1</v>
      </c>
      <c r="AQ54" s="1">
        <v>101.2</v>
      </c>
      <c r="AR54" s="1">
        <v>101</v>
      </c>
      <c r="AS54" s="1">
        <v>99.1</v>
      </c>
      <c r="AT54" s="1">
        <v>102.5</v>
      </c>
      <c r="AU54" s="1">
        <v>100.6</v>
      </c>
      <c r="AV54" s="17">
        <v>101.4</v>
      </c>
      <c r="AX54" s="15"/>
      <c r="AY54" s="18" t="s">
        <v>45</v>
      </c>
      <c r="AZ54" s="15">
        <v>101.3</v>
      </c>
      <c r="BA54" s="1">
        <v>101.3</v>
      </c>
      <c r="BB54" s="1">
        <v>101.1</v>
      </c>
      <c r="BC54" s="1">
        <v>101.1</v>
      </c>
      <c r="BD54" s="1">
        <v>101.2</v>
      </c>
      <c r="BE54" s="1">
        <v>98.7</v>
      </c>
      <c r="BF54" s="1">
        <v>102.4</v>
      </c>
      <c r="BG54" s="1">
        <v>101.2</v>
      </c>
      <c r="BH54" s="17">
        <v>101.5</v>
      </c>
      <c r="BJ54" s="15"/>
      <c r="BK54" s="18" t="s">
        <v>45</v>
      </c>
      <c r="BL54" s="15">
        <v>101.2</v>
      </c>
      <c r="BM54" s="1">
        <v>101.1</v>
      </c>
      <c r="BN54" s="1">
        <v>100.9</v>
      </c>
      <c r="BO54" s="1">
        <v>101.3</v>
      </c>
      <c r="BP54" s="1">
        <v>101</v>
      </c>
      <c r="BQ54" s="1">
        <v>0</v>
      </c>
      <c r="BR54" s="1">
        <v>102.3</v>
      </c>
      <c r="BS54" s="1">
        <v>102.1</v>
      </c>
      <c r="BT54" s="17">
        <v>101.2</v>
      </c>
      <c r="BV54" s="15"/>
      <c r="BW54" s="18" t="s">
        <v>45</v>
      </c>
      <c r="BX54" s="15">
        <v>101.3</v>
      </c>
      <c r="BY54" s="1">
        <v>101.4</v>
      </c>
      <c r="BZ54" s="1">
        <v>101.1</v>
      </c>
      <c r="CA54" s="1">
        <v>101.3</v>
      </c>
      <c r="CB54" s="1">
        <v>101.1</v>
      </c>
      <c r="CC54" s="1">
        <v>0</v>
      </c>
      <c r="CD54" s="1">
        <v>102.2</v>
      </c>
      <c r="CE54" s="1">
        <v>0</v>
      </c>
      <c r="CF54" s="17">
        <v>101.2</v>
      </c>
      <c r="CH54" s="15"/>
      <c r="CI54" s="18" t="s">
        <v>45</v>
      </c>
      <c r="CJ54" s="15">
        <v>101.1</v>
      </c>
      <c r="CK54" s="1">
        <v>0</v>
      </c>
      <c r="CL54" s="1">
        <v>100.9</v>
      </c>
      <c r="CM54" s="1">
        <v>101.1</v>
      </c>
      <c r="CN54" s="1">
        <v>100.9</v>
      </c>
      <c r="CO54" s="1">
        <v>0</v>
      </c>
      <c r="CP54" s="1">
        <v>102.1</v>
      </c>
      <c r="CQ54" s="1">
        <v>0</v>
      </c>
      <c r="CR54" s="17">
        <v>101</v>
      </c>
    </row>
    <row r="55" spans="2:96" x14ac:dyDescent="0.45">
      <c r="B55" s="15"/>
      <c r="C55" s="18" t="s">
        <v>46</v>
      </c>
      <c r="D55" s="15">
        <v>103.3</v>
      </c>
      <c r="E55" s="1">
        <v>103.4</v>
      </c>
      <c r="F55" s="1">
        <v>103.2</v>
      </c>
      <c r="G55" s="1">
        <v>102.9</v>
      </c>
      <c r="H55" s="1">
        <v>103.2</v>
      </c>
      <c r="I55" s="1">
        <v>100.1</v>
      </c>
      <c r="J55" s="1">
        <v>104.6</v>
      </c>
      <c r="K55" s="1">
        <v>103.4</v>
      </c>
      <c r="L55" s="17">
        <v>103.3</v>
      </c>
      <c r="N55" s="15"/>
      <c r="O55" s="18" t="s">
        <v>46</v>
      </c>
      <c r="P55" s="15">
        <v>104</v>
      </c>
      <c r="Q55" s="1">
        <v>104.2</v>
      </c>
      <c r="R55" s="1">
        <v>103.6</v>
      </c>
      <c r="S55" s="1">
        <v>103.6</v>
      </c>
      <c r="T55" s="1">
        <v>104.2</v>
      </c>
      <c r="U55" s="1">
        <v>100.2</v>
      </c>
      <c r="V55" s="1">
        <v>105.4</v>
      </c>
      <c r="W55" s="1">
        <v>102.3</v>
      </c>
      <c r="X55" s="17">
        <v>104.6</v>
      </c>
      <c r="Z55" s="15"/>
      <c r="AA55" s="18" t="s">
        <v>46</v>
      </c>
      <c r="AB55" s="15">
        <v>103.7</v>
      </c>
      <c r="AC55" s="1">
        <v>103.7</v>
      </c>
      <c r="AD55" s="1">
        <v>103.3</v>
      </c>
      <c r="AE55" s="1">
        <v>104</v>
      </c>
      <c r="AF55" s="1">
        <v>103.5</v>
      </c>
      <c r="AG55" s="1">
        <v>100.1</v>
      </c>
      <c r="AH55" s="1">
        <v>105.1</v>
      </c>
      <c r="AI55" s="1">
        <v>102.1</v>
      </c>
      <c r="AJ55" s="17">
        <v>103.7</v>
      </c>
      <c r="AL55" s="15"/>
      <c r="AM55" s="18" t="s">
        <v>46</v>
      </c>
      <c r="AN55" s="15">
        <v>103.4</v>
      </c>
      <c r="AO55" s="1">
        <v>103.5</v>
      </c>
      <c r="AP55" s="1">
        <v>103.3</v>
      </c>
      <c r="AQ55" s="1">
        <v>102.9</v>
      </c>
      <c r="AR55" s="1">
        <v>103</v>
      </c>
      <c r="AS55" s="1">
        <v>100.4</v>
      </c>
      <c r="AT55" s="1">
        <v>105.3</v>
      </c>
      <c r="AU55" s="1">
        <v>103.4</v>
      </c>
      <c r="AV55" s="17">
        <v>103.4</v>
      </c>
      <c r="AX55" s="15"/>
      <c r="AY55" s="18" t="s">
        <v>46</v>
      </c>
      <c r="AZ55" s="15">
        <v>103.2</v>
      </c>
      <c r="BA55" s="1">
        <v>103.2</v>
      </c>
      <c r="BB55" s="1">
        <v>103.3</v>
      </c>
      <c r="BC55" s="1">
        <v>102.4</v>
      </c>
      <c r="BD55" s="1">
        <v>103.2</v>
      </c>
      <c r="BE55" s="1">
        <v>100</v>
      </c>
      <c r="BF55" s="1">
        <v>104.6</v>
      </c>
      <c r="BG55" s="1">
        <v>104.7</v>
      </c>
      <c r="BH55" s="17">
        <v>103.7</v>
      </c>
      <c r="BJ55" s="15"/>
      <c r="BK55" s="18" t="s">
        <v>46</v>
      </c>
      <c r="BL55" s="15">
        <v>103</v>
      </c>
      <c r="BM55" s="1">
        <v>102.7</v>
      </c>
      <c r="BN55" s="1">
        <v>102.9</v>
      </c>
      <c r="BO55" s="1">
        <v>102.9</v>
      </c>
      <c r="BP55" s="1">
        <v>102.6</v>
      </c>
      <c r="BQ55" s="1">
        <v>0</v>
      </c>
      <c r="BR55" s="1">
        <v>104.2</v>
      </c>
      <c r="BS55" s="1">
        <v>106.9</v>
      </c>
      <c r="BT55" s="17">
        <v>102.8</v>
      </c>
      <c r="BV55" s="15"/>
      <c r="BW55" s="18" t="s">
        <v>46</v>
      </c>
      <c r="BX55" s="15">
        <v>103.2</v>
      </c>
      <c r="BY55" s="1">
        <v>103.5</v>
      </c>
      <c r="BZ55" s="1">
        <v>103.4</v>
      </c>
      <c r="CA55" s="1">
        <v>102.9</v>
      </c>
      <c r="CB55" s="1">
        <v>103.1</v>
      </c>
      <c r="CC55" s="1">
        <v>0</v>
      </c>
      <c r="CD55" s="1">
        <v>104.9</v>
      </c>
      <c r="CE55" s="1">
        <v>0</v>
      </c>
      <c r="CF55" s="17">
        <v>102.5</v>
      </c>
      <c r="CH55" s="15"/>
      <c r="CI55" s="18" t="s">
        <v>46</v>
      </c>
      <c r="CJ55" s="15">
        <v>102.6</v>
      </c>
      <c r="CK55" s="1">
        <v>0</v>
      </c>
      <c r="CL55" s="1">
        <v>102.5</v>
      </c>
      <c r="CM55" s="1">
        <v>102.7</v>
      </c>
      <c r="CN55" s="1">
        <v>102.7</v>
      </c>
      <c r="CO55" s="1">
        <v>0</v>
      </c>
      <c r="CP55" s="1">
        <v>103.7</v>
      </c>
      <c r="CQ55" s="1">
        <v>0</v>
      </c>
      <c r="CR55" s="17">
        <v>102</v>
      </c>
    </row>
    <row r="56" spans="2:96" x14ac:dyDescent="0.45">
      <c r="B56" s="15"/>
      <c r="C56" s="18" t="s">
        <v>47</v>
      </c>
      <c r="D56" s="15">
        <v>103.4</v>
      </c>
      <c r="E56" s="1">
        <v>103.5</v>
      </c>
      <c r="F56" s="1">
        <v>103.3</v>
      </c>
      <c r="G56" s="1">
        <v>102.9</v>
      </c>
      <c r="H56" s="1">
        <v>103.3</v>
      </c>
      <c r="I56" s="1">
        <v>100.1</v>
      </c>
      <c r="J56" s="1">
        <v>104.7</v>
      </c>
      <c r="K56" s="1">
        <v>103.4</v>
      </c>
      <c r="L56" s="17">
        <v>103.3</v>
      </c>
      <c r="N56" s="15"/>
      <c r="O56" s="18" t="s">
        <v>47</v>
      </c>
      <c r="P56" s="15">
        <v>104</v>
      </c>
      <c r="Q56" s="1">
        <v>104.3</v>
      </c>
      <c r="R56" s="1">
        <v>103.7</v>
      </c>
      <c r="S56" s="1">
        <v>103.7</v>
      </c>
      <c r="T56" s="1">
        <v>104.3</v>
      </c>
      <c r="U56" s="1">
        <v>100.2</v>
      </c>
      <c r="V56" s="1">
        <v>105.5</v>
      </c>
      <c r="W56" s="1">
        <v>102.4</v>
      </c>
      <c r="X56" s="17">
        <v>104.7</v>
      </c>
      <c r="Z56" s="15"/>
      <c r="AA56" s="18" t="s">
        <v>47</v>
      </c>
      <c r="AB56" s="15">
        <v>103.8</v>
      </c>
      <c r="AC56" s="1">
        <v>103.8</v>
      </c>
      <c r="AD56" s="1">
        <v>103.4</v>
      </c>
      <c r="AE56" s="1">
        <v>104.1</v>
      </c>
      <c r="AF56" s="1">
        <v>103.6</v>
      </c>
      <c r="AG56" s="1">
        <v>100.1</v>
      </c>
      <c r="AH56" s="1">
        <v>105.1</v>
      </c>
      <c r="AI56" s="1">
        <v>102.2</v>
      </c>
      <c r="AJ56" s="17">
        <v>103.8</v>
      </c>
      <c r="AL56" s="15"/>
      <c r="AM56" s="18" t="s">
        <v>47</v>
      </c>
      <c r="AN56" s="15">
        <v>103.5</v>
      </c>
      <c r="AO56" s="1">
        <v>103.6</v>
      </c>
      <c r="AP56" s="1">
        <v>103.4</v>
      </c>
      <c r="AQ56" s="1">
        <v>102.9</v>
      </c>
      <c r="AR56" s="1">
        <v>103.1</v>
      </c>
      <c r="AS56" s="1">
        <v>100.4</v>
      </c>
      <c r="AT56" s="1">
        <v>105.4</v>
      </c>
      <c r="AU56" s="1">
        <v>103.4</v>
      </c>
      <c r="AV56" s="17">
        <v>103.4</v>
      </c>
      <c r="AX56" s="15"/>
      <c r="AY56" s="18" t="s">
        <v>47</v>
      </c>
      <c r="AZ56" s="15">
        <v>103.3</v>
      </c>
      <c r="BA56" s="1">
        <v>103.3</v>
      </c>
      <c r="BB56" s="1">
        <v>103.4</v>
      </c>
      <c r="BC56" s="1">
        <v>102.4</v>
      </c>
      <c r="BD56" s="1">
        <v>103.2</v>
      </c>
      <c r="BE56" s="1">
        <v>100</v>
      </c>
      <c r="BF56" s="1">
        <v>104.6</v>
      </c>
      <c r="BG56" s="1">
        <v>104.7</v>
      </c>
      <c r="BH56" s="17">
        <v>103.7</v>
      </c>
      <c r="BJ56" s="15"/>
      <c r="BK56" s="18" t="s">
        <v>47</v>
      </c>
      <c r="BL56" s="15">
        <v>103</v>
      </c>
      <c r="BM56" s="1">
        <v>102.8</v>
      </c>
      <c r="BN56" s="1">
        <v>103</v>
      </c>
      <c r="BO56" s="1">
        <v>103</v>
      </c>
      <c r="BP56" s="1">
        <v>102.8</v>
      </c>
      <c r="BQ56" s="1">
        <v>0</v>
      </c>
      <c r="BR56" s="1">
        <v>104.3</v>
      </c>
      <c r="BS56" s="1">
        <v>106.9</v>
      </c>
      <c r="BT56" s="17">
        <v>102.9</v>
      </c>
      <c r="BV56" s="15"/>
      <c r="BW56" s="18" t="s">
        <v>47</v>
      </c>
      <c r="BX56" s="15">
        <v>103.2</v>
      </c>
      <c r="BY56" s="1">
        <v>103.7</v>
      </c>
      <c r="BZ56" s="1">
        <v>103.4</v>
      </c>
      <c r="CA56" s="1">
        <v>102.9</v>
      </c>
      <c r="CB56" s="1">
        <v>103</v>
      </c>
      <c r="CC56" s="1">
        <v>0</v>
      </c>
      <c r="CD56" s="1">
        <v>104.9</v>
      </c>
      <c r="CE56" s="1">
        <v>0</v>
      </c>
      <c r="CF56" s="17">
        <v>102.5</v>
      </c>
      <c r="CH56" s="15"/>
      <c r="CI56" s="18" t="s">
        <v>47</v>
      </c>
      <c r="CJ56" s="15">
        <v>102.6</v>
      </c>
      <c r="CK56" s="1">
        <v>0</v>
      </c>
      <c r="CL56" s="1">
        <v>102.5</v>
      </c>
      <c r="CM56" s="1">
        <v>102.7</v>
      </c>
      <c r="CN56" s="1">
        <v>102.7</v>
      </c>
      <c r="CO56" s="1">
        <v>0</v>
      </c>
      <c r="CP56" s="1">
        <v>103.7</v>
      </c>
      <c r="CQ56" s="1">
        <v>0</v>
      </c>
      <c r="CR56" s="17">
        <v>102</v>
      </c>
    </row>
    <row r="57" spans="2:96" x14ac:dyDescent="0.45">
      <c r="B57" s="24"/>
      <c r="C57" s="25" t="s">
        <v>48</v>
      </c>
      <c r="D57" s="24">
        <v>103.7</v>
      </c>
      <c r="E57" s="26">
        <v>103.9</v>
      </c>
      <c r="F57" s="26">
        <v>103.6</v>
      </c>
      <c r="G57" s="26">
        <v>103.2</v>
      </c>
      <c r="H57" s="26">
        <v>103.7</v>
      </c>
      <c r="I57" s="26">
        <v>100.2</v>
      </c>
      <c r="J57" s="26">
        <v>105</v>
      </c>
      <c r="K57" s="26">
        <v>103.6</v>
      </c>
      <c r="L57" s="27">
        <v>103.6</v>
      </c>
      <c r="N57" s="24"/>
      <c r="O57" s="25" t="s">
        <v>48</v>
      </c>
      <c r="P57" s="24">
        <v>104.3</v>
      </c>
      <c r="Q57" s="26">
        <v>104.6</v>
      </c>
      <c r="R57" s="26">
        <v>104</v>
      </c>
      <c r="S57" s="26">
        <v>103.9</v>
      </c>
      <c r="T57" s="26">
        <v>104.6</v>
      </c>
      <c r="U57" s="26">
        <v>100.3</v>
      </c>
      <c r="V57" s="26">
        <v>105.7</v>
      </c>
      <c r="W57" s="26">
        <v>102.6</v>
      </c>
      <c r="X57" s="27">
        <v>104.8</v>
      </c>
      <c r="Z57" s="24"/>
      <c r="AA57" s="25" t="s">
        <v>48</v>
      </c>
      <c r="AB57" s="24">
        <v>104.1</v>
      </c>
      <c r="AC57" s="26">
        <v>104.2</v>
      </c>
      <c r="AD57" s="26">
        <v>103.7</v>
      </c>
      <c r="AE57" s="26">
        <v>104.3</v>
      </c>
      <c r="AF57" s="26">
        <v>103.9</v>
      </c>
      <c r="AG57" s="26">
        <v>100.2</v>
      </c>
      <c r="AH57" s="26">
        <v>105.4</v>
      </c>
      <c r="AI57" s="26">
        <v>102.4</v>
      </c>
      <c r="AJ57" s="27">
        <v>104</v>
      </c>
      <c r="AL57" s="24"/>
      <c r="AM57" s="25" t="s">
        <v>48</v>
      </c>
      <c r="AN57" s="24">
        <v>103.8</v>
      </c>
      <c r="AO57" s="26">
        <v>103.9</v>
      </c>
      <c r="AP57" s="26">
        <v>103.7</v>
      </c>
      <c r="AQ57" s="26">
        <v>103.3</v>
      </c>
      <c r="AR57" s="26">
        <v>103.5</v>
      </c>
      <c r="AS57" s="26">
        <v>100.5</v>
      </c>
      <c r="AT57" s="26">
        <v>105.6</v>
      </c>
      <c r="AU57" s="26">
        <v>103.6</v>
      </c>
      <c r="AV57" s="27">
        <v>103.6</v>
      </c>
      <c r="AX57" s="24"/>
      <c r="AY57" s="25" t="s">
        <v>48</v>
      </c>
      <c r="AZ57" s="24">
        <v>103.6</v>
      </c>
      <c r="BA57" s="26">
        <v>103.7</v>
      </c>
      <c r="BB57" s="26">
        <v>103.7</v>
      </c>
      <c r="BC57" s="26">
        <v>102.7</v>
      </c>
      <c r="BD57" s="26">
        <v>103.7</v>
      </c>
      <c r="BE57" s="26">
        <v>100.1</v>
      </c>
      <c r="BF57" s="26">
        <v>104.9</v>
      </c>
      <c r="BG57" s="26">
        <v>104.9</v>
      </c>
      <c r="BH57" s="27">
        <v>104</v>
      </c>
      <c r="BJ57" s="24"/>
      <c r="BK57" s="25" t="s">
        <v>48</v>
      </c>
      <c r="BL57" s="24">
        <v>103.4</v>
      </c>
      <c r="BM57" s="26">
        <v>103.3</v>
      </c>
      <c r="BN57" s="26">
        <v>103.4</v>
      </c>
      <c r="BO57" s="26">
        <v>103.3</v>
      </c>
      <c r="BP57" s="26">
        <v>103.3</v>
      </c>
      <c r="BQ57" s="26">
        <v>0</v>
      </c>
      <c r="BR57" s="26">
        <v>104.6</v>
      </c>
      <c r="BS57" s="26">
        <v>107.1</v>
      </c>
      <c r="BT57" s="27">
        <v>103.2</v>
      </c>
      <c r="BV57" s="24"/>
      <c r="BW57" s="25" t="s">
        <v>48</v>
      </c>
      <c r="BX57" s="24">
        <v>103.7</v>
      </c>
      <c r="BY57" s="26">
        <v>104.2</v>
      </c>
      <c r="BZ57" s="26">
        <v>103.8</v>
      </c>
      <c r="CA57" s="26">
        <v>103.2</v>
      </c>
      <c r="CB57" s="26">
        <v>103.6</v>
      </c>
      <c r="CC57" s="26">
        <v>0</v>
      </c>
      <c r="CD57" s="26">
        <v>105.2</v>
      </c>
      <c r="CE57" s="26">
        <v>0</v>
      </c>
      <c r="CF57" s="27">
        <v>102.9</v>
      </c>
      <c r="CH57" s="24"/>
      <c r="CI57" s="25" t="s">
        <v>48</v>
      </c>
      <c r="CJ57" s="24">
        <v>103.1</v>
      </c>
      <c r="CK57" s="26">
        <v>0</v>
      </c>
      <c r="CL57" s="26">
        <v>103.1</v>
      </c>
      <c r="CM57" s="26">
        <v>103.1</v>
      </c>
      <c r="CN57" s="26">
        <v>103.3</v>
      </c>
      <c r="CO57" s="26">
        <v>0</v>
      </c>
      <c r="CP57" s="26">
        <v>104.2</v>
      </c>
      <c r="CQ57" s="26">
        <v>0</v>
      </c>
      <c r="CR57" s="27">
        <v>102.4</v>
      </c>
    </row>
    <row r="58" spans="2:96" x14ac:dyDescent="0.45">
      <c r="B58" s="15" t="s">
        <v>51</v>
      </c>
      <c r="C58" s="19" t="s">
        <v>37</v>
      </c>
      <c r="D58" s="15">
        <v>101.5</v>
      </c>
      <c r="E58" s="1">
        <v>101.5</v>
      </c>
      <c r="F58" s="1">
        <v>101.3</v>
      </c>
      <c r="G58" s="1">
        <v>101.4</v>
      </c>
      <c r="H58" s="1">
        <v>101.2</v>
      </c>
      <c r="I58" s="1">
        <v>98.7</v>
      </c>
      <c r="J58" s="1">
        <v>102.6</v>
      </c>
      <c r="K58" s="1">
        <v>100.4</v>
      </c>
      <c r="L58" s="17">
        <v>101.2</v>
      </c>
      <c r="N58" s="15" t="s">
        <v>68</v>
      </c>
      <c r="O58" s="19" t="s">
        <v>37</v>
      </c>
      <c r="P58" s="15">
        <v>101.6</v>
      </c>
      <c r="Q58" s="1">
        <v>101.4</v>
      </c>
      <c r="R58" s="1">
        <v>101.3</v>
      </c>
      <c r="S58" s="1">
        <v>101.5</v>
      </c>
      <c r="T58" s="1">
        <v>101.3</v>
      </c>
      <c r="U58" s="1">
        <v>98.7</v>
      </c>
      <c r="V58" s="1">
        <v>102.6</v>
      </c>
      <c r="W58" s="1">
        <v>100.2</v>
      </c>
      <c r="X58" s="17">
        <v>101.5</v>
      </c>
      <c r="Z58" s="15" t="s">
        <v>68</v>
      </c>
      <c r="AA58" s="19" t="s">
        <v>37</v>
      </c>
      <c r="AB58" s="15">
        <v>101.6</v>
      </c>
      <c r="AC58" s="1">
        <v>101.5</v>
      </c>
      <c r="AD58" s="1">
        <v>101.3</v>
      </c>
      <c r="AE58" s="1">
        <v>101.5</v>
      </c>
      <c r="AF58" s="1">
        <v>101.3</v>
      </c>
      <c r="AG58" s="1">
        <v>98.8</v>
      </c>
      <c r="AH58" s="1">
        <v>102.7</v>
      </c>
      <c r="AI58" s="1">
        <v>100.1</v>
      </c>
      <c r="AJ58" s="17">
        <v>101.4</v>
      </c>
      <c r="AL58" s="15" t="s">
        <v>68</v>
      </c>
      <c r="AM58" s="19" t="s">
        <v>37</v>
      </c>
      <c r="AN58" s="15">
        <v>101.5</v>
      </c>
      <c r="AO58" s="1">
        <v>101.4</v>
      </c>
      <c r="AP58" s="1">
        <v>101.2</v>
      </c>
      <c r="AQ58" s="1">
        <v>101.4</v>
      </c>
      <c r="AR58" s="1">
        <v>101.1</v>
      </c>
      <c r="AS58" s="1">
        <v>98.9</v>
      </c>
      <c r="AT58" s="1">
        <v>102.6</v>
      </c>
      <c r="AU58" s="1">
        <v>100.4</v>
      </c>
      <c r="AV58" s="17">
        <v>101.3</v>
      </c>
      <c r="AX58" s="15" t="s">
        <v>68</v>
      </c>
      <c r="AY58" s="19" t="s">
        <v>37</v>
      </c>
      <c r="AZ58" s="15">
        <v>101.5</v>
      </c>
      <c r="BA58" s="1">
        <v>101.4</v>
      </c>
      <c r="BB58" s="1">
        <v>101.2</v>
      </c>
      <c r="BC58" s="1">
        <v>101.5</v>
      </c>
      <c r="BD58" s="1">
        <v>101.1</v>
      </c>
      <c r="BE58" s="1">
        <v>98.6</v>
      </c>
      <c r="BF58" s="1">
        <v>102.6</v>
      </c>
      <c r="BG58" s="1">
        <v>100.7</v>
      </c>
      <c r="BH58" s="17">
        <v>101.2</v>
      </c>
      <c r="BJ58" s="15" t="s">
        <v>68</v>
      </c>
      <c r="BK58" s="19" t="s">
        <v>37</v>
      </c>
      <c r="BL58" s="15">
        <v>101.4</v>
      </c>
      <c r="BM58" s="1">
        <v>101.1</v>
      </c>
      <c r="BN58" s="1">
        <v>101.2</v>
      </c>
      <c r="BO58" s="1">
        <v>101.5</v>
      </c>
      <c r="BP58" s="1">
        <v>101.2</v>
      </c>
      <c r="BQ58" s="1">
        <v>0</v>
      </c>
      <c r="BR58" s="1">
        <v>102.6</v>
      </c>
      <c r="BS58" s="1">
        <v>101.2</v>
      </c>
      <c r="BT58" s="17">
        <v>101.2</v>
      </c>
      <c r="BV58" s="15" t="s">
        <v>68</v>
      </c>
      <c r="BW58" s="19" t="s">
        <v>37</v>
      </c>
      <c r="BX58" s="15">
        <v>101.4</v>
      </c>
      <c r="BY58" s="1">
        <v>101.5</v>
      </c>
      <c r="BZ58" s="1">
        <v>101.2</v>
      </c>
      <c r="CA58" s="1">
        <v>101.4</v>
      </c>
      <c r="CB58" s="1">
        <v>101</v>
      </c>
      <c r="CC58" s="1">
        <v>0</v>
      </c>
      <c r="CD58" s="1">
        <v>102.3</v>
      </c>
      <c r="CE58" s="1">
        <v>0</v>
      </c>
      <c r="CF58" s="17">
        <v>101.2</v>
      </c>
      <c r="CH58" s="15" t="s">
        <v>68</v>
      </c>
      <c r="CI58" s="19" t="s">
        <v>37</v>
      </c>
      <c r="CJ58" s="15">
        <v>101.3</v>
      </c>
      <c r="CK58" s="1">
        <v>0</v>
      </c>
      <c r="CL58" s="1">
        <v>101</v>
      </c>
      <c r="CM58" s="1">
        <v>101.3</v>
      </c>
      <c r="CN58" s="1">
        <v>100.8</v>
      </c>
      <c r="CO58" s="1">
        <v>0</v>
      </c>
      <c r="CP58" s="1">
        <v>102.6</v>
      </c>
      <c r="CQ58" s="1">
        <v>0</v>
      </c>
      <c r="CR58" s="17">
        <v>101</v>
      </c>
    </row>
    <row r="59" spans="2:96" x14ac:dyDescent="0.45">
      <c r="B59" s="15"/>
      <c r="C59" s="18" t="s">
        <v>38</v>
      </c>
      <c r="D59" s="15">
        <v>101.6</v>
      </c>
      <c r="E59" s="1">
        <v>101.6</v>
      </c>
      <c r="F59" s="1">
        <v>101.4</v>
      </c>
      <c r="G59" s="1">
        <v>101.6</v>
      </c>
      <c r="H59" s="1">
        <v>101.3</v>
      </c>
      <c r="I59" s="1">
        <v>98.7</v>
      </c>
      <c r="J59" s="1">
        <v>102.8</v>
      </c>
      <c r="K59" s="1">
        <v>100.5</v>
      </c>
      <c r="L59" s="17">
        <v>101.3</v>
      </c>
      <c r="N59" s="15"/>
      <c r="O59" s="18" t="s">
        <v>38</v>
      </c>
      <c r="P59" s="15">
        <v>101.7</v>
      </c>
      <c r="Q59" s="1">
        <v>101.5</v>
      </c>
      <c r="R59" s="1">
        <v>101.5</v>
      </c>
      <c r="S59" s="1">
        <v>101.6</v>
      </c>
      <c r="T59" s="1">
        <v>101.5</v>
      </c>
      <c r="U59" s="1">
        <v>98.7</v>
      </c>
      <c r="V59" s="1">
        <v>102.8</v>
      </c>
      <c r="W59" s="1">
        <v>100.3</v>
      </c>
      <c r="X59" s="17">
        <v>101.5</v>
      </c>
      <c r="Z59" s="15"/>
      <c r="AA59" s="18" t="s">
        <v>38</v>
      </c>
      <c r="AB59" s="15">
        <v>101.7</v>
      </c>
      <c r="AC59" s="1">
        <v>101.6</v>
      </c>
      <c r="AD59" s="1">
        <v>101.5</v>
      </c>
      <c r="AE59" s="1">
        <v>101.6</v>
      </c>
      <c r="AF59" s="1">
        <v>101.4</v>
      </c>
      <c r="AG59" s="1">
        <v>98.8</v>
      </c>
      <c r="AH59" s="1">
        <v>102.8</v>
      </c>
      <c r="AI59" s="1">
        <v>100.2</v>
      </c>
      <c r="AJ59" s="17">
        <v>101.5</v>
      </c>
      <c r="AL59" s="15"/>
      <c r="AM59" s="18" t="s">
        <v>38</v>
      </c>
      <c r="AN59" s="15">
        <v>101.6</v>
      </c>
      <c r="AO59" s="1">
        <v>101.6</v>
      </c>
      <c r="AP59" s="1">
        <v>101.4</v>
      </c>
      <c r="AQ59" s="1">
        <v>101.5</v>
      </c>
      <c r="AR59" s="1">
        <v>101.2</v>
      </c>
      <c r="AS59" s="1">
        <v>98.9</v>
      </c>
      <c r="AT59" s="1">
        <v>102.8</v>
      </c>
      <c r="AU59" s="1">
        <v>100.4</v>
      </c>
      <c r="AV59" s="17">
        <v>101.4</v>
      </c>
      <c r="AX59" s="15"/>
      <c r="AY59" s="18" t="s">
        <v>38</v>
      </c>
      <c r="AZ59" s="15">
        <v>101.6</v>
      </c>
      <c r="BA59" s="1">
        <v>101.5</v>
      </c>
      <c r="BB59" s="1">
        <v>101.4</v>
      </c>
      <c r="BC59" s="1">
        <v>101.6</v>
      </c>
      <c r="BD59" s="1">
        <v>101.2</v>
      </c>
      <c r="BE59" s="1">
        <v>98.6</v>
      </c>
      <c r="BF59" s="1">
        <v>102.8</v>
      </c>
      <c r="BG59" s="1">
        <v>100.7</v>
      </c>
      <c r="BH59" s="17">
        <v>101.3</v>
      </c>
      <c r="BJ59" s="15"/>
      <c r="BK59" s="18" t="s">
        <v>38</v>
      </c>
      <c r="BL59" s="15">
        <v>101.5</v>
      </c>
      <c r="BM59" s="1">
        <v>101.2</v>
      </c>
      <c r="BN59" s="1">
        <v>101.4</v>
      </c>
      <c r="BO59" s="1">
        <v>101.6</v>
      </c>
      <c r="BP59" s="1">
        <v>101.3</v>
      </c>
      <c r="BQ59" s="1">
        <v>0</v>
      </c>
      <c r="BR59" s="1">
        <v>102.8</v>
      </c>
      <c r="BS59" s="1">
        <v>101.2</v>
      </c>
      <c r="BT59" s="17">
        <v>101.3</v>
      </c>
      <c r="BV59" s="15"/>
      <c r="BW59" s="18" t="s">
        <v>38</v>
      </c>
      <c r="BX59" s="15">
        <v>101.4</v>
      </c>
      <c r="BY59" s="1">
        <v>101.5</v>
      </c>
      <c r="BZ59" s="1">
        <v>101.3</v>
      </c>
      <c r="CA59" s="1">
        <v>101.5</v>
      </c>
      <c r="CB59" s="1">
        <v>101</v>
      </c>
      <c r="CC59" s="1">
        <v>0</v>
      </c>
      <c r="CD59" s="1">
        <v>102.5</v>
      </c>
      <c r="CE59" s="1">
        <v>0</v>
      </c>
      <c r="CF59" s="17">
        <v>101.2</v>
      </c>
      <c r="CH59" s="15"/>
      <c r="CI59" s="18" t="s">
        <v>38</v>
      </c>
      <c r="CJ59" s="15">
        <v>101.3</v>
      </c>
      <c r="CK59" s="1">
        <v>0</v>
      </c>
      <c r="CL59" s="1">
        <v>101.1</v>
      </c>
      <c r="CM59" s="1">
        <v>101.4</v>
      </c>
      <c r="CN59" s="1">
        <v>100.9</v>
      </c>
      <c r="CO59" s="1">
        <v>0</v>
      </c>
      <c r="CP59" s="1">
        <v>102.8</v>
      </c>
      <c r="CQ59" s="1">
        <v>0</v>
      </c>
      <c r="CR59" s="17">
        <v>101.1</v>
      </c>
    </row>
    <row r="60" spans="2:96" x14ac:dyDescent="0.45">
      <c r="B60" s="15"/>
      <c r="C60" s="18" t="s">
        <v>39</v>
      </c>
      <c r="D60" s="15">
        <v>101.7</v>
      </c>
      <c r="E60" s="1">
        <v>101.6</v>
      </c>
      <c r="F60" s="1">
        <v>101.5</v>
      </c>
      <c r="G60" s="1">
        <v>101.7</v>
      </c>
      <c r="H60" s="1">
        <v>101.4</v>
      </c>
      <c r="I60" s="1">
        <v>98.7</v>
      </c>
      <c r="J60" s="1">
        <v>102.9</v>
      </c>
      <c r="K60" s="1">
        <v>100.5</v>
      </c>
      <c r="L60" s="17">
        <v>101.4</v>
      </c>
      <c r="N60" s="15"/>
      <c r="O60" s="18" t="s">
        <v>39</v>
      </c>
      <c r="P60" s="15">
        <v>101.8</v>
      </c>
      <c r="Q60" s="1">
        <v>101.6</v>
      </c>
      <c r="R60" s="1">
        <v>101.6</v>
      </c>
      <c r="S60" s="1">
        <v>101.7</v>
      </c>
      <c r="T60" s="1">
        <v>101.5</v>
      </c>
      <c r="U60" s="1">
        <v>98.8</v>
      </c>
      <c r="V60" s="1">
        <v>102.9</v>
      </c>
      <c r="W60" s="1">
        <v>100.3</v>
      </c>
      <c r="X60" s="17">
        <v>101.6</v>
      </c>
      <c r="Z60" s="15"/>
      <c r="AA60" s="18" t="s">
        <v>39</v>
      </c>
      <c r="AB60" s="15">
        <v>101.8</v>
      </c>
      <c r="AC60" s="1">
        <v>101.7</v>
      </c>
      <c r="AD60" s="1">
        <v>101.6</v>
      </c>
      <c r="AE60" s="1">
        <v>101.7</v>
      </c>
      <c r="AF60" s="1">
        <v>101.5</v>
      </c>
      <c r="AG60" s="1">
        <v>98.8</v>
      </c>
      <c r="AH60" s="1">
        <v>103</v>
      </c>
      <c r="AI60" s="1">
        <v>100.2</v>
      </c>
      <c r="AJ60" s="17">
        <v>101.5</v>
      </c>
      <c r="AL60" s="15"/>
      <c r="AM60" s="18" t="s">
        <v>39</v>
      </c>
      <c r="AN60" s="15">
        <v>101.7</v>
      </c>
      <c r="AO60" s="1">
        <v>101.6</v>
      </c>
      <c r="AP60" s="1">
        <v>101.5</v>
      </c>
      <c r="AQ60" s="1">
        <v>101.7</v>
      </c>
      <c r="AR60" s="1">
        <v>101.4</v>
      </c>
      <c r="AS60" s="1">
        <v>99</v>
      </c>
      <c r="AT60" s="1">
        <v>102.9</v>
      </c>
      <c r="AU60" s="1">
        <v>100.4</v>
      </c>
      <c r="AV60" s="17">
        <v>101.5</v>
      </c>
      <c r="AX60" s="15"/>
      <c r="AY60" s="18" t="s">
        <v>39</v>
      </c>
      <c r="AZ60" s="15">
        <v>101.7</v>
      </c>
      <c r="BA60" s="1">
        <v>101.6</v>
      </c>
      <c r="BB60" s="1">
        <v>101.5</v>
      </c>
      <c r="BC60" s="1">
        <v>101.8</v>
      </c>
      <c r="BD60" s="1">
        <v>101.3</v>
      </c>
      <c r="BE60" s="1">
        <v>98.7</v>
      </c>
      <c r="BF60" s="1">
        <v>102.9</v>
      </c>
      <c r="BG60" s="1">
        <v>100.7</v>
      </c>
      <c r="BH60" s="17">
        <v>101.3</v>
      </c>
      <c r="BJ60" s="15"/>
      <c r="BK60" s="18" t="s">
        <v>39</v>
      </c>
      <c r="BL60" s="15">
        <v>101.7</v>
      </c>
      <c r="BM60" s="1">
        <v>101.3</v>
      </c>
      <c r="BN60" s="1">
        <v>101.5</v>
      </c>
      <c r="BO60" s="1">
        <v>101.7</v>
      </c>
      <c r="BP60" s="1">
        <v>101.4</v>
      </c>
      <c r="BQ60" s="1">
        <v>0</v>
      </c>
      <c r="BR60" s="1">
        <v>103</v>
      </c>
      <c r="BS60" s="1">
        <v>101.3</v>
      </c>
      <c r="BT60" s="17">
        <v>101.3</v>
      </c>
      <c r="BV60" s="15"/>
      <c r="BW60" s="18" t="s">
        <v>39</v>
      </c>
      <c r="BX60" s="15">
        <v>101.6</v>
      </c>
      <c r="BY60" s="1">
        <v>101.6</v>
      </c>
      <c r="BZ60" s="1">
        <v>101.4</v>
      </c>
      <c r="CA60" s="1">
        <v>101.7</v>
      </c>
      <c r="CB60" s="1">
        <v>101.2</v>
      </c>
      <c r="CC60" s="1">
        <v>0</v>
      </c>
      <c r="CD60" s="1">
        <v>102.6</v>
      </c>
      <c r="CE60" s="1">
        <v>0</v>
      </c>
      <c r="CF60" s="17">
        <v>101.3</v>
      </c>
      <c r="CH60" s="15"/>
      <c r="CI60" s="18" t="s">
        <v>39</v>
      </c>
      <c r="CJ60" s="15">
        <v>101.5</v>
      </c>
      <c r="CK60" s="1">
        <v>0</v>
      </c>
      <c r="CL60" s="1">
        <v>101.3</v>
      </c>
      <c r="CM60" s="1">
        <v>101.5</v>
      </c>
      <c r="CN60" s="1">
        <v>101.1</v>
      </c>
      <c r="CO60" s="1">
        <v>0</v>
      </c>
      <c r="CP60" s="1">
        <v>103</v>
      </c>
      <c r="CQ60" s="1">
        <v>0</v>
      </c>
      <c r="CR60" s="17">
        <v>101.2</v>
      </c>
    </row>
    <row r="61" spans="2:96" x14ac:dyDescent="0.45">
      <c r="B61" s="15"/>
      <c r="C61" s="18" t="s">
        <v>40</v>
      </c>
      <c r="D61" s="15">
        <v>102.5</v>
      </c>
      <c r="E61" s="1">
        <v>102.5</v>
      </c>
      <c r="F61" s="1">
        <v>102.4</v>
      </c>
      <c r="G61" s="1">
        <v>102.3</v>
      </c>
      <c r="H61" s="1">
        <v>102.3</v>
      </c>
      <c r="I61" s="1">
        <v>99.3</v>
      </c>
      <c r="J61" s="1">
        <v>103.8</v>
      </c>
      <c r="K61" s="1">
        <v>101.6</v>
      </c>
      <c r="L61" s="17">
        <v>102.2</v>
      </c>
      <c r="N61" s="15"/>
      <c r="O61" s="18" t="s">
        <v>40</v>
      </c>
      <c r="P61" s="15">
        <v>102.7</v>
      </c>
      <c r="Q61" s="1">
        <v>102.7</v>
      </c>
      <c r="R61" s="1">
        <v>102.6</v>
      </c>
      <c r="S61" s="1">
        <v>102.6</v>
      </c>
      <c r="T61" s="1">
        <v>102.7</v>
      </c>
      <c r="U61" s="1">
        <v>99.3</v>
      </c>
      <c r="V61" s="1">
        <v>104.1</v>
      </c>
      <c r="W61" s="1">
        <v>101.1</v>
      </c>
      <c r="X61" s="17">
        <v>102.7</v>
      </c>
      <c r="Z61" s="15"/>
      <c r="AA61" s="18" t="s">
        <v>40</v>
      </c>
      <c r="AB61" s="15">
        <v>102.7</v>
      </c>
      <c r="AC61" s="1">
        <v>102.6</v>
      </c>
      <c r="AD61" s="1">
        <v>102.5</v>
      </c>
      <c r="AE61" s="1">
        <v>102.7</v>
      </c>
      <c r="AF61" s="1">
        <v>102.5</v>
      </c>
      <c r="AG61" s="1">
        <v>99.3</v>
      </c>
      <c r="AH61" s="1">
        <v>104</v>
      </c>
      <c r="AI61" s="1">
        <v>101</v>
      </c>
      <c r="AJ61" s="17">
        <v>102.4</v>
      </c>
      <c r="AL61" s="15"/>
      <c r="AM61" s="18" t="s">
        <v>40</v>
      </c>
      <c r="AN61" s="15">
        <v>102.5</v>
      </c>
      <c r="AO61" s="1">
        <v>102.5</v>
      </c>
      <c r="AP61" s="1">
        <v>102.4</v>
      </c>
      <c r="AQ61" s="1">
        <v>102.3</v>
      </c>
      <c r="AR61" s="1">
        <v>102.3</v>
      </c>
      <c r="AS61" s="1">
        <v>99.5</v>
      </c>
      <c r="AT61" s="1">
        <v>104.1</v>
      </c>
      <c r="AU61" s="1">
        <v>101.6</v>
      </c>
      <c r="AV61" s="17">
        <v>102.3</v>
      </c>
      <c r="AX61" s="15"/>
      <c r="AY61" s="18" t="s">
        <v>40</v>
      </c>
      <c r="AZ61" s="15">
        <v>102.5</v>
      </c>
      <c r="BA61" s="1">
        <v>102.4</v>
      </c>
      <c r="BB61" s="1">
        <v>102.4</v>
      </c>
      <c r="BC61" s="1">
        <v>102.2</v>
      </c>
      <c r="BD61" s="1">
        <v>102.2</v>
      </c>
      <c r="BE61" s="1">
        <v>99.2</v>
      </c>
      <c r="BF61" s="1">
        <v>103.8</v>
      </c>
      <c r="BG61" s="1">
        <v>102.2</v>
      </c>
      <c r="BH61" s="17">
        <v>102.3</v>
      </c>
      <c r="BJ61" s="15"/>
      <c r="BK61" s="18" t="s">
        <v>40</v>
      </c>
      <c r="BL61" s="15">
        <v>102.4</v>
      </c>
      <c r="BM61" s="1">
        <v>102.1</v>
      </c>
      <c r="BN61" s="1">
        <v>102.3</v>
      </c>
      <c r="BO61" s="1">
        <v>102.4</v>
      </c>
      <c r="BP61" s="1">
        <v>102.1</v>
      </c>
      <c r="BQ61" s="1">
        <v>0</v>
      </c>
      <c r="BR61" s="1">
        <v>103.8</v>
      </c>
      <c r="BS61" s="1">
        <v>103.2</v>
      </c>
      <c r="BT61" s="17">
        <v>102</v>
      </c>
      <c r="BV61" s="15"/>
      <c r="BW61" s="18" t="s">
        <v>40</v>
      </c>
      <c r="BX61" s="15">
        <v>102.4</v>
      </c>
      <c r="BY61" s="1">
        <v>102.5</v>
      </c>
      <c r="BZ61" s="1">
        <v>102.4</v>
      </c>
      <c r="CA61" s="1">
        <v>102.3</v>
      </c>
      <c r="CB61" s="1">
        <v>102.1</v>
      </c>
      <c r="CC61" s="1">
        <v>0</v>
      </c>
      <c r="CD61" s="1">
        <v>103.6</v>
      </c>
      <c r="CE61" s="1">
        <v>0</v>
      </c>
      <c r="CF61" s="17">
        <v>101.9</v>
      </c>
      <c r="CH61" s="15"/>
      <c r="CI61" s="18" t="s">
        <v>40</v>
      </c>
      <c r="CJ61" s="15">
        <v>102.1</v>
      </c>
      <c r="CK61" s="1">
        <v>0</v>
      </c>
      <c r="CL61" s="1">
        <v>102</v>
      </c>
      <c r="CM61" s="1">
        <v>102.1</v>
      </c>
      <c r="CN61" s="1">
        <v>102</v>
      </c>
      <c r="CO61" s="1">
        <v>0</v>
      </c>
      <c r="CP61" s="1">
        <v>103.6</v>
      </c>
      <c r="CQ61" s="1">
        <v>0</v>
      </c>
      <c r="CR61" s="17">
        <v>101.6</v>
      </c>
    </row>
    <row r="62" spans="2:96" x14ac:dyDescent="0.45">
      <c r="B62" s="15"/>
      <c r="C62" s="18" t="s">
        <v>41</v>
      </c>
      <c r="D62" s="15">
        <v>102.7</v>
      </c>
      <c r="E62" s="1">
        <v>102.7</v>
      </c>
      <c r="F62" s="1">
        <v>102.6</v>
      </c>
      <c r="G62" s="1">
        <v>102.4</v>
      </c>
      <c r="H62" s="1">
        <v>102.6</v>
      </c>
      <c r="I62" s="1">
        <v>99.3</v>
      </c>
      <c r="J62" s="1">
        <v>104</v>
      </c>
      <c r="K62" s="1">
        <v>101.7</v>
      </c>
      <c r="L62" s="17">
        <v>102.4</v>
      </c>
      <c r="N62" s="15"/>
      <c r="O62" s="18" t="s">
        <v>105</v>
      </c>
      <c r="P62" s="15">
        <v>102.9</v>
      </c>
      <c r="Q62" s="1">
        <v>102.9</v>
      </c>
      <c r="R62" s="1">
        <v>102.7</v>
      </c>
      <c r="S62" s="1">
        <v>102.7</v>
      </c>
      <c r="T62" s="1">
        <v>102.9</v>
      </c>
      <c r="U62" s="1">
        <v>99.4</v>
      </c>
      <c r="V62" s="1">
        <v>104.2</v>
      </c>
      <c r="W62" s="1">
        <v>101.2</v>
      </c>
      <c r="X62" s="17">
        <v>102.8</v>
      </c>
      <c r="Z62" s="15"/>
      <c r="AA62" s="18" t="s">
        <v>105</v>
      </c>
      <c r="AB62" s="15">
        <v>102.8</v>
      </c>
      <c r="AC62" s="1">
        <v>102.8</v>
      </c>
      <c r="AD62" s="1">
        <v>102.6</v>
      </c>
      <c r="AE62" s="1">
        <v>102.8</v>
      </c>
      <c r="AF62" s="1">
        <v>102.7</v>
      </c>
      <c r="AG62" s="1">
        <v>99.5</v>
      </c>
      <c r="AH62" s="1">
        <v>104.1</v>
      </c>
      <c r="AI62" s="1">
        <v>101.1</v>
      </c>
      <c r="AJ62" s="17">
        <v>102.5</v>
      </c>
      <c r="AL62" s="15"/>
      <c r="AM62" s="18" t="s">
        <v>105</v>
      </c>
      <c r="AN62" s="15">
        <v>102.7</v>
      </c>
      <c r="AO62" s="1">
        <v>102.8</v>
      </c>
      <c r="AP62" s="1">
        <v>102.6</v>
      </c>
      <c r="AQ62" s="1">
        <v>102.4</v>
      </c>
      <c r="AR62" s="1">
        <v>102.6</v>
      </c>
      <c r="AS62" s="1">
        <v>99.6</v>
      </c>
      <c r="AT62" s="1">
        <v>104.1</v>
      </c>
      <c r="AU62" s="1">
        <v>101.7</v>
      </c>
      <c r="AV62" s="17">
        <v>102.4</v>
      </c>
      <c r="AX62" s="15"/>
      <c r="AY62" s="18" t="s">
        <v>105</v>
      </c>
      <c r="AZ62" s="15">
        <v>102.7</v>
      </c>
      <c r="BA62" s="1">
        <v>102.7</v>
      </c>
      <c r="BB62" s="1">
        <v>102.6</v>
      </c>
      <c r="BC62" s="1">
        <v>102.3</v>
      </c>
      <c r="BD62" s="1">
        <v>102.5</v>
      </c>
      <c r="BE62" s="1">
        <v>99.2</v>
      </c>
      <c r="BF62" s="1">
        <v>104</v>
      </c>
      <c r="BG62" s="1">
        <v>102.3</v>
      </c>
      <c r="BH62" s="17">
        <v>102.5</v>
      </c>
      <c r="BJ62" s="15"/>
      <c r="BK62" s="18" t="s">
        <v>105</v>
      </c>
      <c r="BL62" s="15">
        <v>102.6</v>
      </c>
      <c r="BM62" s="1">
        <v>102.5</v>
      </c>
      <c r="BN62" s="1">
        <v>102.5</v>
      </c>
      <c r="BO62" s="1">
        <v>102.4</v>
      </c>
      <c r="BP62" s="1">
        <v>102.4</v>
      </c>
      <c r="BQ62" s="1">
        <v>0</v>
      </c>
      <c r="BR62" s="1">
        <v>103.9</v>
      </c>
      <c r="BS62" s="1">
        <v>103.3</v>
      </c>
      <c r="BT62" s="17">
        <v>102.2</v>
      </c>
      <c r="BV62" s="15"/>
      <c r="BW62" s="18" t="s">
        <v>105</v>
      </c>
      <c r="BX62" s="15">
        <v>102.6</v>
      </c>
      <c r="BY62" s="1">
        <v>102.6</v>
      </c>
      <c r="BZ62" s="1">
        <v>102.6</v>
      </c>
      <c r="CA62" s="1">
        <v>102.4</v>
      </c>
      <c r="CB62" s="1">
        <v>102.5</v>
      </c>
      <c r="CC62" s="1">
        <v>0</v>
      </c>
      <c r="CD62" s="1">
        <v>103.8</v>
      </c>
      <c r="CE62" s="1">
        <v>0</v>
      </c>
      <c r="CF62" s="17">
        <v>102.3</v>
      </c>
      <c r="CH62" s="15"/>
      <c r="CI62" s="18" t="s">
        <v>105</v>
      </c>
      <c r="CJ62" s="15">
        <v>102.4</v>
      </c>
      <c r="CK62" s="1">
        <v>0</v>
      </c>
      <c r="CL62" s="1">
        <v>102.4</v>
      </c>
      <c r="CM62" s="1">
        <v>102.3</v>
      </c>
      <c r="CN62" s="1">
        <v>102.5</v>
      </c>
      <c r="CO62" s="1">
        <v>0</v>
      </c>
      <c r="CP62" s="1">
        <v>104</v>
      </c>
      <c r="CQ62" s="1">
        <v>0</v>
      </c>
      <c r="CR62" s="17">
        <v>102</v>
      </c>
    </row>
    <row r="63" spans="2:96" x14ac:dyDescent="0.45">
      <c r="B63" s="15"/>
      <c r="C63" s="18" t="s">
        <v>42</v>
      </c>
      <c r="D63" s="15">
        <v>102.7</v>
      </c>
      <c r="E63" s="1">
        <v>102.8</v>
      </c>
      <c r="F63" s="1">
        <v>102.6</v>
      </c>
      <c r="G63" s="1">
        <v>102.5</v>
      </c>
      <c r="H63" s="1">
        <v>102.6</v>
      </c>
      <c r="I63" s="1">
        <v>99.3</v>
      </c>
      <c r="J63" s="1">
        <v>103.9</v>
      </c>
      <c r="K63" s="1">
        <v>101.8</v>
      </c>
      <c r="L63" s="17">
        <v>102.3</v>
      </c>
      <c r="N63" s="15"/>
      <c r="O63" s="18" t="s">
        <v>42</v>
      </c>
      <c r="P63" s="15">
        <v>102.9</v>
      </c>
      <c r="Q63" s="1">
        <v>102.9</v>
      </c>
      <c r="R63" s="1">
        <v>102.8</v>
      </c>
      <c r="S63" s="1">
        <v>102.7</v>
      </c>
      <c r="T63" s="1">
        <v>103</v>
      </c>
      <c r="U63" s="1">
        <v>99.4</v>
      </c>
      <c r="V63" s="1">
        <v>104.2</v>
      </c>
      <c r="W63" s="1">
        <v>101.3</v>
      </c>
      <c r="X63" s="17">
        <v>102.8</v>
      </c>
      <c r="Z63" s="15"/>
      <c r="AA63" s="18" t="s">
        <v>42</v>
      </c>
      <c r="AB63" s="15">
        <v>102.8</v>
      </c>
      <c r="AC63" s="1">
        <v>102.9</v>
      </c>
      <c r="AD63" s="1">
        <v>102.7</v>
      </c>
      <c r="AE63" s="1">
        <v>102.8</v>
      </c>
      <c r="AF63" s="1">
        <v>102.8</v>
      </c>
      <c r="AG63" s="1">
        <v>99.4</v>
      </c>
      <c r="AH63" s="1">
        <v>104.1</v>
      </c>
      <c r="AI63" s="1">
        <v>101.2</v>
      </c>
      <c r="AJ63" s="17">
        <v>102.5</v>
      </c>
      <c r="AL63" s="15"/>
      <c r="AM63" s="18" t="s">
        <v>42</v>
      </c>
      <c r="AN63" s="15">
        <v>102.7</v>
      </c>
      <c r="AO63" s="1">
        <v>102.8</v>
      </c>
      <c r="AP63" s="1">
        <v>102.6</v>
      </c>
      <c r="AQ63" s="1">
        <v>102.5</v>
      </c>
      <c r="AR63" s="1">
        <v>102.6</v>
      </c>
      <c r="AS63" s="1">
        <v>99.6</v>
      </c>
      <c r="AT63" s="1">
        <v>104.1</v>
      </c>
      <c r="AU63" s="1">
        <v>101.7</v>
      </c>
      <c r="AV63" s="17">
        <v>102.5</v>
      </c>
      <c r="AX63" s="15"/>
      <c r="AY63" s="18" t="s">
        <v>42</v>
      </c>
      <c r="AZ63" s="15">
        <v>102.7</v>
      </c>
      <c r="BA63" s="1">
        <v>102.7</v>
      </c>
      <c r="BB63" s="1">
        <v>102.6</v>
      </c>
      <c r="BC63" s="1">
        <v>102.4</v>
      </c>
      <c r="BD63" s="1">
        <v>102.5</v>
      </c>
      <c r="BE63" s="1">
        <v>99.2</v>
      </c>
      <c r="BF63" s="1">
        <v>103.9</v>
      </c>
      <c r="BG63" s="1">
        <v>102.3</v>
      </c>
      <c r="BH63" s="17">
        <v>102.5</v>
      </c>
      <c r="BJ63" s="15"/>
      <c r="BK63" s="18" t="s">
        <v>42</v>
      </c>
      <c r="BL63" s="15">
        <v>102.6</v>
      </c>
      <c r="BM63" s="1">
        <v>102.4</v>
      </c>
      <c r="BN63" s="1">
        <v>102.5</v>
      </c>
      <c r="BO63" s="1">
        <v>102.5</v>
      </c>
      <c r="BP63" s="1">
        <v>102.4</v>
      </c>
      <c r="BQ63" s="1">
        <v>0</v>
      </c>
      <c r="BR63" s="1">
        <v>103.9</v>
      </c>
      <c r="BS63" s="1">
        <v>103.3</v>
      </c>
      <c r="BT63" s="17">
        <v>102.2</v>
      </c>
      <c r="BV63" s="15"/>
      <c r="BW63" s="18" t="s">
        <v>42</v>
      </c>
      <c r="BX63" s="15">
        <v>102.6</v>
      </c>
      <c r="BY63" s="1">
        <v>102.7</v>
      </c>
      <c r="BZ63" s="1">
        <v>102.6</v>
      </c>
      <c r="CA63" s="1">
        <v>102.4</v>
      </c>
      <c r="CB63" s="1">
        <v>102.4</v>
      </c>
      <c r="CC63" s="1">
        <v>0</v>
      </c>
      <c r="CD63" s="1">
        <v>103.8</v>
      </c>
      <c r="CE63" s="1">
        <v>0</v>
      </c>
      <c r="CF63" s="17">
        <v>102.2</v>
      </c>
      <c r="CH63" s="15"/>
      <c r="CI63" s="18" t="s">
        <v>42</v>
      </c>
      <c r="CJ63" s="15">
        <v>102.4</v>
      </c>
      <c r="CK63" s="1">
        <v>0</v>
      </c>
      <c r="CL63" s="1">
        <v>102.3</v>
      </c>
      <c r="CM63" s="1">
        <v>102.2</v>
      </c>
      <c r="CN63" s="1">
        <v>102.3</v>
      </c>
      <c r="CO63" s="1">
        <v>0</v>
      </c>
      <c r="CP63" s="1">
        <v>103.8</v>
      </c>
      <c r="CQ63" s="1">
        <v>0</v>
      </c>
      <c r="CR63" s="17">
        <v>101.9</v>
      </c>
    </row>
    <row r="64" spans="2:96" x14ac:dyDescent="0.45">
      <c r="B64" s="15"/>
      <c r="C64" s="18" t="s">
        <v>43</v>
      </c>
      <c r="D64" s="15">
        <v>104.2</v>
      </c>
      <c r="E64" s="1">
        <v>104.3</v>
      </c>
      <c r="F64" s="1">
        <v>104.3</v>
      </c>
      <c r="G64" s="1">
        <v>103.7</v>
      </c>
      <c r="H64" s="1">
        <v>104.2</v>
      </c>
      <c r="I64" s="1">
        <v>100.3</v>
      </c>
      <c r="J64" s="1">
        <v>105.9</v>
      </c>
      <c r="K64" s="1">
        <v>103.9</v>
      </c>
      <c r="L64" s="17">
        <v>103.8</v>
      </c>
      <c r="N64" s="15"/>
      <c r="O64" s="18" t="s">
        <v>43</v>
      </c>
      <c r="P64" s="15">
        <v>104.8</v>
      </c>
      <c r="Q64" s="1">
        <v>105</v>
      </c>
      <c r="R64" s="1">
        <v>104.6</v>
      </c>
      <c r="S64" s="1">
        <v>104.3</v>
      </c>
      <c r="T64" s="1">
        <v>105.1</v>
      </c>
      <c r="U64" s="1">
        <v>100.4</v>
      </c>
      <c r="V64" s="1">
        <v>106.5</v>
      </c>
      <c r="W64" s="1">
        <v>103</v>
      </c>
      <c r="X64" s="17">
        <v>104.9</v>
      </c>
      <c r="Z64" s="15"/>
      <c r="AA64" s="18" t="s">
        <v>43</v>
      </c>
      <c r="AB64" s="15">
        <v>104.6</v>
      </c>
      <c r="AC64" s="1">
        <v>104.6</v>
      </c>
      <c r="AD64" s="1">
        <v>104.4</v>
      </c>
      <c r="AE64" s="1">
        <v>104.7</v>
      </c>
      <c r="AF64" s="1">
        <v>104.5</v>
      </c>
      <c r="AG64" s="1">
        <v>100.3</v>
      </c>
      <c r="AH64" s="1">
        <v>106.3</v>
      </c>
      <c r="AI64" s="1">
        <v>102.8</v>
      </c>
      <c r="AJ64" s="17">
        <v>104.2</v>
      </c>
      <c r="AL64" s="15"/>
      <c r="AM64" s="18" t="s">
        <v>43</v>
      </c>
      <c r="AN64" s="15">
        <v>104.4</v>
      </c>
      <c r="AO64" s="1">
        <v>104.5</v>
      </c>
      <c r="AP64" s="1">
        <v>104.3</v>
      </c>
      <c r="AQ64" s="1">
        <v>103.7</v>
      </c>
      <c r="AR64" s="1">
        <v>104.1</v>
      </c>
      <c r="AS64" s="1">
        <v>100.6</v>
      </c>
      <c r="AT64" s="1">
        <v>106.5</v>
      </c>
      <c r="AU64" s="1">
        <v>103.9</v>
      </c>
      <c r="AV64" s="17">
        <v>103.9</v>
      </c>
      <c r="AX64" s="15"/>
      <c r="AY64" s="18" t="s">
        <v>43</v>
      </c>
      <c r="AZ64" s="15">
        <v>104.2</v>
      </c>
      <c r="BA64" s="1">
        <v>104.2</v>
      </c>
      <c r="BB64" s="1">
        <v>104.4</v>
      </c>
      <c r="BC64" s="1">
        <v>103.3</v>
      </c>
      <c r="BD64" s="1">
        <v>104</v>
      </c>
      <c r="BE64" s="1">
        <v>100.2</v>
      </c>
      <c r="BF64" s="1">
        <v>105.9</v>
      </c>
      <c r="BG64" s="1">
        <v>105</v>
      </c>
      <c r="BH64" s="17">
        <v>104.2</v>
      </c>
      <c r="BJ64" s="15"/>
      <c r="BK64" s="18" t="s">
        <v>43</v>
      </c>
      <c r="BL64" s="15">
        <v>103.9</v>
      </c>
      <c r="BM64" s="1">
        <v>103.7</v>
      </c>
      <c r="BN64" s="1">
        <v>104.1</v>
      </c>
      <c r="BO64" s="1">
        <v>103.7</v>
      </c>
      <c r="BP64" s="1">
        <v>103.7</v>
      </c>
      <c r="BQ64" s="1">
        <v>0</v>
      </c>
      <c r="BR64" s="1">
        <v>105.6</v>
      </c>
      <c r="BS64" s="1">
        <v>107</v>
      </c>
      <c r="BT64" s="17">
        <v>103.4</v>
      </c>
      <c r="BV64" s="15"/>
      <c r="BW64" s="18" t="s">
        <v>43</v>
      </c>
      <c r="BX64" s="15">
        <v>104.1</v>
      </c>
      <c r="BY64" s="1">
        <v>104.3</v>
      </c>
      <c r="BZ64" s="1">
        <v>104.4</v>
      </c>
      <c r="CA64" s="1">
        <v>103.7</v>
      </c>
      <c r="CB64" s="1">
        <v>104</v>
      </c>
      <c r="CC64" s="1">
        <v>0</v>
      </c>
      <c r="CD64" s="1">
        <v>106</v>
      </c>
      <c r="CE64" s="1">
        <v>0</v>
      </c>
      <c r="CF64" s="17">
        <v>103.2</v>
      </c>
      <c r="CH64" s="15"/>
      <c r="CI64" s="18" t="s">
        <v>43</v>
      </c>
      <c r="CJ64" s="15">
        <v>103.6</v>
      </c>
      <c r="CK64" s="1">
        <v>0</v>
      </c>
      <c r="CL64" s="1">
        <v>103.6</v>
      </c>
      <c r="CM64" s="1">
        <v>103.4</v>
      </c>
      <c r="CN64" s="1">
        <v>103.9</v>
      </c>
      <c r="CO64" s="1">
        <v>0</v>
      </c>
      <c r="CP64" s="1">
        <v>105.3</v>
      </c>
      <c r="CQ64" s="1">
        <v>0</v>
      </c>
      <c r="CR64" s="17">
        <v>102.7</v>
      </c>
    </row>
    <row r="65" spans="2:96" x14ac:dyDescent="0.45">
      <c r="B65" s="15"/>
      <c r="C65" s="18" t="s">
        <v>44</v>
      </c>
      <c r="D65" s="15">
        <v>104.2</v>
      </c>
      <c r="E65" s="1">
        <v>104.3</v>
      </c>
      <c r="F65" s="1">
        <v>104.3</v>
      </c>
      <c r="G65" s="1">
        <v>103.7</v>
      </c>
      <c r="H65" s="1">
        <v>104.2</v>
      </c>
      <c r="I65" s="1">
        <v>100.3</v>
      </c>
      <c r="J65" s="1">
        <v>105.9</v>
      </c>
      <c r="K65" s="1">
        <v>103.9</v>
      </c>
      <c r="L65" s="17">
        <v>103.9</v>
      </c>
      <c r="N65" s="15"/>
      <c r="O65" s="18" t="s">
        <v>44</v>
      </c>
      <c r="P65" s="15">
        <v>104.7</v>
      </c>
      <c r="Q65" s="1">
        <v>105</v>
      </c>
      <c r="R65" s="1">
        <v>104.6</v>
      </c>
      <c r="S65" s="1">
        <v>104.3</v>
      </c>
      <c r="T65" s="1">
        <v>105.1</v>
      </c>
      <c r="U65" s="1">
        <v>100.4</v>
      </c>
      <c r="V65" s="1">
        <v>106.5</v>
      </c>
      <c r="W65" s="1">
        <v>103</v>
      </c>
      <c r="X65" s="17">
        <v>105</v>
      </c>
      <c r="Z65" s="15"/>
      <c r="AA65" s="18" t="s">
        <v>44</v>
      </c>
      <c r="AB65" s="15">
        <v>104.6</v>
      </c>
      <c r="AC65" s="1">
        <v>104.6</v>
      </c>
      <c r="AD65" s="1">
        <v>104.4</v>
      </c>
      <c r="AE65" s="1">
        <v>104.6</v>
      </c>
      <c r="AF65" s="1">
        <v>104.5</v>
      </c>
      <c r="AG65" s="1">
        <v>100.3</v>
      </c>
      <c r="AH65" s="1">
        <v>106.3</v>
      </c>
      <c r="AI65" s="1">
        <v>102.8</v>
      </c>
      <c r="AJ65" s="17">
        <v>104.3</v>
      </c>
      <c r="AL65" s="15"/>
      <c r="AM65" s="18" t="s">
        <v>44</v>
      </c>
      <c r="AN65" s="15">
        <v>104.3</v>
      </c>
      <c r="AO65" s="1">
        <v>104.5</v>
      </c>
      <c r="AP65" s="1">
        <v>104.4</v>
      </c>
      <c r="AQ65" s="1">
        <v>103.6</v>
      </c>
      <c r="AR65" s="1">
        <v>104.1</v>
      </c>
      <c r="AS65" s="1">
        <v>100.6</v>
      </c>
      <c r="AT65" s="1">
        <v>106.5</v>
      </c>
      <c r="AU65" s="1">
        <v>103.9</v>
      </c>
      <c r="AV65" s="17">
        <v>104</v>
      </c>
      <c r="AX65" s="15"/>
      <c r="AY65" s="18" t="s">
        <v>44</v>
      </c>
      <c r="AZ65" s="15">
        <v>104.1</v>
      </c>
      <c r="BA65" s="1">
        <v>104.2</v>
      </c>
      <c r="BB65" s="1">
        <v>104.4</v>
      </c>
      <c r="BC65" s="1">
        <v>103.3</v>
      </c>
      <c r="BD65" s="1">
        <v>104</v>
      </c>
      <c r="BE65" s="1">
        <v>100.2</v>
      </c>
      <c r="BF65" s="1">
        <v>105.9</v>
      </c>
      <c r="BG65" s="1">
        <v>105</v>
      </c>
      <c r="BH65" s="17">
        <v>104.2</v>
      </c>
      <c r="BJ65" s="15"/>
      <c r="BK65" s="18" t="s">
        <v>44</v>
      </c>
      <c r="BL65" s="15">
        <v>103.9</v>
      </c>
      <c r="BM65" s="1">
        <v>103.7</v>
      </c>
      <c r="BN65" s="1">
        <v>104.1</v>
      </c>
      <c r="BO65" s="1">
        <v>103.7</v>
      </c>
      <c r="BP65" s="1">
        <v>103.6</v>
      </c>
      <c r="BQ65" s="1">
        <v>0</v>
      </c>
      <c r="BR65" s="1">
        <v>105.6</v>
      </c>
      <c r="BS65" s="1">
        <v>107</v>
      </c>
      <c r="BT65" s="17">
        <v>103.5</v>
      </c>
      <c r="BV65" s="15"/>
      <c r="BW65" s="18" t="s">
        <v>44</v>
      </c>
      <c r="BX65" s="15">
        <v>104.1</v>
      </c>
      <c r="BY65" s="1">
        <v>104.2</v>
      </c>
      <c r="BZ65" s="1">
        <v>104.4</v>
      </c>
      <c r="CA65" s="1">
        <v>103.6</v>
      </c>
      <c r="CB65" s="1">
        <v>104</v>
      </c>
      <c r="CC65" s="1">
        <v>0</v>
      </c>
      <c r="CD65" s="1">
        <v>106</v>
      </c>
      <c r="CE65" s="1">
        <v>0</v>
      </c>
      <c r="CF65" s="17">
        <v>103.2</v>
      </c>
      <c r="CH65" s="15"/>
      <c r="CI65" s="18" t="s">
        <v>44</v>
      </c>
      <c r="CJ65" s="15">
        <v>103.5</v>
      </c>
      <c r="CK65" s="1">
        <v>0</v>
      </c>
      <c r="CL65" s="1">
        <v>103.6</v>
      </c>
      <c r="CM65" s="1">
        <v>103.4</v>
      </c>
      <c r="CN65" s="1">
        <v>103.8</v>
      </c>
      <c r="CO65" s="1">
        <v>0</v>
      </c>
      <c r="CP65" s="1">
        <v>105.3</v>
      </c>
      <c r="CQ65" s="1">
        <v>0</v>
      </c>
      <c r="CR65" s="17">
        <v>102.8</v>
      </c>
    </row>
    <row r="66" spans="2:96" x14ac:dyDescent="0.45">
      <c r="B66" s="15"/>
      <c r="C66" s="18" t="s">
        <v>45</v>
      </c>
      <c r="D66" s="15">
        <v>104.2</v>
      </c>
      <c r="E66" s="1">
        <v>104.4</v>
      </c>
      <c r="F66" s="1">
        <v>104.3</v>
      </c>
      <c r="G66" s="1">
        <v>103.7</v>
      </c>
      <c r="H66" s="1">
        <v>104.1</v>
      </c>
      <c r="I66" s="1">
        <v>100.3</v>
      </c>
      <c r="J66" s="1">
        <v>106</v>
      </c>
      <c r="K66" s="1">
        <v>103.9</v>
      </c>
      <c r="L66" s="17">
        <v>103.8</v>
      </c>
      <c r="N66" s="15"/>
      <c r="O66" s="18" t="s">
        <v>45</v>
      </c>
      <c r="P66" s="15">
        <v>104.8</v>
      </c>
      <c r="Q66" s="1">
        <v>105</v>
      </c>
      <c r="R66" s="1">
        <v>104.7</v>
      </c>
      <c r="S66" s="1">
        <v>104.3</v>
      </c>
      <c r="T66" s="1">
        <v>105.1</v>
      </c>
      <c r="U66" s="1">
        <v>100.4</v>
      </c>
      <c r="V66" s="1">
        <v>106.7</v>
      </c>
      <c r="W66" s="1">
        <v>103</v>
      </c>
      <c r="X66" s="17">
        <v>105</v>
      </c>
      <c r="Z66" s="15"/>
      <c r="AA66" s="18" t="s">
        <v>45</v>
      </c>
      <c r="AB66" s="15">
        <v>104.6</v>
      </c>
      <c r="AC66" s="1">
        <v>104.7</v>
      </c>
      <c r="AD66" s="1">
        <v>104.4</v>
      </c>
      <c r="AE66" s="1">
        <v>104.7</v>
      </c>
      <c r="AF66" s="1">
        <v>104.5</v>
      </c>
      <c r="AG66" s="1">
        <v>100.3</v>
      </c>
      <c r="AH66" s="1">
        <v>106.4</v>
      </c>
      <c r="AI66" s="1">
        <v>102.8</v>
      </c>
      <c r="AJ66" s="17">
        <v>104.3</v>
      </c>
      <c r="AL66" s="15"/>
      <c r="AM66" s="18" t="s">
        <v>45</v>
      </c>
      <c r="AN66" s="15">
        <v>104.3</v>
      </c>
      <c r="AO66" s="1">
        <v>104.5</v>
      </c>
      <c r="AP66" s="1">
        <v>104.3</v>
      </c>
      <c r="AQ66" s="1">
        <v>103.7</v>
      </c>
      <c r="AR66" s="1">
        <v>104</v>
      </c>
      <c r="AS66" s="1">
        <v>100.6</v>
      </c>
      <c r="AT66" s="1">
        <v>106.6</v>
      </c>
      <c r="AU66" s="1">
        <v>103.9</v>
      </c>
      <c r="AV66" s="17">
        <v>104</v>
      </c>
      <c r="AX66" s="15"/>
      <c r="AY66" s="18" t="s">
        <v>45</v>
      </c>
      <c r="AZ66" s="15">
        <v>104.1</v>
      </c>
      <c r="BA66" s="1">
        <v>104.2</v>
      </c>
      <c r="BB66" s="1">
        <v>104.3</v>
      </c>
      <c r="BC66" s="1">
        <v>103.3</v>
      </c>
      <c r="BD66" s="1">
        <v>103.9</v>
      </c>
      <c r="BE66" s="1">
        <v>100.3</v>
      </c>
      <c r="BF66" s="1">
        <v>106</v>
      </c>
      <c r="BG66" s="1">
        <v>105</v>
      </c>
      <c r="BH66" s="17">
        <v>104.2</v>
      </c>
      <c r="BJ66" s="15"/>
      <c r="BK66" s="18" t="s">
        <v>45</v>
      </c>
      <c r="BL66" s="15">
        <v>103.9</v>
      </c>
      <c r="BM66" s="1">
        <v>103.6</v>
      </c>
      <c r="BN66" s="1">
        <v>104.1</v>
      </c>
      <c r="BO66" s="1">
        <v>103.8</v>
      </c>
      <c r="BP66" s="1">
        <v>103.7</v>
      </c>
      <c r="BQ66" s="1">
        <v>0</v>
      </c>
      <c r="BR66" s="1">
        <v>105.8</v>
      </c>
      <c r="BS66" s="1">
        <v>107</v>
      </c>
      <c r="BT66" s="17">
        <v>103.4</v>
      </c>
      <c r="BV66" s="15"/>
      <c r="BW66" s="18" t="s">
        <v>45</v>
      </c>
      <c r="BX66" s="15">
        <v>104</v>
      </c>
      <c r="BY66" s="1">
        <v>104.3</v>
      </c>
      <c r="BZ66" s="1">
        <v>104.4</v>
      </c>
      <c r="CA66" s="1">
        <v>103.6</v>
      </c>
      <c r="CB66" s="1">
        <v>103.8</v>
      </c>
      <c r="CC66" s="1">
        <v>0</v>
      </c>
      <c r="CD66" s="1">
        <v>106.1</v>
      </c>
      <c r="CE66" s="1">
        <v>0</v>
      </c>
      <c r="CF66" s="17">
        <v>103.1</v>
      </c>
      <c r="CH66" s="15"/>
      <c r="CI66" s="18" t="s">
        <v>45</v>
      </c>
      <c r="CJ66" s="15">
        <v>103.4</v>
      </c>
      <c r="CK66" s="1">
        <v>0</v>
      </c>
      <c r="CL66" s="1">
        <v>103.6</v>
      </c>
      <c r="CM66" s="1">
        <v>103.4</v>
      </c>
      <c r="CN66" s="1">
        <v>103.6</v>
      </c>
      <c r="CO66" s="1">
        <v>0</v>
      </c>
      <c r="CP66" s="1">
        <v>105.4</v>
      </c>
      <c r="CQ66" s="1">
        <v>0</v>
      </c>
      <c r="CR66" s="17">
        <v>102.6</v>
      </c>
    </row>
    <row r="67" spans="2:96" x14ac:dyDescent="0.45">
      <c r="B67" s="15"/>
      <c r="C67" s="18" t="s">
        <v>46</v>
      </c>
      <c r="D67" s="15">
        <v>104.9</v>
      </c>
      <c r="E67" s="1">
        <v>105.2</v>
      </c>
      <c r="F67" s="1">
        <v>105</v>
      </c>
      <c r="G67" s="1">
        <v>104.3</v>
      </c>
      <c r="H67" s="1">
        <v>104.9</v>
      </c>
      <c r="I67" s="1">
        <v>100.8</v>
      </c>
      <c r="J67" s="1">
        <v>106.8</v>
      </c>
      <c r="K67" s="1">
        <v>104.7</v>
      </c>
      <c r="L67" s="17">
        <v>104.5</v>
      </c>
      <c r="N67" s="15"/>
      <c r="O67" s="18" t="s">
        <v>46</v>
      </c>
      <c r="P67" s="15">
        <v>105.5</v>
      </c>
      <c r="Q67" s="1">
        <v>105.9</v>
      </c>
      <c r="R67" s="1">
        <v>105.4</v>
      </c>
      <c r="S67" s="1">
        <v>105.1</v>
      </c>
      <c r="T67" s="1">
        <v>105.9</v>
      </c>
      <c r="U67" s="1">
        <v>100.9</v>
      </c>
      <c r="V67" s="1">
        <v>107.5</v>
      </c>
      <c r="W67" s="1">
        <v>103.7</v>
      </c>
      <c r="X67" s="17">
        <v>105.8</v>
      </c>
      <c r="Z67" s="15"/>
      <c r="AA67" s="18" t="s">
        <v>46</v>
      </c>
      <c r="AB67" s="15">
        <v>105.3</v>
      </c>
      <c r="AC67" s="1">
        <v>105.5</v>
      </c>
      <c r="AD67" s="1">
        <v>105.1</v>
      </c>
      <c r="AE67" s="1">
        <v>105.5</v>
      </c>
      <c r="AF67" s="1">
        <v>105.3</v>
      </c>
      <c r="AG67" s="1">
        <v>100.8</v>
      </c>
      <c r="AH67" s="1">
        <v>107.2</v>
      </c>
      <c r="AI67" s="1">
        <v>103.5</v>
      </c>
      <c r="AJ67" s="17">
        <v>104.9</v>
      </c>
      <c r="AL67" s="15"/>
      <c r="AM67" s="18" t="s">
        <v>46</v>
      </c>
      <c r="AN67" s="15">
        <v>105</v>
      </c>
      <c r="AO67" s="1">
        <v>105.3</v>
      </c>
      <c r="AP67" s="1">
        <v>105.1</v>
      </c>
      <c r="AQ67" s="1">
        <v>104.4</v>
      </c>
      <c r="AR67" s="1">
        <v>104.8</v>
      </c>
      <c r="AS67" s="1">
        <v>101.1</v>
      </c>
      <c r="AT67" s="1">
        <v>107.4</v>
      </c>
      <c r="AU67" s="1">
        <v>104.7</v>
      </c>
      <c r="AV67" s="17">
        <v>104.6</v>
      </c>
      <c r="AX67" s="15"/>
      <c r="AY67" s="18" t="s">
        <v>46</v>
      </c>
      <c r="AZ67" s="15">
        <v>104.8</v>
      </c>
      <c r="BA67" s="1">
        <v>105</v>
      </c>
      <c r="BB67" s="1">
        <v>105.1</v>
      </c>
      <c r="BC67" s="1">
        <v>103.8</v>
      </c>
      <c r="BD67" s="1">
        <v>104.8</v>
      </c>
      <c r="BE67" s="1">
        <v>100.7</v>
      </c>
      <c r="BF67" s="1">
        <v>106.7</v>
      </c>
      <c r="BG67" s="1">
        <v>106</v>
      </c>
      <c r="BH67" s="17">
        <v>104.9</v>
      </c>
      <c r="BJ67" s="15"/>
      <c r="BK67" s="18" t="s">
        <v>46</v>
      </c>
      <c r="BL67" s="15">
        <v>104.6</v>
      </c>
      <c r="BM67" s="1">
        <v>104.5</v>
      </c>
      <c r="BN67" s="1">
        <v>104.8</v>
      </c>
      <c r="BO67" s="1">
        <v>104.4</v>
      </c>
      <c r="BP67" s="1">
        <v>104.5</v>
      </c>
      <c r="BQ67" s="1">
        <v>0</v>
      </c>
      <c r="BR67" s="1">
        <v>106.4</v>
      </c>
      <c r="BS67" s="1">
        <v>108.3</v>
      </c>
      <c r="BT67" s="17">
        <v>104</v>
      </c>
      <c r="BV67" s="15"/>
      <c r="BW67" s="18" t="s">
        <v>46</v>
      </c>
      <c r="BX67" s="15">
        <v>104.8</v>
      </c>
      <c r="BY67" s="1">
        <v>105.3</v>
      </c>
      <c r="BZ67" s="1">
        <v>105.2</v>
      </c>
      <c r="CA67" s="1">
        <v>104.3</v>
      </c>
      <c r="CB67" s="1">
        <v>104.7</v>
      </c>
      <c r="CC67" s="1">
        <v>0</v>
      </c>
      <c r="CD67" s="1">
        <v>106.9</v>
      </c>
      <c r="CE67" s="1">
        <v>0</v>
      </c>
      <c r="CF67" s="17">
        <v>103.7</v>
      </c>
      <c r="CH67" s="15"/>
      <c r="CI67" s="18" t="s">
        <v>46</v>
      </c>
      <c r="CJ67" s="15">
        <v>104.2</v>
      </c>
      <c r="CK67" s="1">
        <v>0</v>
      </c>
      <c r="CL67" s="1">
        <v>104.3</v>
      </c>
      <c r="CM67" s="1">
        <v>104</v>
      </c>
      <c r="CN67" s="1">
        <v>104.5</v>
      </c>
      <c r="CO67" s="1">
        <v>0</v>
      </c>
      <c r="CP67" s="1">
        <v>106</v>
      </c>
      <c r="CQ67" s="1">
        <v>0</v>
      </c>
      <c r="CR67" s="17">
        <v>103.2</v>
      </c>
    </row>
    <row r="68" spans="2:96" x14ac:dyDescent="0.45">
      <c r="B68" s="15"/>
      <c r="C68" s="18" t="s">
        <v>47</v>
      </c>
      <c r="D68" s="15">
        <v>105.2</v>
      </c>
      <c r="E68" s="1">
        <v>105.6</v>
      </c>
      <c r="F68" s="1">
        <v>105.4</v>
      </c>
      <c r="G68" s="1">
        <v>104.6</v>
      </c>
      <c r="H68" s="1">
        <v>105.3</v>
      </c>
      <c r="I68" s="1">
        <v>100.9</v>
      </c>
      <c r="J68" s="1">
        <v>107.1</v>
      </c>
      <c r="K68" s="1">
        <v>104.9</v>
      </c>
      <c r="L68" s="17">
        <v>105</v>
      </c>
      <c r="N68" s="15"/>
      <c r="O68" s="18" t="s">
        <v>47</v>
      </c>
      <c r="P68" s="15">
        <v>105.8</v>
      </c>
      <c r="Q68" s="1">
        <v>106.2</v>
      </c>
      <c r="R68" s="1">
        <v>105.7</v>
      </c>
      <c r="S68" s="1">
        <v>105.2</v>
      </c>
      <c r="T68" s="1">
        <v>106.2</v>
      </c>
      <c r="U68" s="1">
        <v>101.1</v>
      </c>
      <c r="V68" s="1">
        <v>107.8</v>
      </c>
      <c r="W68" s="1">
        <v>103.9</v>
      </c>
      <c r="X68" s="17">
        <v>106.1</v>
      </c>
      <c r="Z68" s="15"/>
      <c r="AA68" s="18" t="s">
        <v>47</v>
      </c>
      <c r="AB68" s="15">
        <v>105.6</v>
      </c>
      <c r="AC68" s="1">
        <v>105.9</v>
      </c>
      <c r="AD68" s="1">
        <v>105.5</v>
      </c>
      <c r="AE68" s="1">
        <v>105.6</v>
      </c>
      <c r="AF68" s="1">
        <v>105.6</v>
      </c>
      <c r="AG68" s="1">
        <v>101</v>
      </c>
      <c r="AH68" s="1">
        <v>107.6</v>
      </c>
      <c r="AI68" s="1">
        <v>103.7</v>
      </c>
      <c r="AJ68" s="17">
        <v>105.4</v>
      </c>
      <c r="AL68" s="15"/>
      <c r="AM68" s="18" t="s">
        <v>47</v>
      </c>
      <c r="AN68" s="15">
        <v>105.3</v>
      </c>
      <c r="AO68" s="1">
        <v>105.7</v>
      </c>
      <c r="AP68" s="1">
        <v>105.4</v>
      </c>
      <c r="AQ68" s="1">
        <v>104.6</v>
      </c>
      <c r="AR68" s="1">
        <v>105.2</v>
      </c>
      <c r="AS68" s="1">
        <v>101.2</v>
      </c>
      <c r="AT68" s="1">
        <v>107.8</v>
      </c>
      <c r="AU68" s="1">
        <v>104.9</v>
      </c>
      <c r="AV68" s="17">
        <v>105.1</v>
      </c>
      <c r="AX68" s="15"/>
      <c r="AY68" s="18" t="s">
        <v>47</v>
      </c>
      <c r="AZ68" s="15">
        <v>105.2</v>
      </c>
      <c r="BA68" s="1">
        <v>105.4</v>
      </c>
      <c r="BB68" s="1">
        <v>105.5</v>
      </c>
      <c r="BC68" s="1">
        <v>104.1</v>
      </c>
      <c r="BD68" s="1">
        <v>105.2</v>
      </c>
      <c r="BE68" s="1">
        <v>100.8</v>
      </c>
      <c r="BF68" s="1">
        <v>107.1</v>
      </c>
      <c r="BG68" s="1">
        <v>106.2</v>
      </c>
      <c r="BH68" s="17">
        <v>105.4</v>
      </c>
      <c r="BJ68" s="15"/>
      <c r="BK68" s="18" t="s">
        <v>47</v>
      </c>
      <c r="BL68" s="15">
        <v>104.9</v>
      </c>
      <c r="BM68" s="1">
        <v>105</v>
      </c>
      <c r="BN68" s="1">
        <v>105.1</v>
      </c>
      <c r="BO68" s="1">
        <v>104.6</v>
      </c>
      <c r="BP68" s="1">
        <v>104.8</v>
      </c>
      <c r="BQ68" s="1">
        <v>0</v>
      </c>
      <c r="BR68" s="1">
        <v>106.8</v>
      </c>
      <c r="BS68" s="1">
        <v>108.4</v>
      </c>
      <c r="BT68" s="17">
        <v>104.5</v>
      </c>
      <c r="BV68" s="15"/>
      <c r="BW68" s="18" t="s">
        <v>47</v>
      </c>
      <c r="BX68" s="15">
        <v>105.1</v>
      </c>
      <c r="BY68" s="1">
        <v>105.6</v>
      </c>
      <c r="BZ68" s="1">
        <v>105.5</v>
      </c>
      <c r="CA68" s="1">
        <v>104.5</v>
      </c>
      <c r="CB68" s="1">
        <v>105.2</v>
      </c>
      <c r="CC68" s="1">
        <v>0</v>
      </c>
      <c r="CD68" s="1">
        <v>107.2</v>
      </c>
      <c r="CE68" s="1">
        <v>0</v>
      </c>
      <c r="CF68" s="17">
        <v>104.4</v>
      </c>
      <c r="CH68" s="15"/>
      <c r="CI68" s="18" t="s">
        <v>47</v>
      </c>
      <c r="CJ68" s="15">
        <v>104.5</v>
      </c>
      <c r="CK68" s="1">
        <v>0</v>
      </c>
      <c r="CL68" s="1">
        <v>104.7</v>
      </c>
      <c r="CM68" s="1">
        <v>104.2</v>
      </c>
      <c r="CN68" s="1">
        <v>105</v>
      </c>
      <c r="CO68" s="1">
        <v>0</v>
      </c>
      <c r="CP68" s="1">
        <v>106.5</v>
      </c>
      <c r="CQ68" s="1">
        <v>0</v>
      </c>
      <c r="CR68" s="17">
        <v>103.8</v>
      </c>
    </row>
    <row r="69" spans="2:96" x14ac:dyDescent="0.45">
      <c r="B69" s="24"/>
      <c r="C69" s="25" t="s">
        <v>48</v>
      </c>
      <c r="D69" s="24">
        <v>105</v>
      </c>
      <c r="E69" s="26">
        <v>105.3</v>
      </c>
      <c r="F69" s="26">
        <v>105.1</v>
      </c>
      <c r="G69" s="26">
        <v>104.4</v>
      </c>
      <c r="H69" s="26">
        <v>105</v>
      </c>
      <c r="I69" s="26">
        <v>100.8</v>
      </c>
      <c r="J69" s="26">
        <v>107</v>
      </c>
      <c r="K69" s="26">
        <v>104.7</v>
      </c>
      <c r="L69" s="27">
        <v>104.7</v>
      </c>
      <c r="N69" s="24"/>
      <c r="O69" s="25" t="s">
        <v>48</v>
      </c>
      <c r="P69" s="24">
        <v>105.6</v>
      </c>
      <c r="Q69" s="26">
        <v>106</v>
      </c>
      <c r="R69" s="26">
        <v>105.5</v>
      </c>
      <c r="S69" s="26">
        <v>105.1</v>
      </c>
      <c r="T69" s="26">
        <v>105.9</v>
      </c>
      <c r="U69" s="26">
        <v>101</v>
      </c>
      <c r="V69" s="26">
        <v>107.7</v>
      </c>
      <c r="W69" s="26">
        <v>103.6</v>
      </c>
      <c r="X69" s="27">
        <v>105.9</v>
      </c>
      <c r="Z69" s="24"/>
      <c r="AA69" s="25" t="s">
        <v>48</v>
      </c>
      <c r="AB69" s="24">
        <v>105.4</v>
      </c>
      <c r="AC69" s="26">
        <v>105.6</v>
      </c>
      <c r="AD69" s="26">
        <v>105.2</v>
      </c>
      <c r="AE69" s="26">
        <v>105.5</v>
      </c>
      <c r="AF69" s="26">
        <v>105.3</v>
      </c>
      <c r="AG69" s="26">
        <v>100.9</v>
      </c>
      <c r="AH69" s="26">
        <v>107.5</v>
      </c>
      <c r="AI69" s="26">
        <v>103.4</v>
      </c>
      <c r="AJ69" s="27">
        <v>105.1</v>
      </c>
      <c r="AL69" s="24"/>
      <c r="AM69" s="25" t="s">
        <v>48</v>
      </c>
      <c r="AN69" s="24">
        <v>105.2</v>
      </c>
      <c r="AO69" s="26">
        <v>105.4</v>
      </c>
      <c r="AP69" s="26">
        <v>105.2</v>
      </c>
      <c r="AQ69" s="26">
        <v>104.5</v>
      </c>
      <c r="AR69" s="26">
        <v>104.9</v>
      </c>
      <c r="AS69" s="26">
        <v>101.1</v>
      </c>
      <c r="AT69" s="26">
        <v>107.7</v>
      </c>
      <c r="AU69" s="26">
        <v>104.7</v>
      </c>
      <c r="AV69" s="27">
        <v>104.8</v>
      </c>
      <c r="AX69" s="24"/>
      <c r="AY69" s="25" t="s">
        <v>48</v>
      </c>
      <c r="AZ69" s="24">
        <v>105</v>
      </c>
      <c r="BA69" s="26">
        <v>105.1</v>
      </c>
      <c r="BB69" s="26">
        <v>105.2</v>
      </c>
      <c r="BC69" s="26">
        <v>104</v>
      </c>
      <c r="BD69" s="26">
        <v>104.8</v>
      </c>
      <c r="BE69" s="26">
        <v>100.8</v>
      </c>
      <c r="BF69" s="26">
        <v>107</v>
      </c>
      <c r="BG69" s="26">
        <v>106</v>
      </c>
      <c r="BH69" s="27">
        <v>105.2</v>
      </c>
      <c r="BJ69" s="24"/>
      <c r="BK69" s="25" t="s">
        <v>48</v>
      </c>
      <c r="BL69" s="24">
        <v>104.7</v>
      </c>
      <c r="BM69" s="26">
        <v>104.6</v>
      </c>
      <c r="BN69" s="26">
        <v>104.9</v>
      </c>
      <c r="BO69" s="26">
        <v>104.5</v>
      </c>
      <c r="BP69" s="26">
        <v>104.4</v>
      </c>
      <c r="BQ69" s="26">
        <v>0</v>
      </c>
      <c r="BR69" s="26">
        <v>106.7</v>
      </c>
      <c r="BS69" s="26">
        <v>108.3</v>
      </c>
      <c r="BT69" s="27">
        <v>104.2</v>
      </c>
      <c r="BV69" s="24"/>
      <c r="BW69" s="25" t="s">
        <v>48</v>
      </c>
      <c r="BX69" s="24">
        <v>104.9</v>
      </c>
      <c r="BY69" s="26">
        <v>105.3</v>
      </c>
      <c r="BZ69" s="26">
        <v>105.3</v>
      </c>
      <c r="CA69" s="26">
        <v>104.4</v>
      </c>
      <c r="CB69" s="26">
        <v>104.9</v>
      </c>
      <c r="CC69" s="26">
        <v>0</v>
      </c>
      <c r="CD69" s="26">
        <v>107.1</v>
      </c>
      <c r="CE69" s="26">
        <v>0</v>
      </c>
      <c r="CF69" s="27">
        <v>104.1</v>
      </c>
      <c r="CH69" s="24"/>
      <c r="CI69" s="25" t="s">
        <v>48</v>
      </c>
      <c r="CJ69" s="24">
        <v>104.3</v>
      </c>
      <c r="CK69" s="26">
        <v>0</v>
      </c>
      <c r="CL69" s="26">
        <v>104.5</v>
      </c>
      <c r="CM69" s="26">
        <v>104.1</v>
      </c>
      <c r="CN69" s="26">
        <v>104.7</v>
      </c>
      <c r="CO69" s="26">
        <v>0</v>
      </c>
      <c r="CP69" s="26">
        <v>106.4</v>
      </c>
      <c r="CQ69" s="26">
        <v>0</v>
      </c>
      <c r="CR69" s="27">
        <v>103.4</v>
      </c>
    </row>
    <row r="70" spans="2:96" x14ac:dyDescent="0.45">
      <c r="B70" s="15" t="s">
        <v>52</v>
      </c>
      <c r="C70" s="19" t="s">
        <v>37</v>
      </c>
      <c r="D70" s="15">
        <v>105.3</v>
      </c>
      <c r="E70" s="1">
        <v>105.5</v>
      </c>
      <c r="F70" s="1">
        <v>105.4</v>
      </c>
      <c r="G70" s="1">
        <v>104.7</v>
      </c>
      <c r="H70" s="1">
        <v>105.2</v>
      </c>
      <c r="I70" s="1">
        <v>101.2</v>
      </c>
      <c r="J70" s="1">
        <v>107.6</v>
      </c>
      <c r="K70" s="1">
        <v>105.1</v>
      </c>
      <c r="L70" s="17">
        <v>104.9</v>
      </c>
      <c r="N70" s="15" t="s">
        <v>69</v>
      </c>
      <c r="O70" s="19" t="s">
        <v>37</v>
      </c>
      <c r="P70" s="15">
        <v>106</v>
      </c>
      <c r="Q70" s="1">
        <v>106.3</v>
      </c>
      <c r="R70" s="1">
        <v>105.9</v>
      </c>
      <c r="S70" s="1">
        <v>105.5</v>
      </c>
      <c r="T70" s="1">
        <v>106.3</v>
      </c>
      <c r="U70" s="1">
        <v>101.3</v>
      </c>
      <c r="V70" s="1">
        <v>108.4</v>
      </c>
      <c r="W70" s="1">
        <v>104</v>
      </c>
      <c r="X70" s="17">
        <v>106.4</v>
      </c>
      <c r="Z70" s="15" t="s">
        <v>69</v>
      </c>
      <c r="AA70" s="19" t="s">
        <v>37</v>
      </c>
      <c r="AB70" s="15">
        <v>105.8</v>
      </c>
      <c r="AC70" s="1">
        <v>105.9</v>
      </c>
      <c r="AD70" s="1">
        <v>105.6</v>
      </c>
      <c r="AE70" s="1">
        <v>106</v>
      </c>
      <c r="AF70" s="1">
        <v>105.5</v>
      </c>
      <c r="AG70" s="1">
        <v>101.2</v>
      </c>
      <c r="AH70" s="1">
        <v>108.1</v>
      </c>
      <c r="AI70" s="1">
        <v>103.7</v>
      </c>
      <c r="AJ70" s="17">
        <v>105.4</v>
      </c>
      <c r="AL70" s="15" t="s">
        <v>69</v>
      </c>
      <c r="AM70" s="19" t="s">
        <v>37</v>
      </c>
      <c r="AN70" s="15">
        <v>105.5</v>
      </c>
      <c r="AO70" s="1">
        <v>105.7</v>
      </c>
      <c r="AP70" s="1">
        <v>105.5</v>
      </c>
      <c r="AQ70" s="1">
        <v>104.8</v>
      </c>
      <c r="AR70" s="1">
        <v>105</v>
      </c>
      <c r="AS70" s="1">
        <v>101.5</v>
      </c>
      <c r="AT70" s="1">
        <v>108.3</v>
      </c>
      <c r="AU70" s="1">
        <v>105.1</v>
      </c>
      <c r="AV70" s="17">
        <v>105.1</v>
      </c>
      <c r="AX70" s="15" t="s">
        <v>69</v>
      </c>
      <c r="AY70" s="19" t="s">
        <v>37</v>
      </c>
      <c r="AZ70" s="15">
        <v>105.3</v>
      </c>
      <c r="BA70" s="1">
        <v>105.3</v>
      </c>
      <c r="BB70" s="1">
        <v>105.5</v>
      </c>
      <c r="BC70" s="1">
        <v>104.2</v>
      </c>
      <c r="BD70" s="1">
        <v>105</v>
      </c>
      <c r="BE70" s="1">
        <v>101.1</v>
      </c>
      <c r="BF70" s="1">
        <v>107.6</v>
      </c>
      <c r="BG70" s="1">
        <v>106.6</v>
      </c>
      <c r="BH70" s="17">
        <v>105.5</v>
      </c>
      <c r="BJ70" s="15" t="s">
        <v>69</v>
      </c>
      <c r="BK70" s="19" t="s">
        <v>37</v>
      </c>
      <c r="BL70" s="15">
        <v>105</v>
      </c>
      <c r="BM70" s="1">
        <v>104.8</v>
      </c>
      <c r="BN70" s="1">
        <v>105.2</v>
      </c>
      <c r="BO70" s="1">
        <v>104.8</v>
      </c>
      <c r="BP70" s="1">
        <v>104.7</v>
      </c>
      <c r="BQ70" s="1">
        <v>0</v>
      </c>
      <c r="BR70" s="1">
        <v>107.3</v>
      </c>
      <c r="BS70" s="1">
        <v>109.1</v>
      </c>
      <c r="BT70" s="17">
        <v>104.4</v>
      </c>
      <c r="BV70" s="15" t="s">
        <v>69</v>
      </c>
      <c r="BW70" s="19" t="s">
        <v>37</v>
      </c>
      <c r="BX70" s="15">
        <v>105.2</v>
      </c>
      <c r="BY70" s="1">
        <v>105.7</v>
      </c>
      <c r="BZ70" s="1">
        <v>105.6</v>
      </c>
      <c r="CA70" s="1">
        <v>104.7</v>
      </c>
      <c r="CB70" s="1">
        <v>105</v>
      </c>
      <c r="CC70" s="1">
        <v>0</v>
      </c>
      <c r="CD70" s="1">
        <v>107.7</v>
      </c>
      <c r="CE70" s="1">
        <v>0</v>
      </c>
      <c r="CF70" s="17">
        <v>104.2</v>
      </c>
      <c r="CH70" s="15" t="s">
        <v>69</v>
      </c>
      <c r="CI70" s="19" t="s">
        <v>37</v>
      </c>
      <c r="CJ70" s="15">
        <v>104.5</v>
      </c>
      <c r="CK70" s="1">
        <v>0</v>
      </c>
      <c r="CL70" s="1">
        <v>104.7</v>
      </c>
      <c r="CM70" s="1">
        <v>104.3</v>
      </c>
      <c r="CN70" s="1">
        <v>104.8</v>
      </c>
      <c r="CO70" s="1">
        <v>0</v>
      </c>
      <c r="CP70" s="1">
        <v>106.8</v>
      </c>
      <c r="CQ70" s="1">
        <v>0</v>
      </c>
      <c r="CR70" s="17">
        <v>103.5</v>
      </c>
    </row>
    <row r="71" spans="2:96" x14ac:dyDescent="0.45">
      <c r="B71" s="15"/>
      <c r="C71" s="18" t="s">
        <v>38</v>
      </c>
      <c r="D71" s="15">
        <v>105.4</v>
      </c>
      <c r="E71" s="1">
        <v>105.7</v>
      </c>
      <c r="F71" s="1">
        <v>105.5</v>
      </c>
      <c r="G71" s="1">
        <v>104.8</v>
      </c>
      <c r="H71" s="1">
        <v>105.3</v>
      </c>
      <c r="I71" s="1">
        <v>101.2</v>
      </c>
      <c r="J71" s="1">
        <v>107.7</v>
      </c>
      <c r="K71" s="1">
        <v>105.2</v>
      </c>
      <c r="L71" s="17">
        <v>105</v>
      </c>
      <c r="N71" s="15"/>
      <c r="O71" s="18" t="s">
        <v>38</v>
      </c>
      <c r="P71" s="15">
        <v>106.1</v>
      </c>
      <c r="Q71" s="1">
        <v>106.4</v>
      </c>
      <c r="R71" s="1">
        <v>105.9</v>
      </c>
      <c r="S71" s="1">
        <v>105.6</v>
      </c>
      <c r="T71" s="1">
        <v>106.3</v>
      </c>
      <c r="U71" s="1">
        <v>101.4</v>
      </c>
      <c r="V71" s="1">
        <v>108.4</v>
      </c>
      <c r="W71" s="1">
        <v>104</v>
      </c>
      <c r="X71" s="17">
        <v>106.4</v>
      </c>
      <c r="Z71" s="15"/>
      <c r="AA71" s="18" t="s">
        <v>38</v>
      </c>
      <c r="AB71" s="15">
        <v>105.9</v>
      </c>
      <c r="AC71" s="1">
        <v>106</v>
      </c>
      <c r="AD71" s="1">
        <v>105.6</v>
      </c>
      <c r="AE71" s="1">
        <v>106</v>
      </c>
      <c r="AF71" s="1">
        <v>105.6</v>
      </c>
      <c r="AG71" s="1">
        <v>101.2</v>
      </c>
      <c r="AH71" s="1">
        <v>108.1</v>
      </c>
      <c r="AI71" s="1">
        <v>103.7</v>
      </c>
      <c r="AJ71" s="17">
        <v>105.5</v>
      </c>
      <c r="AL71" s="15"/>
      <c r="AM71" s="18" t="s">
        <v>38</v>
      </c>
      <c r="AN71" s="15">
        <v>105.6</v>
      </c>
      <c r="AO71" s="1">
        <v>105.8</v>
      </c>
      <c r="AP71" s="1">
        <v>105.6</v>
      </c>
      <c r="AQ71" s="1">
        <v>104.9</v>
      </c>
      <c r="AR71" s="1">
        <v>105.1</v>
      </c>
      <c r="AS71" s="1">
        <v>101.6</v>
      </c>
      <c r="AT71" s="1">
        <v>108.4</v>
      </c>
      <c r="AU71" s="1">
        <v>105.2</v>
      </c>
      <c r="AV71" s="17">
        <v>105.1</v>
      </c>
      <c r="AX71" s="15"/>
      <c r="AY71" s="18" t="s">
        <v>38</v>
      </c>
      <c r="AZ71" s="15">
        <v>105.3</v>
      </c>
      <c r="BA71" s="1">
        <v>105.4</v>
      </c>
      <c r="BB71" s="1">
        <v>105.6</v>
      </c>
      <c r="BC71" s="1">
        <v>104.2</v>
      </c>
      <c r="BD71" s="1">
        <v>105.2</v>
      </c>
      <c r="BE71" s="1">
        <v>101.1</v>
      </c>
      <c r="BF71" s="1">
        <v>107.6</v>
      </c>
      <c r="BG71" s="1">
        <v>106.7</v>
      </c>
      <c r="BH71" s="17">
        <v>105.6</v>
      </c>
      <c r="BJ71" s="15"/>
      <c r="BK71" s="18" t="s">
        <v>38</v>
      </c>
      <c r="BL71" s="15">
        <v>105.1</v>
      </c>
      <c r="BM71" s="1">
        <v>105</v>
      </c>
      <c r="BN71" s="1">
        <v>105.3</v>
      </c>
      <c r="BO71" s="1">
        <v>104.9</v>
      </c>
      <c r="BP71" s="1">
        <v>105</v>
      </c>
      <c r="BQ71" s="1">
        <v>0</v>
      </c>
      <c r="BR71" s="1">
        <v>107.3</v>
      </c>
      <c r="BS71" s="1">
        <v>109.2</v>
      </c>
      <c r="BT71" s="17">
        <v>104.6</v>
      </c>
      <c r="BV71" s="15"/>
      <c r="BW71" s="18" t="s">
        <v>38</v>
      </c>
      <c r="BX71" s="15">
        <v>105.4</v>
      </c>
      <c r="BY71" s="1">
        <v>106</v>
      </c>
      <c r="BZ71" s="1">
        <v>105.7</v>
      </c>
      <c r="CA71" s="1">
        <v>104.8</v>
      </c>
      <c r="CB71" s="1">
        <v>105.1</v>
      </c>
      <c r="CC71" s="1">
        <v>0</v>
      </c>
      <c r="CD71" s="1">
        <v>107.8</v>
      </c>
      <c r="CE71" s="1">
        <v>0</v>
      </c>
      <c r="CF71" s="17">
        <v>104.3</v>
      </c>
      <c r="CH71" s="15"/>
      <c r="CI71" s="18" t="s">
        <v>38</v>
      </c>
      <c r="CJ71" s="15">
        <v>104.7</v>
      </c>
      <c r="CK71" s="1">
        <v>0</v>
      </c>
      <c r="CL71" s="1">
        <v>104.9</v>
      </c>
      <c r="CM71" s="1">
        <v>104.4</v>
      </c>
      <c r="CN71" s="1">
        <v>104.9</v>
      </c>
      <c r="CO71" s="1">
        <v>0</v>
      </c>
      <c r="CP71" s="1">
        <v>106.9</v>
      </c>
      <c r="CQ71" s="1">
        <v>0</v>
      </c>
      <c r="CR71" s="17">
        <v>103.6</v>
      </c>
    </row>
    <row r="72" spans="2:96" x14ac:dyDescent="0.45">
      <c r="B72" s="15"/>
      <c r="C72" s="18" t="s">
        <v>39</v>
      </c>
      <c r="D72" s="15">
        <v>105.5</v>
      </c>
      <c r="E72" s="1">
        <v>105.7</v>
      </c>
      <c r="F72" s="1">
        <v>105.6</v>
      </c>
      <c r="G72" s="1">
        <v>104.9</v>
      </c>
      <c r="H72" s="1">
        <v>105.3</v>
      </c>
      <c r="I72" s="1">
        <v>101.2</v>
      </c>
      <c r="J72" s="1">
        <v>107.6</v>
      </c>
      <c r="K72" s="1">
        <v>105.2</v>
      </c>
      <c r="L72" s="17">
        <v>105</v>
      </c>
      <c r="N72" s="15"/>
      <c r="O72" s="18" t="s">
        <v>39</v>
      </c>
      <c r="P72" s="15">
        <v>106.2</v>
      </c>
      <c r="Q72" s="1">
        <v>106.5</v>
      </c>
      <c r="R72" s="1">
        <v>106</v>
      </c>
      <c r="S72" s="1">
        <v>105.6</v>
      </c>
      <c r="T72" s="1">
        <v>106.4</v>
      </c>
      <c r="U72" s="1">
        <v>101.4</v>
      </c>
      <c r="V72" s="1">
        <v>108.4</v>
      </c>
      <c r="W72" s="1">
        <v>104.1</v>
      </c>
      <c r="X72" s="17">
        <v>106.4</v>
      </c>
      <c r="Z72" s="15"/>
      <c r="AA72" s="18" t="s">
        <v>39</v>
      </c>
      <c r="AB72" s="15">
        <v>105.9</v>
      </c>
      <c r="AC72" s="1">
        <v>106</v>
      </c>
      <c r="AD72" s="1">
        <v>105.7</v>
      </c>
      <c r="AE72" s="1">
        <v>106.1</v>
      </c>
      <c r="AF72" s="1">
        <v>105.7</v>
      </c>
      <c r="AG72" s="1">
        <v>101.2</v>
      </c>
      <c r="AH72" s="1">
        <v>108.2</v>
      </c>
      <c r="AI72" s="1">
        <v>103.8</v>
      </c>
      <c r="AJ72" s="17">
        <v>105.5</v>
      </c>
      <c r="AL72" s="15"/>
      <c r="AM72" s="18" t="s">
        <v>39</v>
      </c>
      <c r="AN72" s="15">
        <v>105.6</v>
      </c>
      <c r="AO72" s="1">
        <v>105.9</v>
      </c>
      <c r="AP72" s="1">
        <v>105.6</v>
      </c>
      <c r="AQ72" s="1">
        <v>104.9</v>
      </c>
      <c r="AR72" s="1">
        <v>105.2</v>
      </c>
      <c r="AS72" s="1">
        <v>101.5</v>
      </c>
      <c r="AT72" s="1">
        <v>108.4</v>
      </c>
      <c r="AU72" s="1">
        <v>105.2</v>
      </c>
      <c r="AV72" s="17">
        <v>105.2</v>
      </c>
      <c r="AX72" s="15"/>
      <c r="AY72" s="18" t="s">
        <v>39</v>
      </c>
      <c r="AZ72" s="15">
        <v>105.4</v>
      </c>
      <c r="BA72" s="1">
        <v>105.5</v>
      </c>
      <c r="BB72" s="1">
        <v>105.6</v>
      </c>
      <c r="BC72" s="1">
        <v>104.3</v>
      </c>
      <c r="BD72" s="1">
        <v>105.2</v>
      </c>
      <c r="BE72" s="1">
        <v>101.2</v>
      </c>
      <c r="BF72" s="1">
        <v>107.6</v>
      </c>
      <c r="BG72" s="1">
        <v>106.7</v>
      </c>
      <c r="BH72" s="17">
        <v>105.6</v>
      </c>
      <c r="BJ72" s="15"/>
      <c r="BK72" s="18" t="s">
        <v>39</v>
      </c>
      <c r="BL72" s="15">
        <v>105.1</v>
      </c>
      <c r="BM72" s="1">
        <v>105</v>
      </c>
      <c r="BN72" s="1">
        <v>105.3</v>
      </c>
      <c r="BO72" s="1">
        <v>104.9</v>
      </c>
      <c r="BP72" s="1">
        <v>104.8</v>
      </c>
      <c r="BQ72" s="1">
        <v>0</v>
      </c>
      <c r="BR72" s="1">
        <v>107.3</v>
      </c>
      <c r="BS72" s="1">
        <v>109.2</v>
      </c>
      <c r="BT72" s="17">
        <v>104.5</v>
      </c>
      <c r="BV72" s="15"/>
      <c r="BW72" s="18" t="s">
        <v>39</v>
      </c>
      <c r="BX72" s="15">
        <v>105.4</v>
      </c>
      <c r="BY72" s="1">
        <v>105.8</v>
      </c>
      <c r="BZ72" s="1">
        <v>105.7</v>
      </c>
      <c r="CA72" s="1">
        <v>104.8</v>
      </c>
      <c r="CB72" s="1">
        <v>105.2</v>
      </c>
      <c r="CC72" s="1">
        <v>0</v>
      </c>
      <c r="CD72" s="1">
        <v>107.7</v>
      </c>
      <c r="CE72" s="1">
        <v>0</v>
      </c>
      <c r="CF72" s="17">
        <v>104.3</v>
      </c>
      <c r="CH72" s="15"/>
      <c r="CI72" s="18" t="s">
        <v>39</v>
      </c>
      <c r="CJ72" s="15">
        <v>104.7</v>
      </c>
      <c r="CK72" s="1">
        <v>0</v>
      </c>
      <c r="CL72" s="1">
        <v>104.8</v>
      </c>
      <c r="CM72" s="1">
        <v>104.4</v>
      </c>
      <c r="CN72" s="1">
        <v>105</v>
      </c>
      <c r="CO72" s="1">
        <v>0</v>
      </c>
      <c r="CP72" s="1">
        <v>106.9</v>
      </c>
      <c r="CQ72" s="1">
        <v>0</v>
      </c>
      <c r="CR72" s="17">
        <v>103.6</v>
      </c>
    </row>
    <row r="73" spans="2:96" x14ac:dyDescent="0.45">
      <c r="B73" s="15"/>
      <c r="C73" s="18" t="s">
        <v>40</v>
      </c>
      <c r="D73" s="15">
        <v>108.1</v>
      </c>
      <c r="E73" s="1">
        <v>108.6</v>
      </c>
      <c r="F73" s="1">
        <v>108.4</v>
      </c>
      <c r="G73" s="1">
        <v>107</v>
      </c>
      <c r="H73" s="1">
        <v>108.1</v>
      </c>
      <c r="I73" s="1">
        <v>102.9</v>
      </c>
      <c r="J73" s="1">
        <v>110.7</v>
      </c>
      <c r="K73" s="1">
        <v>108.9</v>
      </c>
      <c r="L73" s="17">
        <v>107.7</v>
      </c>
      <c r="N73" s="15"/>
      <c r="O73" s="18" t="s">
        <v>40</v>
      </c>
      <c r="P73" s="15">
        <v>109.4</v>
      </c>
      <c r="Q73" s="1">
        <v>110.2</v>
      </c>
      <c r="R73" s="1">
        <v>109.2</v>
      </c>
      <c r="S73" s="1">
        <v>108.5</v>
      </c>
      <c r="T73" s="1">
        <v>110.2</v>
      </c>
      <c r="U73" s="1">
        <v>103.1</v>
      </c>
      <c r="V73" s="1">
        <v>112.2</v>
      </c>
      <c r="W73" s="1">
        <v>106.9</v>
      </c>
      <c r="X73" s="17">
        <v>110.4</v>
      </c>
      <c r="Z73" s="15"/>
      <c r="AA73" s="18" t="s">
        <v>40</v>
      </c>
      <c r="AB73" s="15">
        <v>109</v>
      </c>
      <c r="AC73" s="1">
        <v>109.2</v>
      </c>
      <c r="AD73" s="1">
        <v>108.6</v>
      </c>
      <c r="AE73" s="1">
        <v>109.4</v>
      </c>
      <c r="AF73" s="1">
        <v>108.8</v>
      </c>
      <c r="AG73" s="1">
        <v>102.8</v>
      </c>
      <c r="AH73" s="1">
        <v>111.6</v>
      </c>
      <c r="AI73" s="1">
        <v>106.4</v>
      </c>
      <c r="AJ73" s="17">
        <v>108.6</v>
      </c>
      <c r="AL73" s="15"/>
      <c r="AM73" s="18" t="s">
        <v>40</v>
      </c>
      <c r="AN73" s="15">
        <v>108.4</v>
      </c>
      <c r="AO73" s="1">
        <v>108.9</v>
      </c>
      <c r="AP73" s="1">
        <v>108.6</v>
      </c>
      <c r="AQ73" s="1">
        <v>107</v>
      </c>
      <c r="AR73" s="1">
        <v>107.9</v>
      </c>
      <c r="AS73" s="1">
        <v>103.4</v>
      </c>
      <c r="AT73" s="1">
        <v>112.1</v>
      </c>
      <c r="AU73" s="1">
        <v>108.8</v>
      </c>
      <c r="AV73" s="17">
        <v>107.9</v>
      </c>
      <c r="AX73" s="15"/>
      <c r="AY73" s="18" t="s">
        <v>40</v>
      </c>
      <c r="AZ73" s="15">
        <v>108</v>
      </c>
      <c r="BA73" s="1">
        <v>108.2</v>
      </c>
      <c r="BB73" s="1">
        <v>108.6</v>
      </c>
      <c r="BC73" s="1">
        <v>106</v>
      </c>
      <c r="BD73" s="1">
        <v>108</v>
      </c>
      <c r="BE73" s="1">
        <v>102.9</v>
      </c>
      <c r="BF73" s="1">
        <v>110.6</v>
      </c>
      <c r="BG73" s="1">
        <v>111.4</v>
      </c>
      <c r="BH73" s="17">
        <v>108.7</v>
      </c>
      <c r="BJ73" s="15"/>
      <c r="BK73" s="18" t="s">
        <v>40</v>
      </c>
      <c r="BL73" s="15">
        <v>107.4</v>
      </c>
      <c r="BM73" s="1">
        <v>107.3</v>
      </c>
      <c r="BN73" s="1">
        <v>107.9</v>
      </c>
      <c r="BO73" s="1">
        <v>107.1</v>
      </c>
      <c r="BP73" s="1">
        <v>106.9</v>
      </c>
      <c r="BQ73" s="1">
        <v>0</v>
      </c>
      <c r="BR73" s="1">
        <v>109.9</v>
      </c>
      <c r="BS73" s="1">
        <v>115.7</v>
      </c>
      <c r="BT73" s="17">
        <v>106.9</v>
      </c>
      <c r="BV73" s="15"/>
      <c r="BW73" s="18" t="s">
        <v>40</v>
      </c>
      <c r="BX73" s="15">
        <v>107.9</v>
      </c>
      <c r="BY73" s="1">
        <v>108.6</v>
      </c>
      <c r="BZ73" s="1">
        <v>108.8</v>
      </c>
      <c r="CA73" s="1">
        <v>107</v>
      </c>
      <c r="CB73" s="1">
        <v>107.9</v>
      </c>
      <c r="CC73" s="1">
        <v>0</v>
      </c>
      <c r="CD73" s="1">
        <v>111.3</v>
      </c>
      <c r="CE73" s="1">
        <v>0</v>
      </c>
      <c r="CF73" s="17">
        <v>106.2</v>
      </c>
      <c r="CH73" s="15"/>
      <c r="CI73" s="18" t="s">
        <v>40</v>
      </c>
      <c r="CJ73" s="15">
        <v>106.7</v>
      </c>
      <c r="CK73" s="1">
        <v>0</v>
      </c>
      <c r="CL73" s="1">
        <v>107</v>
      </c>
      <c r="CM73" s="1">
        <v>106.6</v>
      </c>
      <c r="CN73" s="1">
        <v>107.5</v>
      </c>
      <c r="CO73" s="1">
        <v>0</v>
      </c>
      <c r="CP73" s="1">
        <v>109</v>
      </c>
      <c r="CQ73" s="1">
        <v>0</v>
      </c>
      <c r="CR73" s="17">
        <v>105.2</v>
      </c>
    </row>
    <row r="74" spans="2:96" x14ac:dyDescent="0.45">
      <c r="B74" s="15"/>
      <c r="C74" s="18" t="s">
        <v>41</v>
      </c>
      <c r="D74" s="15">
        <v>108.2</v>
      </c>
      <c r="E74" s="1">
        <v>108.7</v>
      </c>
      <c r="F74" s="1">
        <v>108.5</v>
      </c>
      <c r="G74" s="1">
        <v>107.1</v>
      </c>
      <c r="H74" s="1">
        <v>108.3</v>
      </c>
      <c r="I74" s="1">
        <v>102.9</v>
      </c>
      <c r="J74" s="1">
        <v>110.7</v>
      </c>
      <c r="K74" s="1">
        <v>108.9</v>
      </c>
      <c r="L74" s="17">
        <v>107.8</v>
      </c>
      <c r="N74" s="15"/>
      <c r="O74" s="18" t="s">
        <v>105</v>
      </c>
      <c r="P74" s="15">
        <v>109.5</v>
      </c>
      <c r="Q74" s="1">
        <v>110.3</v>
      </c>
      <c r="R74" s="1">
        <v>109.3</v>
      </c>
      <c r="S74" s="1">
        <v>108.6</v>
      </c>
      <c r="T74" s="1">
        <v>110.4</v>
      </c>
      <c r="U74" s="1">
        <v>103.1</v>
      </c>
      <c r="V74" s="1">
        <v>112.3</v>
      </c>
      <c r="W74" s="1">
        <v>107</v>
      </c>
      <c r="X74" s="17">
        <v>110.5</v>
      </c>
      <c r="Z74" s="15"/>
      <c r="AA74" s="18" t="s">
        <v>105</v>
      </c>
      <c r="AB74" s="15">
        <v>109.1</v>
      </c>
      <c r="AC74" s="1">
        <v>109.4</v>
      </c>
      <c r="AD74" s="1">
        <v>108.7</v>
      </c>
      <c r="AE74" s="1">
        <v>109.5</v>
      </c>
      <c r="AF74" s="1">
        <v>109</v>
      </c>
      <c r="AG74" s="1">
        <v>102.9</v>
      </c>
      <c r="AH74" s="1">
        <v>111.6</v>
      </c>
      <c r="AI74" s="1">
        <v>106.5</v>
      </c>
      <c r="AJ74" s="17">
        <v>108.7</v>
      </c>
      <c r="AL74" s="15"/>
      <c r="AM74" s="18" t="s">
        <v>105</v>
      </c>
      <c r="AN74" s="15">
        <v>108.5</v>
      </c>
      <c r="AO74" s="1">
        <v>109</v>
      </c>
      <c r="AP74" s="1">
        <v>108.7</v>
      </c>
      <c r="AQ74" s="1">
        <v>107.1</v>
      </c>
      <c r="AR74" s="1">
        <v>108</v>
      </c>
      <c r="AS74" s="1">
        <v>103.4</v>
      </c>
      <c r="AT74" s="1">
        <v>112.1</v>
      </c>
      <c r="AU74" s="1">
        <v>108.9</v>
      </c>
      <c r="AV74" s="17">
        <v>108</v>
      </c>
      <c r="AX74" s="15"/>
      <c r="AY74" s="18" t="s">
        <v>105</v>
      </c>
      <c r="AZ74" s="15">
        <v>108</v>
      </c>
      <c r="BA74" s="1">
        <v>108.3</v>
      </c>
      <c r="BB74" s="1">
        <v>108.7</v>
      </c>
      <c r="BC74" s="1">
        <v>106</v>
      </c>
      <c r="BD74" s="1">
        <v>108.1</v>
      </c>
      <c r="BE74" s="1">
        <v>102.9</v>
      </c>
      <c r="BF74" s="1">
        <v>110.6</v>
      </c>
      <c r="BG74" s="1">
        <v>111.4</v>
      </c>
      <c r="BH74" s="17">
        <v>108.8</v>
      </c>
      <c r="BJ74" s="15"/>
      <c r="BK74" s="18" t="s">
        <v>105</v>
      </c>
      <c r="BL74" s="15">
        <v>107.5</v>
      </c>
      <c r="BM74" s="1">
        <v>107.4</v>
      </c>
      <c r="BN74" s="1">
        <v>108</v>
      </c>
      <c r="BO74" s="1">
        <v>107.2</v>
      </c>
      <c r="BP74" s="1">
        <v>107.2</v>
      </c>
      <c r="BQ74" s="1">
        <v>0</v>
      </c>
      <c r="BR74" s="1">
        <v>109.9</v>
      </c>
      <c r="BS74" s="1">
        <v>115.7</v>
      </c>
      <c r="BT74" s="17">
        <v>106.9</v>
      </c>
      <c r="BV74" s="15"/>
      <c r="BW74" s="18" t="s">
        <v>105</v>
      </c>
      <c r="BX74" s="15">
        <v>108</v>
      </c>
      <c r="BY74" s="1">
        <v>109</v>
      </c>
      <c r="BZ74" s="1">
        <v>108.9</v>
      </c>
      <c r="CA74" s="1">
        <v>107</v>
      </c>
      <c r="CB74" s="1">
        <v>108</v>
      </c>
      <c r="CC74" s="1">
        <v>0</v>
      </c>
      <c r="CD74" s="1">
        <v>111.3</v>
      </c>
      <c r="CE74" s="1">
        <v>0</v>
      </c>
      <c r="CF74" s="17">
        <v>106.2</v>
      </c>
      <c r="CH74" s="15"/>
      <c r="CI74" s="18" t="s">
        <v>105</v>
      </c>
      <c r="CJ74" s="15">
        <v>106.7</v>
      </c>
      <c r="CK74" s="1">
        <v>0</v>
      </c>
      <c r="CL74" s="1">
        <v>107.1</v>
      </c>
      <c r="CM74" s="1">
        <v>106.6</v>
      </c>
      <c r="CN74" s="1">
        <v>107.6</v>
      </c>
      <c r="CO74" s="1">
        <v>0</v>
      </c>
      <c r="CP74" s="1">
        <v>109</v>
      </c>
      <c r="CQ74" s="1">
        <v>0</v>
      </c>
      <c r="CR74" s="17">
        <v>105.2</v>
      </c>
    </row>
    <row r="75" spans="2:96" x14ac:dyDescent="0.45">
      <c r="B75" s="15"/>
      <c r="C75" s="18" t="s">
        <v>42</v>
      </c>
      <c r="D75" s="15">
        <v>108.2</v>
      </c>
      <c r="E75" s="1">
        <v>108.7</v>
      </c>
      <c r="F75" s="1">
        <v>108.5</v>
      </c>
      <c r="G75" s="1">
        <v>107</v>
      </c>
      <c r="H75" s="1">
        <v>108.3</v>
      </c>
      <c r="I75" s="1">
        <v>102.9</v>
      </c>
      <c r="J75" s="1">
        <v>110.7</v>
      </c>
      <c r="K75" s="1">
        <v>108.9</v>
      </c>
      <c r="L75" s="17">
        <v>107.8</v>
      </c>
      <c r="N75" s="15"/>
      <c r="O75" s="18" t="s">
        <v>42</v>
      </c>
      <c r="P75" s="15">
        <v>109.5</v>
      </c>
      <c r="Q75" s="1">
        <v>110.3</v>
      </c>
      <c r="R75" s="1">
        <v>109.3</v>
      </c>
      <c r="S75" s="1">
        <v>108.5</v>
      </c>
      <c r="T75" s="1">
        <v>110.4</v>
      </c>
      <c r="U75" s="1">
        <v>103.2</v>
      </c>
      <c r="V75" s="1">
        <v>112.3</v>
      </c>
      <c r="W75" s="1">
        <v>106.9</v>
      </c>
      <c r="X75" s="17">
        <v>110.4</v>
      </c>
      <c r="Z75" s="15"/>
      <c r="AA75" s="18" t="s">
        <v>42</v>
      </c>
      <c r="AB75" s="15">
        <v>109</v>
      </c>
      <c r="AC75" s="1">
        <v>109.3</v>
      </c>
      <c r="AD75" s="1">
        <v>108.7</v>
      </c>
      <c r="AE75" s="1">
        <v>109.4</v>
      </c>
      <c r="AF75" s="1">
        <v>109</v>
      </c>
      <c r="AG75" s="1">
        <v>102.9</v>
      </c>
      <c r="AH75" s="1">
        <v>111.7</v>
      </c>
      <c r="AI75" s="1">
        <v>106.5</v>
      </c>
      <c r="AJ75" s="17">
        <v>108.6</v>
      </c>
      <c r="AL75" s="15"/>
      <c r="AM75" s="18" t="s">
        <v>42</v>
      </c>
      <c r="AN75" s="15">
        <v>108.4</v>
      </c>
      <c r="AO75" s="1">
        <v>108.9</v>
      </c>
      <c r="AP75" s="1">
        <v>108.7</v>
      </c>
      <c r="AQ75" s="1">
        <v>107.1</v>
      </c>
      <c r="AR75" s="1">
        <v>108.1</v>
      </c>
      <c r="AS75" s="1">
        <v>103.4</v>
      </c>
      <c r="AT75" s="1">
        <v>112.2</v>
      </c>
      <c r="AU75" s="1">
        <v>108.9</v>
      </c>
      <c r="AV75" s="17">
        <v>107.9</v>
      </c>
      <c r="AX75" s="15"/>
      <c r="AY75" s="18" t="s">
        <v>42</v>
      </c>
      <c r="AZ75" s="15">
        <v>108</v>
      </c>
      <c r="BA75" s="1">
        <v>108.3</v>
      </c>
      <c r="BB75" s="1">
        <v>108.7</v>
      </c>
      <c r="BC75" s="1">
        <v>105.9</v>
      </c>
      <c r="BD75" s="1">
        <v>108.2</v>
      </c>
      <c r="BE75" s="1">
        <v>102.9</v>
      </c>
      <c r="BF75" s="1">
        <v>110.6</v>
      </c>
      <c r="BG75" s="1">
        <v>111.4</v>
      </c>
      <c r="BH75" s="17">
        <v>108.8</v>
      </c>
      <c r="BJ75" s="15"/>
      <c r="BK75" s="18" t="s">
        <v>42</v>
      </c>
      <c r="BL75" s="15">
        <v>107.5</v>
      </c>
      <c r="BM75" s="1">
        <v>107.5</v>
      </c>
      <c r="BN75" s="1">
        <v>108</v>
      </c>
      <c r="BO75" s="1">
        <v>107.1</v>
      </c>
      <c r="BP75" s="1">
        <v>107.3</v>
      </c>
      <c r="BQ75" s="1">
        <v>0</v>
      </c>
      <c r="BR75" s="1">
        <v>110</v>
      </c>
      <c r="BS75" s="1">
        <v>115.7</v>
      </c>
      <c r="BT75" s="17">
        <v>106.9</v>
      </c>
      <c r="BV75" s="15"/>
      <c r="BW75" s="18" t="s">
        <v>42</v>
      </c>
      <c r="BX75" s="15">
        <v>108</v>
      </c>
      <c r="BY75" s="1">
        <v>109</v>
      </c>
      <c r="BZ75" s="1">
        <v>108.9</v>
      </c>
      <c r="CA75" s="1">
        <v>107</v>
      </c>
      <c r="CB75" s="1">
        <v>108.1</v>
      </c>
      <c r="CC75" s="1">
        <v>0</v>
      </c>
      <c r="CD75" s="1">
        <v>111.3</v>
      </c>
      <c r="CE75" s="1">
        <v>0</v>
      </c>
      <c r="CF75" s="17">
        <v>106.3</v>
      </c>
      <c r="CH75" s="15"/>
      <c r="CI75" s="18" t="s">
        <v>42</v>
      </c>
      <c r="CJ75" s="15">
        <v>106.8</v>
      </c>
      <c r="CK75" s="1">
        <v>0</v>
      </c>
      <c r="CL75" s="1">
        <v>107.2</v>
      </c>
      <c r="CM75" s="1">
        <v>106.6</v>
      </c>
      <c r="CN75" s="1">
        <v>107.7</v>
      </c>
      <c r="CO75" s="1">
        <v>0</v>
      </c>
      <c r="CP75" s="1">
        <v>109</v>
      </c>
      <c r="CQ75" s="1">
        <v>0</v>
      </c>
      <c r="CR75" s="17">
        <v>105.2</v>
      </c>
    </row>
    <row r="76" spans="2:96" x14ac:dyDescent="0.45">
      <c r="B76" s="15"/>
      <c r="C76" s="18" t="s">
        <v>43</v>
      </c>
      <c r="D76" s="15">
        <v>106.9</v>
      </c>
      <c r="E76" s="1">
        <v>107.3</v>
      </c>
      <c r="F76" s="1">
        <v>107.2</v>
      </c>
      <c r="G76" s="1">
        <v>106.1</v>
      </c>
      <c r="H76" s="1">
        <v>106.9</v>
      </c>
      <c r="I76" s="1">
        <v>102.1</v>
      </c>
      <c r="J76" s="1">
        <v>109.4</v>
      </c>
      <c r="K76" s="1">
        <v>107.2</v>
      </c>
      <c r="L76" s="17">
        <v>106.5</v>
      </c>
      <c r="N76" s="15"/>
      <c r="O76" s="18" t="s">
        <v>43</v>
      </c>
      <c r="P76" s="15">
        <v>107.9</v>
      </c>
      <c r="Q76" s="1">
        <v>108.5</v>
      </c>
      <c r="R76" s="1">
        <v>107.8</v>
      </c>
      <c r="S76" s="1">
        <v>107.2</v>
      </c>
      <c r="T76" s="1">
        <v>108.5</v>
      </c>
      <c r="U76" s="1">
        <v>102.3</v>
      </c>
      <c r="V76" s="1">
        <v>110.6</v>
      </c>
      <c r="W76" s="1">
        <v>105.6</v>
      </c>
      <c r="X76" s="17">
        <v>108.6</v>
      </c>
      <c r="Z76" s="15"/>
      <c r="AA76" s="18" t="s">
        <v>43</v>
      </c>
      <c r="AB76" s="15">
        <v>107.6</v>
      </c>
      <c r="AC76" s="1">
        <v>107.8</v>
      </c>
      <c r="AD76" s="1">
        <v>107.4</v>
      </c>
      <c r="AE76" s="1">
        <v>107.9</v>
      </c>
      <c r="AF76" s="1">
        <v>107.4</v>
      </c>
      <c r="AG76" s="1">
        <v>102.1</v>
      </c>
      <c r="AH76" s="1">
        <v>110.2</v>
      </c>
      <c r="AI76" s="1">
        <v>105.2</v>
      </c>
      <c r="AJ76" s="17">
        <v>107.2</v>
      </c>
      <c r="AL76" s="15"/>
      <c r="AM76" s="18" t="s">
        <v>43</v>
      </c>
      <c r="AN76" s="15">
        <v>107.1</v>
      </c>
      <c r="AO76" s="1">
        <v>107.5</v>
      </c>
      <c r="AP76" s="1">
        <v>107.3</v>
      </c>
      <c r="AQ76" s="1">
        <v>106</v>
      </c>
      <c r="AR76" s="1">
        <v>106.7</v>
      </c>
      <c r="AS76" s="1">
        <v>102.5</v>
      </c>
      <c r="AT76" s="1">
        <v>110.6</v>
      </c>
      <c r="AU76" s="1">
        <v>107.2</v>
      </c>
      <c r="AV76" s="17">
        <v>106.7</v>
      </c>
      <c r="AX76" s="15"/>
      <c r="AY76" s="18" t="s">
        <v>43</v>
      </c>
      <c r="AZ76" s="15">
        <v>106.8</v>
      </c>
      <c r="BA76" s="1">
        <v>107</v>
      </c>
      <c r="BB76" s="1">
        <v>107.3</v>
      </c>
      <c r="BC76" s="1">
        <v>105.3</v>
      </c>
      <c r="BD76" s="1">
        <v>106.7</v>
      </c>
      <c r="BE76" s="1">
        <v>102.1</v>
      </c>
      <c r="BF76" s="1">
        <v>109.4</v>
      </c>
      <c r="BG76" s="1">
        <v>109.2</v>
      </c>
      <c r="BH76" s="17">
        <v>107.3</v>
      </c>
      <c r="BJ76" s="15"/>
      <c r="BK76" s="18" t="s">
        <v>43</v>
      </c>
      <c r="BL76" s="15">
        <v>106.4</v>
      </c>
      <c r="BM76" s="1">
        <v>106.3</v>
      </c>
      <c r="BN76" s="1">
        <v>106.8</v>
      </c>
      <c r="BO76" s="1">
        <v>106.1</v>
      </c>
      <c r="BP76" s="1">
        <v>106</v>
      </c>
      <c r="BQ76" s="1">
        <v>0</v>
      </c>
      <c r="BR76" s="1">
        <v>108.9</v>
      </c>
      <c r="BS76" s="1">
        <v>112.6</v>
      </c>
      <c r="BT76" s="17">
        <v>105.9</v>
      </c>
      <c r="BV76" s="15"/>
      <c r="BW76" s="18" t="s">
        <v>43</v>
      </c>
      <c r="BX76" s="15">
        <v>106.8</v>
      </c>
      <c r="BY76" s="1">
        <v>107.4</v>
      </c>
      <c r="BZ76" s="1">
        <v>107.4</v>
      </c>
      <c r="CA76" s="1">
        <v>106</v>
      </c>
      <c r="CB76" s="1">
        <v>106.7</v>
      </c>
      <c r="CC76" s="1">
        <v>0</v>
      </c>
      <c r="CD76" s="1">
        <v>109.8</v>
      </c>
      <c r="CE76" s="1">
        <v>0</v>
      </c>
      <c r="CF76" s="17">
        <v>105.4</v>
      </c>
      <c r="CH76" s="15"/>
      <c r="CI76" s="18" t="s">
        <v>43</v>
      </c>
      <c r="CJ76" s="15">
        <v>105.8</v>
      </c>
      <c r="CK76" s="1">
        <v>0</v>
      </c>
      <c r="CL76" s="1">
        <v>106</v>
      </c>
      <c r="CM76" s="1">
        <v>105.7</v>
      </c>
      <c r="CN76" s="1">
        <v>106.3</v>
      </c>
      <c r="CO76" s="1">
        <v>0</v>
      </c>
      <c r="CP76" s="1">
        <v>108.1</v>
      </c>
      <c r="CQ76" s="1">
        <v>0</v>
      </c>
      <c r="CR76" s="17">
        <v>104.5</v>
      </c>
    </row>
    <row r="77" spans="2:96" x14ac:dyDescent="0.45">
      <c r="B77" s="15"/>
      <c r="C77" s="18" t="s">
        <v>44</v>
      </c>
      <c r="D77" s="15">
        <v>107</v>
      </c>
      <c r="E77" s="1">
        <v>107.5</v>
      </c>
      <c r="F77" s="1">
        <v>107.2</v>
      </c>
      <c r="G77" s="1">
        <v>106.1</v>
      </c>
      <c r="H77" s="1">
        <v>107.1</v>
      </c>
      <c r="I77" s="1">
        <v>102.2</v>
      </c>
      <c r="J77" s="1">
        <v>109.4</v>
      </c>
      <c r="K77" s="1">
        <v>107.2</v>
      </c>
      <c r="L77" s="17">
        <v>106.7</v>
      </c>
      <c r="N77" s="15"/>
      <c r="O77" s="18" t="s">
        <v>44</v>
      </c>
      <c r="P77" s="15">
        <v>108</v>
      </c>
      <c r="Q77" s="1">
        <v>108.7</v>
      </c>
      <c r="R77" s="1">
        <v>107.8</v>
      </c>
      <c r="S77" s="1">
        <v>107.2</v>
      </c>
      <c r="T77" s="1">
        <v>108.6</v>
      </c>
      <c r="U77" s="1">
        <v>102.4</v>
      </c>
      <c r="V77" s="1">
        <v>110.6</v>
      </c>
      <c r="W77" s="1">
        <v>105.7</v>
      </c>
      <c r="X77" s="17">
        <v>108.8</v>
      </c>
      <c r="Z77" s="15"/>
      <c r="AA77" s="18" t="s">
        <v>44</v>
      </c>
      <c r="AB77" s="15">
        <v>107.6</v>
      </c>
      <c r="AC77" s="1">
        <v>108</v>
      </c>
      <c r="AD77" s="1">
        <v>107.4</v>
      </c>
      <c r="AE77" s="1">
        <v>107.9</v>
      </c>
      <c r="AF77" s="1">
        <v>107.6</v>
      </c>
      <c r="AG77" s="1">
        <v>102.2</v>
      </c>
      <c r="AH77" s="1">
        <v>110.2</v>
      </c>
      <c r="AI77" s="1">
        <v>105.3</v>
      </c>
      <c r="AJ77" s="17">
        <v>107.4</v>
      </c>
      <c r="AL77" s="15"/>
      <c r="AM77" s="18" t="s">
        <v>44</v>
      </c>
      <c r="AN77" s="15">
        <v>107.2</v>
      </c>
      <c r="AO77" s="1">
        <v>107.7</v>
      </c>
      <c r="AP77" s="1">
        <v>107.3</v>
      </c>
      <c r="AQ77" s="1">
        <v>106.1</v>
      </c>
      <c r="AR77" s="1">
        <v>106.9</v>
      </c>
      <c r="AS77" s="1">
        <v>102.6</v>
      </c>
      <c r="AT77" s="1">
        <v>110.5</v>
      </c>
      <c r="AU77" s="1">
        <v>107.2</v>
      </c>
      <c r="AV77" s="17">
        <v>106.9</v>
      </c>
      <c r="AX77" s="15"/>
      <c r="AY77" s="18" t="s">
        <v>44</v>
      </c>
      <c r="AZ77" s="15">
        <v>106.9</v>
      </c>
      <c r="BA77" s="1">
        <v>107.2</v>
      </c>
      <c r="BB77" s="1">
        <v>107.4</v>
      </c>
      <c r="BC77" s="1">
        <v>105.3</v>
      </c>
      <c r="BD77" s="1">
        <v>106.9</v>
      </c>
      <c r="BE77" s="1">
        <v>102.1</v>
      </c>
      <c r="BF77" s="1">
        <v>109.4</v>
      </c>
      <c r="BG77" s="1">
        <v>109.2</v>
      </c>
      <c r="BH77" s="17">
        <v>107.5</v>
      </c>
      <c r="BJ77" s="15"/>
      <c r="BK77" s="18" t="s">
        <v>44</v>
      </c>
      <c r="BL77" s="15">
        <v>106.5</v>
      </c>
      <c r="BM77" s="1">
        <v>106.5</v>
      </c>
      <c r="BN77" s="1">
        <v>106.8</v>
      </c>
      <c r="BO77" s="1">
        <v>106.2</v>
      </c>
      <c r="BP77" s="1">
        <v>106.2</v>
      </c>
      <c r="BQ77" s="1">
        <v>0</v>
      </c>
      <c r="BR77" s="1">
        <v>108.9</v>
      </c>
      <c r="BS77" s="1">
        <v>112.7</v>
      </c>
      <c r="BT77" s="17">
        <v>106.1</v>
      </c>
      <c r="BV77" s="15"/>
      <c r="BW77" s="18" t="s">
        <v>44</v>
      </c>
      <c r="BX77" s="15">
        <v>106.9</v>
      </c>
      <c r="BY77" s="1">
        <v>107.7</v>
      </c>
      <c r="BZ77" s="1">
        <v>107.5</v>
      </c>
      <c r="CA77" s="1">
        <v>106.1</v>
      </c>
      <c r="CB77" s="1">
        <v>106.9</v>
      </c>
      <c r="CC77" s="1">
        <v>0</v>
      </c>
      <c r="CD77" s="1">
        <v>109.8</v>
      </c>
      <c r="CE77" s="1">
        <v>0</v>
      </c>
      <c r="CF77" s="17">
        <v>105.6</v>
      </c>
      <c r="CH77" s="15"/>
      <c r="CI77" s="18" t="s">
        <v>44</v>
      </c>
      <c r="CJ77" s="15">
        <v>105.9</v>
      </c>
      <c r="CK77" s="1">
        <v>0</v>
      </c>
      <c r="CL77" s="1">
        <v>106.2</v>
      </c>
      <c r="CM77" s="1">
        <v>105.7</v>
      </c>
      <c r="CN77" s="1">
        <v>106.5</v>
      </c>
      <c r="CO77" s="1">
        <v>0</v>
      </c>
      <c r="CP77" s="1">
        <v>108.1</v>
      </c>
      <c r="CQ77" s="1">
        <v>0</v>
      </c>
      <c r="CR77" s="17">
        <v>104.8</v>
      </c>
    </row>
    <row r="78" spans="2:96" x14ac:dyDescent="0.45">
      <c r="B78" s="15"/>
      <c r="C78" s="18" t="s">
        <v>45</v>
      </c>
      <c r="D78" s="15">
        <v>107</v>
      </c>
      <c r="E78" s="1">
        <v>107.4</v>
      </c>
      <c r="F78" s="1">
        <v>107.2</v>
      </c>
      <c r="G78" s="1">
        <v>106.1</v>
      </c>
      <c r="H78" s="1">
        <v>107</v>
      </c>
      <c r="I78" s="1">
        <v>102.1</v>
      </c>
      <c r="J78" s="1">
        <v>109.7</v>
      </c>
      <c r="K78" s="1">
        <v>107.3</v>
      </c>
      <c r="L78" s="17">
        <v>106.7</v>
      </c>
      <c r="N78" s="15"/>
      <c r="O78" s="18" t="s">
        <v>45</v>
      </c>
      <c r="P78" s="15">
        <v>108</v>
      </c>
      <c r="Q78" s="1">
        <v>108.6</v>
      </c>
      <c r="R78" s="1">
        <v>107.9</v>
      </c>
      <c r="S78" s="1">
        <v>107.2</v>
      </c>
      <c r="T78" s="1">
        <v>108.6</v>
      </c>
      <c r="U78" s="1">
        <v>102.3</v>
      </c>
      <c r="V78" s="1">
        <v>110.9</v>
      </c>
      <c r="W78" s="1">
        <v>105.7</v>
      </c>
      <c r="X78" s="17">
        <v>108.8</v>
      </c>
      <c r="Z78" s="15"/>
      <c r="AA78" s="18" t="s">
        <v>45</v>
      </c>
      <c r="AB78" s="15">
        <v>107.7</v>
      </c>
      <c r="AC78" s="1">
        <v>107.9</v>
      </c>
      <c r="AD78" s="1">
        <v>107.4</v>
      </c>
      <c r="AE78" s="1">
        <v>107.9</v>
      </c>
      <c r="AF78" s="1">
        <v>107.5</v>
      </c>
      <c r="AG78" s="1">
        <v>102.1</v>
      </c>
      <c r="AH78" s="1">
        <v>110.5</v>
      </c>
      <c r="AI78" s="1">
        <v>105.4</v>
      </c>
      <c r="AJ78" s="17">
        <v>107.4</v>
      </c>
      <c r="AL78" s="15"/>
      <c r="AM78" s="18" t="s">
        <v>45</v>
      </c>
      <c r="AN78" s="15">
        <v>107.3</v>
      </c>
      <c r="AO78" s="1">
        <v>107.6</v>
      </c>
      <c r="AP78" s="1">
        <v>107.4</v>
      </c>
      <c r="AQ78" s="1">
        <v>106.1</v>
      </c>
      <c r="AR78" s="1">
        <v>106.8</v>
      </c>
      <c r="AS78" s="1">
        <v>102.6</v>
      </c>
      <c r="AT78" s="1">
        <v>110.8</v>
      </c>
      <c r="AU78" s="1">
        <v>107.3</v>
      </c>
      <c r="AV78" s="17">
        <v>106.9</v>
      </c>
      <c r="AX78" s="15"/>
      <c r="AY78" s="18" t="s">
        <v>45</v>
      </c>
      <c r="AZ78" s="15">
        <v>106.9</v>
      </c>
      <c r="BA78" s="1">
        <v>107.1</v>
      </c>
      <c r="BB78" s="1">
        <v>107.4</v>
      </c>
      <c r="BC78" s="1">
        <v>105.2</v>
      </c>
      <c r="BD78" s="1">
        <v>106.8</v>
      </c>
      <c r="BE78" s="1">
        <v>102.1</v>
      </c>
      <c r="BF78" s="1">
        <v>109.7</v>
      </c>
      <c r="BG78" s="1">
        <v>109.3</v>
      </c>
      <c r="BH78" s="17">
        <v>107.5</v>
      </c>
      <c r="BJ78" s="15"/>
      <c r="BK78" s="18" t="s">
        <v>45</v>
      </c>
      <c r="BL78" s="15">
        <v>106.5</v>
      </c>
      <c r="BM78" s="1">
        <v>106.4</v>
      </c>
      <c r="BN78" s="1">
        <v>106.9</v>
      </c>
      <c r="BO78" s="1">
        <v>106.1</v>
      </c>
      <c r="BP78" s="1">
        <v>106.1</v>
      </c>
      <c r="BQ78" s="1">
        <v>0</v>
      </c>
      <c r="BR78" s="1">
        <v>109.2</v>
      </c>
      <c r="BS78" s="1">
        <v>112.7</v>
      </c>
      <c r="BT78" s="17">
        <v>106.1</v>
      </c>
      <c r="BV78" s="15"/>
      <c r="BW78" s="18" t="s">
        <v>45</v>
      </c>
      <c r="BX78" s="15">
        <v>106.9</v>
      </c>
      <c r="BY78" s="1">
        <v>107.5</v>
      </c>
      <c r="BZ78" s="1">
        <v>107.5</v>
      </c>
      <c r="CA78" s="1">
        <v>106</v>
      </c>
      <c r="CB78" s="1">
        <v>106.8</v>
      </c>
      <c r="CC78" s="1">
        <v>0</v>
      </c>
      <c r="CD78" s="1">
        <v>110.1</v>
      </c>
      <c r="CE78" s="1">
        <v>0</v>
      </c>
      <c r="CF78" s="17">
        <v>105.6</v>
      </c>
      <c r="CH78" s="15"/>
      <c r="CI78" s="18" t="s">
        <v>45</v>
      </c>
      <c r="CJ78" s="15">
        <v>105.9</v>
      </c>
      <c r="CK78" s="1">
        <v>0</v>
      </c>
      <c r="CL78" s="1">
        <v>106.2</v>
      </c>
      <c r="CM78" s="1">
        <v>105.7</v>
      </c>
      <c r="CN78" s="1">
        <v>106.4</v>
      </c>
      <c r="CO78" s="1">
        <v>0</v>
      </c>
      <c r="CP78" s="1">
        <v>108.5</v>
      </c>
      <c r="CQ78" s="1">
        <v>0</v>
      </c>
      <c r="CR78" s="17">
        <v>104.8</v>
      </c>
    </row>
    <row r="79" spans="2:96" x14ac:dyDescent="0.45">
      <c r="B79" s="15"/>
      <c r="C79" s="18" t="s">
        <v>46</v>
      </c>
      <c r="D79" s="15">
        <v>104.9</v>
      </c>
      <c r="E79" s="1">
        <v>105.2</v>
      </c>
      <c r="F79" s="1">
        <v>104.9</v>
      </c>
      <c r="G79" s="1">
        <v>104.3</v>
      </c>
      <c r="H79" s="1">
        <v>104.8</v>
      </c>
      <c r="I79" s="1">
        <v>100.7</v>
      </c>
      <c r="J79" s="1">
        <v>107.1</v>
      </c>
      <c r="K79" s="1">
        <v>104</v>
      </c>
      <c r="L79" s="17">
        <v>104.7</v>
      </c>
      <c r="N79" s="15"/>
      <c r="O79" s="18" t="s">
        <v>46</v>
      </c>
      <c r="P79" s="15">
        <v>105.2</v>
      </c>
      <c r="Q79" s="1">
        <v>105.5</v>
      </c>
      <c r="R79" s="1">
        <v>105.1</v>
      </c>
      <c r="S79" s="1">
        <v>104.7</v>
      </c>
      <c r="T79" s="1">
        <v>105.2</v>
      </c>
      <c r="U79" s="1">
        <v>100.9</v>
      </c>
      <c r="V79" s="1">
        <v>107.4</v>
      </c>
      <c r="W79" s="1">
        <v>103.3</v>
      </c>
      <c r="X79" s="17">
        <v>105.5</v>
      </c>
      <c r="Z79" s="15"/>
      <c r="AA79" s="18" t="s">
        <v>46</v>
      </c>
      <c r="AB79" s="15">
        <v>105.1</v>
      </c>
      <c r="AC79" s="1">
        <v>105.4</v>
      </c>
      <c r="AD79" s="1">
        <v>104.9</v>
      </c>
      <c r="AE79" s="1">
        <v>104.9</v>
      </c>
      <c r="AF79" s="1">
        <v>104.9</v>
      </c>
      <c r="AG79" s="1">
        <v>100.9</v>
      </c>
      <c r="AH79" s="1">
        <v>107.4</v>
      </c>
      <c r="AI79" s="1">
        <v>103.1</v>
      </c>
      <c r="AJ79" s="17">
        <v>104.9</v>
      </c>
      <c r="AL79" s="15"/>
      <c r="AM79" s="18" t="s">
        <v>46</v>
      </c>
      <c r="AN79" s="15">
        <v>105</v>
      </c>
      <c r="AO79" s="1">
        <v>105.2</v>
      </c>
      <c r="AP79" s="1">
        <v>104.9</v>
      </c>
      <c r="AQ79" s="1">
        <v>104.3</v>
      </c>
      <c r="AR79" s="1">
        <v>104.7</v>
      </c>
      <c r="AS79" s="1">
        <v>101.1</v>
      </c>
      <c r="AT79" s="1">
        <v>107.4</v>
      </c>
      <c r="AU79" s="1">
        <v>104</v>
      </c>
      <c r="AV79" s="17">
        <v>104.7</v>
      </c>
      <c r="AX79" s="15"/>
      <c r="AY79" s="18" t="s">
        <v>46</v>
      </c>
      <c r="AZ79" s="15">
        <v>104.9</v>
      </c>
      <c r="BA79" s="1">
        <v>105.1</v>
      </c>
      <c r="BB79" s="1">
        <v>104.9</v>
      </c>
      <c r="BC79" s="1">
        <v>104</v>
      </c>
      <c r="BD79" s="1">
        <v>104.8</v>
      </c>
      <c r="BE79" s="1">
        <v>100.6</v>
      </c>
      <c r="BF79" s="1">
        <v>107.2</v>
      </c>
      <c r="BG79" s="1">
        <v>104.9</v>
      </c>
      <c r="BH79" s="17">
        <v>104.9</v>
      </c>
      <c r="BJ79" s="15"/>
      <c r="BK79" s="18" t="s">
        <v>46</v>
      </c>
      <c r="BL79" s="15">
        <v>104.7</v>
      </c>
      <c r="BM79" s="1">
        <v>104.9</v>
      </c>
      <c r="BN79" s="1">
        <v>104.7</v>
      </c>
      <c r="BO79" s="1">
        <v>104.3</v>
      </c>
      <c r="BP79" s="1">
        <v>104.5</v>
      </c>
      <c r="BQ79" s="1">
        <v>0</v>
      </c>
      <c r="BR79" s="1">
        <v>107.1</v>
      </c>
      <c r="BS79" s="1">
        <v>106.3</v>
      </c>
      <c r="BT79" s="17">
        <v>104.4</v>
      </c>
      <c r="BV79" s="15"/>
      <c r="BW79" s="18" t="s">
        <v>46</v>
      </c>
      <c r="BX79" s="15">
        <v>104.9</v>
      </c>
      <c r="BY79" s="1">
        <v>105.2</v>
      </c>
      <c r="BZ79" s="1">
        <v>104.9</v>
      </c>
      <c r="CA79" s="1">
        <v>104.4</v>
      </c>
      <c r="CB79" s="1">
        <v>104.7</v>
      </c>
      <c r="CC79" s="1">
        <v>0</v>
      </c>
      <c r="CD79" s="1">
        <v>106.9</v>
      </c>
      <c r="CE79" s="1">
        <v>0</v>
      </c>
      <c r="CF79" s="17">
        <v>104.4</v>
      </c>
      <c r="CH79" s="15"/>
      <c r="CI79" s="18" t="s">
        <v>46</v>
      </c>
      <c r="CJ79" s="15">
        <v>104.6</v>
      </c>
      <c r="CK79" s="1">
        <v>0</v>
      </c>
      <c r="CL79" s="1">
        <v>104.6</v>
      </c>
      <c r="CM79" s="1">
        <v>104.3</v>
      </c>
      <c r="CN79" s="1">
        <v>104.6</v>
      </c>
      <c r="CO79" s="1">
        <v>0</v>
      </c>
      <c r="CP79" s="1">
        <v>106.9</v>
      </c>
      <c r="CQ79" s="1">
        <v>0</v>
      </c>
      <c r="CR79" s="17">
        <v>104</v>
      </c>
    </row>
    <row r="80" spans="2:96" x14ac:dyDescent="0.45">
      <c r="B80" s="15"/>
      <c r="C80" s="18" t="s">
        <v>47</v>
      </c>
      <c r="D80" s="15">
        <v>104.8</v>
      </c>
      <c r="E80" s="1">
        <v>105.1</v>
      </c>
      <c r="F80" s="1">
        <v>104.8</v>
      </c>
      <c r="G80" s="1">
        <v>104.3</v>
      </c>
      <c r="H80" s="1">
        <v>104.7</v>
      </c>
      <c r="I80" s="1">
        <v>100.7</v>
      </c>
      <c r="J80" s="1">
        <v>107.1</v>
      </c>
      <c r="K80" s="1">
        <v>104</v>
      </c>
      <c r="L80" s="17">
        <v>104.6</v>
      </c>
      <c r="N80" s="15"/>
      <c r="O80" s="18" t="s">
        <v>47</v>
      </c>
      <c r="P80" s="15">
        <v>105.2</v>
      </c>
      <c r="Q80" s="1">
        <v>105.5</v>
      </c>
      <c r="R80" s="1">
        <v>105</v>
      </c>
      <c r="S80" s="1">
        <v>104.7</v>
      </c>
      <c r="T80" s="1">
        <v>105.1</v>
      </c>
      <c r="U80" s="1">
        <v>100.8</v>
      </c>
      <c r="V80" s="1">
        <v>107.4</v>
      </c>
      <c r="W80" s="1">
        <v>103.3</v>
      </c>
      <c r="X80" s="17">
        <v>105.4</v>
      </c>
      <c r="Z80" s="15"/>
      <c r="AA80" s="18" t="s">
        <v>47</v>
      </c>
      <c r="AB80" s="15">
        <v>105.1</v>
      </c>
      <c r="AC80" s="1">
        <v>105.3</v>
      </c>
      <c r="AD80" s="1">
        <v>104.9</v>
      </c>
      <c r="AE80" s="1">
        <v>104.9</v>
      </c>
      <c r="AF80" s="1">
        <v>104.8</v>
      </c>
      <c r="AG80" s="1">
        <v>100.9</v>
      </c>
      <c r="AH80" s="1">
        <v>107.3</v>
      </c>
      <c r="AI80" s="1">
        <v>103.1</v>
      </c>
      <c r="AJ80" s="17">
        <v>104.8</v>
      </c>
      <c r="AL80" s="15"/>
      <c r="AM80" s="18" t="s">
        <v>47</v>
      </c>
      <c r="AN80" s="15">
        <v>104.9</v>
      </c>
      <c r="AO80" s="1">
        <v>105.2</v>
      </c>
      <c r="AP80" s="1">
        <v>104.8</v>
      </c>
      <c r="AQ80" s="1">
        <v>104.3</v>
      </c>
      <c r="AR80" s="1">
        <v>104.5</v>
      </c>
      <c r="AS80" s="1">
        <v>101.1</v>
      </c>
      <c r="AT80" s="1">
        <v>107.4</v>
      </c>
      <c r="AU80" s="1">
        <v>103.9</v>
      </c>
      <c r="AV80" s="17">
        <v>104.6</v>
      </c>
      <c r="AX80" s="15"/>
      <c r="AY80" s="18" t="s">
        <v>47</v>
      </c>
      <c r="AZ80" s="15">
        <v>104.8</v>
      </c>
      <c r="BA80" s="1">
        <v>105</v>
      </c>
      <c r="BB80" s="1">
        <v>104.8</v>
      </c>
      <c r="BC80" s="1">
        <v>104</v>
      </c>
      <c r="BD80" s="1">
        <v>104.7</v>
      </c>
      <c r="BE80" s="1">
        <v>100.6</v>
      </c>
      <c r="BF80" s="1">
        <v>107.1</v>
      </c>
      <c r="BG80" s="1">
        <v>104.8</v>
      </c>
      <c r="BH80" s="17">
        <v>104.8</v>
      </c>
      <c r="BJ80" s="15"/>
      <c r="BK80" s="18" t="s">
        <v>47</v>
      </c>
      <c r="BL80" s="15">
        <v>104.6</v>
      </c>
      <c r="BM80" s="1">
        <v>104.7</v>
      </c>
      <c r="BN80" s="1">
        <v>104.6</v>
      </c>
      <c r="BO80" s="1">
        <v>104.3</v>
      </c>
      <c r="BP80" s="1">
        <v>104.3</v>
      </c>
      <c r="BQ80" s="1">
        <v>0</v>
      </c>
      <c r="BR80" s="1">
        <v>107</v>
      </c>
      <c r="BS80" s="1">
        <v>106.3</v>
      </c>
      <c r="BT80" s="17">
        <v>104.3</v>
      </c>
      <c r="BV80" s="15"/>
      <c r="BW80" s="18" t="s">
        <v>47</v>
      </c>
      <c r="BX80" s="15">
        <v>104.8</v>
      </c>
      <c r="BY80" s="1">
        <v>105.1</v>
      </c>
      <c r="BZ80" s="1">
        <v>104.8</v>
      </c>
      <c r="CA80" s="1">
        <v>104.4</v>
      </c>
      <c r="CB80" s="1">
        <v>104.6</v>
      </c>
      <c r="CC80" s="1">
        <v>0</v>
      </c>
      <c r="CD80" s="1">
        <v>106.9</v>
      </c>
      <c r="CE80" s="1">
        <v>0</v>
      </c>
      <c r="CF80" s="17">
        <v>104.3</v>
      </c>
      <c r="CH80" s="15"/>
      <c r="CI80" s="18" t="s">
        <v>47</v>
      </c>
      <c r="CJ80" s="15">
        <v>104.5</v>
      </c>
      <c r="CK80" s="1">
        <v>0</v>
      </c>
      <c r="CL80" s="1">
        <v>104.4</v>
      </c>
      <c r="CM80" s="1">
        <v>104.3</v>
      </c>
      <c r="CN80" s="1">
        <v>104.4</v>
      </c>
      <c r="CO80" s="1">
        <v>0</v>
      </c>
      <c r="CP80" s="1">
        <v>106.8</v>
      </c>
      <c r="CQ80" s="1">
        <v>0</v>
      </c>
      <c r="CR80" s="17">
        <v>103.9</v>
      </c>
    </row>
    <row r="81" spans="2:96" x14ac:dyDescent="0.45">
      <c r="B81" s="24"/>
      <c r="C81" s="25" t="s">
        <v>48</v>
      </c>
      <c r="D81" s="24">
        <v>105</v>
      </c>
      <c r="E81" s="26">
        <v>105.3</v>
      </c>
      <c r="F81" s="26">
        <v>104.9</v>
      </c>
      <c r="G81" s="26">
        <v>104.4</v>
      </c>
      <c r="H81" s="26">
        <v>104.8</v>
      </c>
      <c r="I81" s="26">
        <v>100.9</v>
      </c>
      <c r="J81" s="26">
        <v>107.2</v>
      </c>
      <c r="K81" s="26">
        <v>104.1</v>
      </c>
      <c r="L81" s="27">
        <v>104.7</v>
      </c>
      <c r="N81" s="24"/>
      <c r="O81" s="25" t="s">
        <v>48</v>
      </c>
      <c r="P81" s="24">
        <v>105.2</v>
      </c>
      <c r="Q81" s="26">
        <v>105.6</v>
      </c>
      <c r="R81" s="26">
        <v>105.1</v>
      </c>
      <c r="S81" s="26">
        <v>104.8</v>
      </c>
      <c r="T81" s="26">
        <v>105.2</v>
      </c>
      <c r="U81" s="26">
        <v>101</v>
      </c>
      <c r="V81" s="26">
        <v>107.5</v>
      </c>
      <c r="W81" s="26">
        <v>103.4</v>
      </c>
      <c r="X81" s="27">
        <v>105.4</v>
      </c>
      <c r="Z81" s="24"/>
      <c r="AA81" s="25" t="s">
        <v>48</v>
      </c>
      <c r="AB81" s="24">
        <v>105.1</v>
      </c>
      <c r="AC81" s="26">
        <v>105.4</v>
      </c>
      <c r="AD81" s="26">
        <v>104.9</v>
      </c>
      <c r="AE81" s="26">
        <v>105</v>
      </c>
      <c r="AF81" s="26">
        <v>104.9</v>
      </c>
      <c r="AG81" s="26">
        <v>101</v>
      </c>
      <c r="AH81" s="26">
        <v>107.5</v>
      </c>
      <c r="AI81" s="26">
        <v>103.2</v>
      </c>
      <c r="AJ81" s="27">
        <v>104.9</v>
      </c>
      <c r="AL81" s="24"/>
      <c r="AM81" s="25" t="s">
        <v>48</v>
      </c>
      <c r="AN81" s="24">
        <v>105</v>
      </c>
      <c r="AO81" s="26">
        <v>105.3</v>
      </c>
      <c r="AP81" s="26">
        <v>104.9</v>
      </c>
      <c r="AQ81" s="26">
        <v>104.4</v>
      </c>
      <c r="AR81" s="26">
        <v>104.7</v>
      </c>
      <c r="AS81" s="26">
        <v>101.2</v>
      </c>
      <c r="AT81" s="26">
        <v>107.5</v>
      </c>
      <c r="AU81" s="26">
        <v>104.1</v>
      </c>
      <c r="AV81" s="27">
        <v>104.7</v>
      </c>
      <c r="AX81" s="24"/>
      <c r="AY81" s="25" t="s">
        <v>48</v>
      </c>
      <c r="AZ81" s="24">
        <v>104.9</v>
      </c>
      <c r="BA81" s="26">
        <v>105.2</v>
      </c>
      <c r="BB81" s="26">
        <v>105</v>
      </c>
      <c r="BC81" s="26">
        <v>104.1</v>
      </c>
      <c r="BD81" s="26">
        <v>104.9</v>
      </c>
      <c r="BE81" s="26">
        <v>100.7</v>
      </c>
      <c r="BF81" s="26">
        <v>107.3</v>
      </c>
      <c r="BG81" s="26">
        <v>105</v>
      </c>
      <c r="BH81" s="27">
        <v>104.9</v>
      </c>
      <c r="BJ81" s="24"/>
      <c r="BK81" s="25" t="s">
        <v>48</v>
      </c>
      <c r="BL81" s="24">
        <v>104.8</v>
      </c>
      <c r="BM81" s="26">
        <v>105</v>
      </c>
      <c r="BN81" s="26">
        <v>104.7</v>
      </c>
      <c r="BO81" s="26">
        <v>104.4</v>
      </c>
      <c r="BP81" s="26">
        <v>104.4</v>
      </c>
      <c r="BQ81" s="26">
        <v>0</v>
      </c>
      <c r="BR81" s="26">
        <v>107.1</v>
      </c>
      <c r="BS81" s="26">
        <v>106.4</v>
      </c>
      <c r="BT81" s="27">
        <v>104.4</v>
      </c>
      <c r="BV81" s="24"/>
      <c r="BW81" s="25" t="s">
        <v>48</v>
      </c>
      <c r="BX81" s="24">
        <v>104.9</v>
      </c>
      <c r="BY81" s="26">
        <v>105.2</v>
      </c>
      <c r="BZ81" s="26">
        <v>104.9</v>
      </c>
      <c r="CA81" s="26">
        <v>104.5</v>
      </c>
      <c r="CB81" s="26">
        <v>104.8</v>
      </c>
      <c r="CC81" s="26">
        <v>0</v>
      </c>
      <c r="CD81" s="26">
        <v>107</v>
      </c>
      <c r="CE81" s="26">
        <v>0</v>
      </c>
      <c r="CF81" s="27">
        <v>104.5</v>
      </c>
      <c r="CH81" s="24"/>
      <c r="CI81" s="25" t="s">
        <v>48</v>
      </c>
      <c r="CJ81" s="24">
        <v>104.6</v>
      </c>
      <c r="CK81" s="26">
        <v>0</v>
      </c>
      <c r="CL81" s="26">
        <v>104.6</v>
      </c>
      <c r="CM81" s="26">
        <v>104.4</v>
      </c>
      <c r="CN81" s="26">
        <v>104.7</v>
      </c>
      <c r="CO81" s="26">
        <v>0</v>
      </c>
      <c r="CP81" s="26">
        <v>107</v>
      </c>
      <c r="CQ81" s="26">
        <v>0</v>
      </c>
      <c r="CR81" s="27">
        <v>104.1</v>
      </c>
    </row>
    <row r="82" spans="2:96" x14ac:dyDescent="0.45">
      <c r="B82" s="15" t="s">
        <v>53</v>
      </c>
      <c r="C82" s="19" t="s">
        <v>37</v>
      </c>
      <c r="D82" s="15">
        <v>104.9</v>
      </c>
      <c r="E82" s="1">
        <v>105.2</v>
      </c>
      <c r="F82" s="1">
        <v>104.7</v>
      </c>
      <c r="G82" s="1">
        <v>104.7</v>
      </c>
      <c r="H82" s="1">
        <v>104.6</v>
      </c>
      <c r="I82" s="1">
        <v>100.8</v>
      </c>
      <c r="J82" s="1">
        <v>107</v>
      </c>
      <c r="K82" s="1">
        <v>103.8</v>
      </c>
      <c r="L82" s="17">
        <v>104.5</v>
      </c>
      <c r="N82" s="15" t="s">
        <v>70</v>
      </c>
      <c r="O82" s="19" t="s">
        <v>37</v>
      </c>
      <c r="P82" s="15">
        <v>105.1</v>
      </c>
      <c r="Q82" s="1">
        <v>105.4</v>
      </c>
      <c r="R82" s="1">
        <v>104.9</v>
      </c>
      <c r="S82" s="1">
        <v>104.9</v>
      </c>
      <c r="T82" s="1">
        <v>104.9</v>
      </c>
      <c r="U82" s="1">
        <v>100.9</v>
      </c>
      <c r="V82" s="1">
        <v>107.2</v>
      </c>
      <c r="W82" s="1">
        <v>103.3</v>
      </c>
      <c r="X82" s="17">
        <v>105.2</v>
      </c>
      <c r="Z82" s="15" t="s">
        <v>70</v>
      </c>
      <c r="AA82" s="19" t="s">
        <v>37</v>
      </c>
      <c r="AB82" s="15">
        <v>105</v>
      </c>
      <c r="AC82" s="1">
        <v>105.4</v>
      </c>
      <c r="AD82" s="1">
        <v>104.8</v>
      </c>
      <c r="AE82" s="1">
        <v>105.1</v>
      </c>
      <c r="AF82" s="1">
        <v>104.7</v>
      </c>
      <c r="AG82" s="1">
        <v>101</v>
      </c>
      <c r="AH82" s="1">
        <v>107.2</v>
      </c>
      <c r="AI82" s="1">
        <v>103.1</v>
      </c>
      <c r="AJ82" s="17">
        <v>104.6</v>
      </c>
      <c r="AL82" s="15" t="s">
        <v>70</v>
      </c>
      <c r="AM82" s="19" t="s">
        <v>37</v>
      </c>
      <c r="AN82" s="15">
        <v>104.9</v>
      </c>
      <c r="AO82" s="1">
        <v>105.3</v>
      </c>
      <c r="AP82" s="1">
        <v>104.7</v>
      </c>
      <c r="AQ82" s="1">
        <v>104.7</v>
      </c>
      <c r="AR82" s="1">
        <v>104.5</v>
      </c>
      <c r="AS82" s="1">
        <v>101.2</v>
      </c>
      <c r="AT82" s="1">
        <v>107.2</v>
      </c>
      <c r="AU82" s="1">
        <v>103.8</v>
      </c>
      <c r="AV82" s="17">
        <v>104.5</v>
      </c>
      <c r="AX82" s="15" t="s">
        <v>70</v>
      </c>
      <c r="AY82" s="19" t="s">
        <v>37</v>
      </c>
      <c r="AZ82" s="15">
        <v>104.9</v>
      </c>
      <c r="BA82" s="1">
        <v>105.2</v>
      </c>
      <c r="BB82" s="1">
        <v>104.8</v>
      </c>
      <c r="BC82" s="1">
        <v>104.6</v>
      </c>
      <c r="BD82" s="1">
        <v>104.7</v>
      </c>
      <c r="BE82" s="1">
        <v>100.6</v>
      </c>
      <c r="BF82" s="1">
        <v>107.1</v>
      </c>
      <c r="BG82" s="1">
        <v>104.5</v>
      </c>
      <c r="BH82" s="17">
        <v>104.6</v>
      </c>
      <c r="BJ82" s="15" t="s">
        <v>70</v>
      </c>
      <c r="BK82" s="19" t="s">
        <v>37</v>
      </c>
      <c r="BL82" s="15">
        <v>104.7</v>
      </c>
      <c r="BM82" s="1">
        <v>104.9</v>
      </c>
      <c r="BN82" s="1">
        <v>104.5</v>
      </c>
      <c r="BO82" s="1">
        <v>104.7</v>
      </c>
      <c r="BP82" s="1">
        <v>104.3</v>
      </c>
      <c r="BQ82" s="1">
        <v>0</v>
      </c>
      <c r="BR82" s="1">
        <v>107</v>
      </c>
      <c r="BS82" s="1">
        <v>105.7</v>
      </c>
      <c r="BT82" s="17">
        <v>104.2</v>
      </c>
      <c r="BV82" s="15" t="s">
        <v>70</v>
      </c>
      <c r="BW82" s="19" t="s">
        <v>37</v>
      </c>
      <c r="BX82" s="15">
        <v>104.8</v>
      </c>
      <c r="BY82" s="1">
        <v>105.1</v>
      </c>
      <c r="BZ82" s="1">
        <v>104.7</v>
      </c>
      <c r="CA82" s="1">
        <v>104.8</v>
      </c>
      <c r="CB82" s="1">
        <v>104.5</v>
      </c>
      <c r="CC82" s="1">
        <v>0</v>
      </c>
      <c r="CD82" s="1">
        <v>106.7</v>
      </c>
      <c r="CE82" s="1">
        <v>0</v>
      </c>
      <c r="CF82" s="17">
        <v>104.3</v>
      </c>
      <c r="CH82" s="15" t="s">
        <v>70</v>
      </c>
      <c r="CI82" s="19" t="s">
        <v>37</v>
      </c>
      <c r="CJ82" s="15">
        <v>104.6</v>
      </c>
      <c r="CK82" s="1">
        <v>0</v>
      </c>
      <c r="CL82" s="1">
        <v>104.4</v>
      </c>
      <c r="CM82" s="1">
        <v>104.6</v>
      </c>
      <c r="CN82" s="1">
        <v>104.4</v>
      </c>
      <c r="CO82" s="1">
        <v>0</v>
      </c>
      <c r="CP82" s="1">
        <v>106.9</v>
      </c>
      <c r="CQ82" s="1">
        <v>0</v>
      </c>
      <c r="CR82" s="17">
        <v>103.9</v>
      </c>
    </row>
    <row r="83" spans="2:96" x14ac:dyDescent="0.45">
      <c r="B83" s="15"/>
      <c r="C83" s="18" t="s">
        <v>38</v>
      </c>
      <c r="D83" s="15">
        <v>104.9</v>
      </c>
      <c r="E83" s="1">
        <v>105.3</v>
      </c>
      <c r="F83" s="1">
        <v>104.8</v>
      </c>
      <c r="G83" s="1">
        <v>104.7</v>
      </c>
      <c r="H83" s="1">
        <v>104.7</v>
      </c>
      <c r="I83" s="1">
        <v>100.8</v>
      </c>
      <c r="J83" s="1">
        <v>107</v>
      </c>
      <c r="K83" s="1">
        <v>103.8</v>
      </c>
      <c r="L83" s="17">
        <v>104.6</v>
      </c>
      <c r="N83" s="15"/>
      <c r="O83" s="18" t="s">
        <v>38</v>
      </c>
      <c r="P83" s="15">
        <v>105.1</v>
      </c>
      <c r="Q83" s="1">
        <v>105.5</v>
      </c>
      <c r="R83" s="1">
        <v>104.9</v>
      </c>
      <c r="S83" s="1">
        <v>104.9</v>
      </c>
      <c r="T83" s="1">
        <v>105</v>
      </c>
      <c r="U83" s="1">
        <v>101</v>
      </c>
      <c r="V83" s="1">
        <v>107.2</v>
      </c>
      <c r="W83" s="1">
        <v>103.3</v>
      </c>
      <c r="X83" s="17">
        <v>105.2</v>
      </c>
      <c r="Z83" s="15"/>
      <c r="AA83" s="18" t="s">
        <v>38</v>
      </c>
      <c r="AB83" s="15">
        <v>105</v>
      </c>
      <c r="AC83" s="1">
        <v>105.4</v>
      </c>
      <c r="AD83" s="1">
        <v>104.8</v>
      </c>
      <c r="AE83" s="1">
        <v>105.1</v>
      </c>
      <c r="AF83" s="1">
        <v>104.8</v>
      </c>
      <c r="AG83" s="1">
        <v>101.1</v>
      </c>
      <c r="AH83" s="1">
        <v>107.3</v>
      </c>
      <c r="AI83" s="1">
        <v>103.1</v>
      </c>
      <c r="AJ83" s="17">
        <v>104.7</v>
      </c>
      <c r="AL83" s="15"/>
      <c r="AM83" s="18" t="s">
        <v>38</v>
      </c>
      <c r="AN83" s="15">
        <v>104.9</v>
      </c>
      <c r="AO83" s="1">
        <v>105.3</v>
      </c>
      <c r="AP83" s="1">
        <v>104.8</v>
      </c>
      <c r="AQ83" s="1">
        <v>104.6</v>
      </c>
      <c r="AR83" s="1">
        <v>104.6</v>
      </c>
      <c r="AS83" s="1">
        <v>101.2</v>
      </c>
      <c r="AT83" s="1">
        <v>107.3</v>
      </c>
      <c r="AU83" s="1">
        <v>103.8</v>
      </c>
      <c r="AV83" s="17">
        <v>104.5</v>
      </c>
      <c r="AX83" s="15"/>
      <c r="AY83" s="18" t="s">
        <v>38</v>
      </c>
      <c r="AZ83" s="15">
        <v>104.9</v>
      </c>
      <c r="BA83" s="1">
        <v>105.3</v>
      </c>
      <c r="BB83" s="1">
        <v>104.8</v>
      </c>
      <c r="BC83" s="1">
        <v>104.5</v>
      </c>
      <c r="BD83" s="1">
        <v>104.9</v>
      </c>
      <c r="BE83" s="1">
        <v>100.7</v>
      </c>
      <c r="BF83" s="1">
        <v>107.1</v>
      </c>
      <c r="BG83" s="1">
        <v>104.6</v>
      </c>
      <c r="BH83" s="17">
        <v>104.7</v>
      </c>
      <c r="BJ83" s="15"/>
      <c r="BK83" s="18" t="s">
        <v>38</v>
      </c>
      <c r="BL83" s="15">
        <v>104.8</v>
      </c>
      <c r="BM83" s="1">
        <v>105.1</v>
      </c>
      <c r="BN83" s="1">
        <v>104.6</v>
      </c>
      <c r="BO83" s="1">
        <v>104.7</v>
      </c>
      <c r="BP83" s="1">
        <v>104.4</v>
      </c>
      <c r="BQ83" s="1">
        <v>0</v>
      </c>
      <c r="BR83" s="1">
        <v>107</v>
      </c>
      <c r="BS83" s="1">
        <v>105.7</v>
      </c>
      <c r="BT83" s="17">
        <v>104.3</v>
      </c>
      <c r="BV83" s="15"/>
      <c r="BW83" s="18" t="s">
        <v>38</v>
      </c>
      <c r="BX83" s="15">
        <v>104.9</v>
      </c>
      <c r="BY83" s="1">
        <v>105.1</v>
      </c>
      <c r="BZ83" s="1">
        <v>104.7</v>
      </c>
      <c r="CA83" s="1">
        <v>104.8</v>
      </c>
      <c r="CB83" s="1">
        <v>104.8</v>
      </c>
      <c r="CC83" s="1">
        <v>0</v>
      </c>
      <c r="CD83" s="1">
        <v>106.7</v>
      </c>
      <c r="CE83" s="1">
        <v>0</v>
      </c>
      <c r="CF83" s="17">
        <v>104.5</v>
      </c>
      <c r="CH83" s="15"/>
      <c r="CI83" s="18" t="s">
        <v>38</v>
      </c>
      <c r="CJ83" s="15">
        <v>104.7</v>
      </c>
      <c r="CK83" s="1">
        <v>0</v>
      </c>
      <c r="CL83" s="1">
        <v>104.6</v>
      </c>
      <c r="CM83" s="1">
        <v>104.7</v>
      </c>
      <c r="CN83" s="1">
        <v>104.6</v>
      </c>
      <c r="CO83" s="1">
        <v>0</v>
      </c>
      <c r="CP83" s="1">
        <v>107</v>
      </c>
      <c r="CQ83" s="1">
        <v>0</v>
      </c>
      <c r="CR83" s="17">
        <v>104.1</v>
      </c>
    </row>
    <row r="84" spans="2:96" x14ac:dyDescent="0.45">
      <c r="B84" s="15"/>
      <c r="C84" s="18" t="s">
        <v>39</v>
      </c>
      <c r="D84" s="15">
        <v>104.7</v>
      </c>
      <c r="E84" s="1">
        <v>105.1</v>
      </c>
      <c r="F84" s="1">
        <v>104.6</v>
      </c>
      <c r="G84" s="1">
        <v>104.6</v>
      </c>
      <c r="H84" s="1">
        <v>104.5</v>
      </c>
      <c r="I84" s="1">
        <v>100.7</v>
      </c>
      <c r="J84" s="1">
        <v>106.9</v>
      </c>
      <c r="K84" s="1">
        <v>103.7</v>
      </c>
      <c r="L84" s="17">
        <v>104.4</v>
      </c>
      <c r="N84" s="15"/>
      <c r="O84" s="18" t="s">
        <v>39</v>
      </c>
      <c r="P84" s="15">
        <v>105</v>
      </c>
      <c r="Q84" s="1">
        <v>105.3</v>
      </c>
      <c r="R84" s="1">
        <v>104.7</v>
      </c>
      <c r="S84" s="1">
        <v>104.8</v>
      </c>
      <c r="T84" s="1">
        <v>104.8</v>
      </c>
      <c r="U84" s="1">
        <v>100.9</v>
      </c>
      <c r="V84" s="1">
        <v>107.1</v>
      </c>
      <c r="W84" s="1">
        <v>103.2</v>
      </c>
      <c r="X84" s="17">
        <v>105.1</v>
      </c>
      <c r="Z84" s="15"/>
      <c r="AA84" s="18" t="s">
        <v>39</v>
      </c>
      <c r="AB84" s="15">
        <v>104.9</v>
      </c>
      <c r="AC84" s="1">
        <v>105.2</v>
      </c>
      <c r="AD84" s="1">
        <v>104.6</v>
      </c>
      <c r="AE84" s="1">
        <v>105</v>
      </c>
      <c r="AF84" s="1">
        <v>104.6</v>
      </c>
      <c r="AG84" s="1">
        <v>100.9</v>
      </c>
      <c r="AH84" s="1">
        <v>107.2</v>
      </c>
      <c r="AI84" s="1">
        <v>103</v>
      </c>
      <c r="AJ84" s="17">
        <v>104.6</v>
      </c>
      <c r="AL84" s="15"/>
      <c r="AM84" s="18" t="s">
        <v>39</v>
      </c>
      <c r="AN84" s="15">
        <v>104.7</v>
      </c>
      <c r="AO84" s="1">
        <v>105.1</v>
      </c>
      <c r="AP84" s="1">
        <v>104.5</v>
      </c>
      <c r="AQ84" s="1">
        <v>104.5</v>
      </c>
      <c r="AR84" s="1">
        <v>104.4</v>
      </c>
      <c r="AS84" s="1">
        <v>101.1</v>
      </c>
      <c r="AT84" s="1">
        <v>107.1</v>
      </c>
      <c r="AU84" s="1">
        <v>103.7</v>
      </c>
      <c r="AV84" s="17">
        <v>104.4</v>
      </c>
      <c r="AX84" s="15"/>
      <c r="AY84" s="18" t="s">
        <v>39</v>
      </c>
      <c r="AZ84" s="15">
        <v>104.7</v>
      </c>
      <c r="BA84" s="1">
        <v>105.1</v>
      </c>
      <c r="BB84" s="1">
        <v>104.6</v>
      </c>
      <c r="BC84" s="1">
        <v>104.4</v>
      </c>
      <c r="BD84" s="1">
        <v>104.5</v>
      </c>
      <c r="BE84" s="1">
        <v>100.6</v>
      </c>
      <c r="BF84" s="1">
        <v>107</v>
      </c>
      <c r="BG84" s="1">
        <v>104.4</v>
      </c>
      <c r="BH84" s="17">
        <v>104.5</v>
      </c>
      <c r="BJ84" s="15"/>
      <c r="BK84" s="18" t="s">
        <v>39</v>
      </c>
      <c r="BL84" s="15">
        <v>104.5</v>
      </c>
      <c r="BM84" s="1">
        <v>104.7</v>
      </c>
      <c r="BN84" s="1">
        <v>104.4</v>
      </c>
      <c r="BO84" s="1">
        <v>104.6</v>
      </c>
      <c r="BP84" s="1">
        <v>104.2</v>
      </c>
      <c r="BQ84" s="1">
        <v>0</v>
      </c>
      <c r="BR84" s="1">
        <v>106.9</v>
      </c>
      <c r="BS84" s="1">
        <v>105.6</v>
      </c>
      <c r="BT84" s="17">
        <v>104.1</v>
      </c>
      <c r="BV84" s="15"/>
      <c r="BW84" s="18" t="s">
        <v>39</v>
      </c>
      <c r="BX84" s="15">
        <v>104.6</v>
      </c>
      <c r="BY84" s="1">
        <v>104.9</v>
      </c>
      <c r="BZ84" s="1">
        <v>104.5</v>
      </c>
      <c r="CA84" s="1">
        <v>104.6</v>
      </c>
      <c r="CB84" s="1">
        <v>104.4</v>
      </c>
      <c r="CC84" s="1">
        <v>0</v>
      </c>
      <c r="CD84" s="1">
        <v>106.6</v>
      </c>
      <c r="CE84" s="1">
        <v>0</v>
      </c>
      <c r="CF84" s="17">
        <v>104.2</v>
      </c>
      <c r="CH84" s="15"/>
      <c r="CI84" s="18" t="s">
        <v>39</v>
      </c>
      <c r="CJ84" s="15">
        <v>104.4</v>
      </c>
      <c r="CK84" s="1">
        <v>0</v>
      </c>
      <c r="CL84" s="1">
        <v>104.3</v>
      </c>
      <c r="CM84" s="1">
        <v>104.5</v>
      </c>
      <c r="CN84" s="1">
        <v>104.2</v>
      </c>
      <c r="CO84" s="1">
        <v>0</v>
      </c>
      <c r="CP84" s="1">
        <v>106.8</v>
      </c>
      <c r="CQ84" s="1">
        <v>0</v>
      </c>
      <c r="CR84" s="17">
        <v>103.8</v>
      </c>
    </row>
    <row r="85" spans="2:96" x14ac:dyDescent="0.45">
      <c r="B85" s="15"/>
      <c r="C85" s="18" t="s">
        <v>40</v>
      </c>
      <c r="D85" s="15">
        <v>105</v>
      </c>
      <c r="E85" s="1">
        <v>105.3</v>
      </c>
      <c r="F85" s="1">
        <v>104.9</v>
      </c>
      <c r="G85" s="1">
        <v>104.8</v>
      </c>
      <c r="H85" s="1">
        <v>104.7</v>
      </c>
      <c r="I85" s="1">
        <v>101.1</v>
      </c>
      <c r="J85" s="1">
        <v>107.5</v>
      </c>
      <c r="K85" s="1">
        <v>104.4</v>
      </c>
      <c r="L85" s="17">
        <v>104.7</v>
      </c>
      <c r="N85" s="15"/>
      <c r="O85" s="18" t="s">
        <v>40</v>
      </c>
      <c r="P85" s="15">
        <v>105.5</v>
      </c>
      <c r="Q85" s="1">
        <v>105.8</v>
      </c>
      <c r="R85" s="1">
        <v>105.1</v>
      </c>
      <c r="S85" s="1">
        <v>105.3</v>
      </c>
      <c r="T85" s="1">
        <v>105.3</v>
      </c>
      <c r="U85" s="1">
        <v>101.2</v>
      </c>
      <c r="V85" s="1">
        <v>108</v>
      </c>
      <c r="W85" s="1">
        <v>103.5</v>
      </c>
      <c r="X85" s="17">
        <v>106</v>
      </c>
      <c r="Z85" s="15"/>
      <c r="AA85" s="18" t="s">
        <v>40</v>
      </c>
      <c r="AB85" s="15">
        <v>105.3</v>
      </c>
      <c r="AC85" s="1">
        <v>105.5</v>
      </c>
      <c r="AD85" s="1">
        <v>104.9</v>
      </c>
      <c r="AE85" s="1">
        <v>105.6</v>
      </c>
      <c r="AF85" s="1">
        <v>104.8</v>
      </c>
      <c r="AG85" s="1">
        <v>101.3</v>
      </c>
      <c r="AH85" s="1">
        <v>107.9</v>
      </c>
      <c r="AI85" s="1">
        <v>103.3</v>
      </c>
      <c r="AJ85" s="17">
        <v>105</v>
      </c>
      <c r="AL85" s="15"/>
      <c r="AM85" s="18" t="s">
        <v>40</v>
      </c>
      <c r="AN85" s="15">
        <v>105.1</v>
      </c>
      <c r="AO85" s="1">
        <v>105.3</v>
      </c>
      <c r="AP85" s="1">
        <v>104.9</v>
      </c>
      <c r="AQ85" s="1">
        <v>104.8</v>
      </c>
      <c r="AR85" s="1">
        <v>104.4</v>
      </c>
      <c r="AS85" s="1">
        <v>101.5</v>
      </c>
      <c r="AT85" s="1">
        <v>108</v>
      </c>
      <c r="AU85" s="1">
        <v>104.4</v>
      </c>
      <c r="AV85" s="17">
        <v>104.7</v>
      </c>
      <c r="AX85" s="15"/>
      <c r="AY85" s="18" t="s">
        <v>40</v>
      </c>
      <c r="AZ85" s="15">
        <v>105</v>
      </c>
      <c r="BA85" s="1">
        <v>105.1</v>
      </c>
      <c r="BB85" s="1">
        <v>105</v>
      </c>
      <c r="BC85" s="1">
        <v>104.4</v>
      </c>
      <c r="BD85" s="1">
        <v>104.8</v>
      </c>
      <c r="BE85" s="1">
        <v>101</v>
      </c>
      <c r="BF85" s="1">
        <v>107.6</v>
      </c>
      <c r="BG85" s="1">
        <v>105.5</v>
      </c>
      <c r="BH85" s="17">
        <v>105.1</v>
      </c>
      <c r="BJ85" s="15"/>
      <c r="BK85" s="18" t="s">
        <v>40</v>
      </c>
      <c r="BL85" s="15">
        <v>104.8</v>
      </c>
      <c r="BM85" s="1">
        <v>104.8</v>
      </c>
      <c r="BN85" s="1">
        <v>104.6</v>
      </c>
      <c r="BO85" s="1">
        <v>104.8</v>
      </c>
      <c r="BP85" s="1">
        <v>104.3</v>
      </c>
      <c r="BQ85" s="1">
        <v>0</v>
      </c>
      <c r="BR85" s="1">
        <v>107.4</v>
      </c>
      <c r="BS85" s="1">
        <v>107.4</v>
      </c>
      <c r="BT85" s="17">
        <v>104.4</v>
      </c>
      <c r="BV85" s="15"/>
      <c r="BW85" s="18" t="s">
        <v>40</v>
      </c>
      <c r="BX85" s="15">
        <v>105</v>
      </c>
      <c r="BY85" s="1">
        <v>105.4</v>
      </c>
      <c r="BZ85" s="1">
        <v>105</v>
      </c>
      <c r="CA85" s="1">
        <v>104.9</v>
      </c>
      <c r="CB85" s="1">
        <v>104.6</v>
      </c>
      <c r="CC85" s="1">
        <v>0</v>
      </c>
      <c r="CD85" s="1">
        <v>107.4</v>
      </c>
      <c r="CE85" s="1">
        <v>0</v>
      </c>
      <c r="CF85" s="17">
        <v>104.3</v>
      </c>
      <c r="CH85" s="15"/>
      <c r="CI85" s="18" t="s">
        <v>40</v>
      </c>
      <c r="CJ85" s="15">
        <v>104.6</v>
      </c>
      <c r="CK85" s="1">
        <v>0</v>
      </c>
      <c r="CL85" s="1">
        <v>104.5</v>
      </c>
      <c r="CM85" s="1">
        <v>104.8</v>
      </c>
      <c r="CN85" s="1">
        <v>104.4</v>
      </c>
      <c r="CO85" s="1">
        <v>0</v>
      </c>
      <c r="CP85" s="1">
        <v>107.1</v>
      </c>
      <c r="CQ85" s="1">
        <v>0</v>
      </c>
      <c r="CR85" s="17">
        <v>103.8</v>
      </c>
    </row>
    <row r="86" spans="2:96" x14ac:dyDescent="0.45">
      <c r="B86" s="15"/>
      <c r="C86" s="18" t="s">
        <v>41</v>
      </c>
      <c r="D86" s="15">
        <v>103.8</v>
      </c>
      <c r="E86" s="1">
        <v>103.9</v>
      </c>
      <c r="F86" s="1">
        <v>103.5</v>
      </c>
      <c r="G86" s="1">
        <v>103.8</v>
      </c>
      <c r="H86" s="1">
        <v>103.4</v>
      </c>
      <c r="I86" s="1">
        <v>100.4</v>
      </c>
      <c r="J86" s="1">
        <v>106.2</v>
      </c>
      <c r="K86" s="1">
        <v>102.7</v>
      </c>
      <c r="L86" s="17">
        <v>103.6</v>
      </c>
      <c r="N86" s="15"/>
      <c r="O86" s="18" t="s">
        <v>105</v>
      </c>
      <c r="P86" s="15">
        <v>104</v>
      </c>
      <c r="Q86" s="1">
        <v>104.2</v>
      </c>
      <c r="R86" s="1">
        <v>103.6</v>
      </c>
      <c r="S86" s="1">
        <v>104</v>
      </c>
      <c r="T86" s="1">
        <v>103.5</v>
      </c>
      <c r="U86" s="1">
        <v>100.5</v>
      </c>
      <c r="V86" s="1">
        <v>106.3</v>
      </c>
      <c r="W86" s="1">
        <v>102.2</v>
      </c>
      <c r="X86" s="17">
        <v>104.3</v>
      </c>
      <c r="Z86" s="15"/>
      <c r="AA86" s="18" t="s">
        <v>105</v>
      </c>
      <c r="AB86" s="15">
        <v>103.9</v>
      </c>
      <c r="AC86" s="1">
        <v>104</v>
      </c>
      <c r="AD86" s="1">
        <v>103.5</v>
      </c>
      <c r="AE86" s="1">
        <v>104.1</v>
      </c>
      <c r="AF86" s="1">
        <v>103.3</v>
      </c>
      <c r="AG86" s="1">
        <v>100.6</v>
      </c>
      <c r="AH86" s="1">
        <v>106.4</v>
      </c>
      <c r="AI86" s="1">
        <v>102</v>
      </c>
      <c r="AJ86" s="17">
        <v>103.7</v>
      </c>
      <c r="AK86" s="1"/>
      <c r="AL86" s="15"/>
      <c r="AM86" s="18" t="s">
        <v>105</v>
      </c>
      <c r="AN86" s="15">
        <v>103.8</v>
      </c>
      <c r="AO86" s="1">
        <v>103.8</v>
      </c>
      <c r="AP86" s="1">
        <v>103.5</v>
      </c>
      <c r="AQ86" s="1">
        <v>103.7</v>
      </c>
      <c r="AR86" s="1">
        <v>103.1</v>
      </c>
      <c r="AS86" s="1">
        <v>100.8</v>
      </c>
      <c r="AT86" s="1">
        <v>106.3</v>
      </c>
      <c r="AU86" s="1">
        <v>102.7</v>
      </c>
      <c r="AV86" s="17">
        <v>103.5</v>
      </c>
      <c r="AW86" s="1"/>
      <c r="AX86" s="15"/>
      <c r="AY86" s="18" t="s">
        <v>105</v>
      </c>
      <c r="AZ86" s="15">
        <v>103.8</v>
      </c>
      <c r="BA86" s="1">
        <v>103.9</v>
      </c>
      <c r="BB86" s="1">
        <v>103.6</v>
      </c>
      <c r="BC86" s="1">
        <v>103.6</v>
      </c>
      <c r="BD86" s="1">
        <v>103.6</v>
      </c>
      <c r="BE86" s="1">
        <v>100.2</v>
      </c>
      <c r="BF86" s="1">
        <v>106.3</v>
      </c>
      <c r="BG86" s="1">
        <v>103.5</v>
      </c>
      <c r="BH86" s="17">
        <v>103.7</v>
      </c>
      <c r="BI86" s="1"/>
      <c r="BJ86" s="15"/>
      <c r="BK86" s="18" t="s">
        <v>105</v>
      </c>
      <c r="BL86" s="15">
        <v>103.7</v>
      </c>
      <c r="BM86" s="1">
        <v>103.8</v>
      </c>
      <c r="BN86" s="1">
        <v>103.3</v>
      </c>
      <c r="BO86" s="1">
        <v>103.7</v>
      </c>
      <c r="BP86" s="1">
        <v>103.1</v>
      </c>
      <c r="BQ86" s="1">
        <v>0</v>
      </c>
      <c r="BR86" s="1">
        <v>106.2</v>
      </c>
      <c r="BS86" s="1">
        <v>104.6</v>
      </c>
      <c r="BT86" s="17">
        <v>103.3</v>
      </c>
      <c r="BU86" s="1"/>
      <c r="BV86" s="15"/>
      <c r="BW86" s="18" t="s">
        <v>105</v>
      </c>
      <c r="BX86" s="15">
        <v>103.8</v>
      </c>
      <c r="BY86" s="1">
        <v>103.9</v>
      </c>
      <c r="BZ86" s="1">
        <v>103.5</v>
      </c>
      <c r="CA86" s="1">
        <v>103.9</v>
      </c>
      <c r="CB86" s="1">
        <v>103.4</v>
      </c>
      <c r="CC86" s="1">
        <v>0</v>
      </c>
      <c r="CD86" s="1">
        <v>105.8</v>
      </c>
      <c r="CE86" s="1">
        <v>0</v>
      </c>
      <c r="CF86" s="17">
        <v>103.5</v>
      </c>
      <c r="CG86" s="1"/>
      <c r="CH86" s="15"/>
      <c r="CI86" s="18" t="s">
        <v>105</v>
      </c>
      <c r="CJ86" s="15">
        <v>103.7</v>
      </c>
      <c r="CK86" s="1">
        <v>0</v>
      </c>
      <c r="CL86" s="1">
        <v>103.5</v>
      </c>
      <c r="CM86" s="1">
        <v>103.8</v>
      </c>
      <c r="CN86" s="1">
        <v>103.3</v>
      </c>
      <c r="CO86" s="1">
        <v>0</v>
      </c>
      <c r="CP86" s="1">
        <v>106.1</v>
      </c>
      <c r="CQ86" s="1">
        <v>0</v>
      </c>
      <c r="CR86" s="17">
        <v>103.2</v>
      </c>
    </row>
    <row r="87" spans="2:96" x14ac:dyDescent="0.45">
      <c r="B87" s="15"/>
      <c r="C87" s="18" t="s">
        <v>42</v>
      </c>
      <c r="D87" s="15">
        <v>104.6</v>
      </c>
      <c r="E87" s="1">
        <v>104.8</v>
      </c>
      <c r="F87" s="1">
        <v>104.4</v>
      </c>
      <c r="G87" s="1">
        <v>104.4</v>
      </c>
      <c r="H87" s="1">
        <v>104.3</v>
      </c>
      <c r="I87" s="1">
        <v>100.8</v>
      </c>
      <c r="J87" s="1">
        <v>106.9</v>
      </c>
      <c r="K87" s="1">
        <v>103.8</v>
      </c>
      <c r="L87" s="17">
        <v>104.4</v>
      </c>
      <c r="N87" s="15"/>
      <c r="O87" s="18" t="s">
        <v>42</v>
      </c>
      <c r="P87" s="15">
        <v>104.9</v>
      </c>
      <c r="Q87" s="1">
        <v>105.2</v>
      </c>
      <c r="R87" s="1">
        <v>104.5</v>
      </c>
      <c r="S87" s="1">
        <v>104.8</v>
      </c>
      <c r="T87" s="1">
        <v>104.6</v>
      </c>
      <c r="U87" s="1">
        <v>101</v>
      </c>
      <c r="V87" s="1">
        <v>107.2</v>
      </c>
      <c r="W87" s="1">
        <v>103.1</v>
      </c>
      <c r="X87" s="17">
        <v>105.3</v>
      </c>
      <c r="Z87" s="15"/>
      <c r="AA87" s="18" t="s">
        <v>42</v>
      </c>
      <c r="AB87" s="15">
        <v>104.8</v>
      </c>
      <c r="AC87" s="1">
        <v>105</v>
      </c>
      <c r="AD87" s="1">
        <v>104.4</v>
      </c>
      <c r="AE87" s="1">
        <v>105</v>
      </c>
      <c r="AF87" s="1">
        <v>104.2</v>
      </c>
      <c r="AG87" s="1">
        <v>101.1</v>
      </c>
      <c r="AH87" s="1">
        <v>107.2</v>
      </c>
      <c r="AI87" s="1">
        <v>102.8</v>
      </c>
      <c r="AJ87" s="17">
        <v>104.5</v>
      </c>
      <c r="AK87" s="1"/>
      <c r="AL87" s="15"/>
      <c r="AM87" s="18" t="s">
        <v>42</v>
      </c>
      <c r="AN87" s="15">
        <v>104.6</v>
      </c>
      <c r="AO87" s="1">
        <v>104.8</v>
      </c>
      <c r="AP87" s="1">
        <v>104.4</v>
      </c>
      <c r="AQ87" s="1">
        <v>104.4</v>
      </c>
      <c r="AR87" s="1">
        <v>104</v>
      </c>
      <c r="AS87" s="1">
        <v>101.2</v>
      </c>
      <c r="AT87" s="1">
        <v>107.2</v>
      </c>
      <c r="AU87" s="1">
        <v>103.7</v>
      </c>
      <c r="AV87" s="17">
        <v>104.3</v>
      </c>
      <c r="AW87" s="1"/>
      <c r="AX87" s="15"/>
      <c r="AY87" s="18" t="s">
        <v>42</v>
      </c>
      <c r="AZ87" s="15">
        <v>104.6</v>
      </c>
      <c r="BA87" s="1">
        <v>104.7</v>
      </c>
      <c r="BB87" s="1">
        <v>104.5</v>
      </c>
      <c r="BC87" s="1">
        <v>104.1</v>
      </c>
      <c r="BD87" s="1">
        <v>104.5</v>
      </c>
      <c r="BE87" s="1">
        <v>100.7</v>
      </c>
      <c r="BF87" s="1">
        <v>107</v>
      </c>
      <c r="BG87" s="1">
        <v>104.8</v>
      </c>
      <c r="BH87" s="17">
        <v>104.6</v>
      </c>
      <c r="BI87" s="1"/>
      <c r="BJ87" s="15"/>
      <c r="BK87" s="18" t="s">
        <v>42</v>
      </c>
      <c r="BL87" s="15">
        <v>104.4</v>
      </c>
      <c r="BM87" s="1">
        <v>104.6</v>
      </c>
      <c r="BN87" s="1">
        <v>104.1</v>
      </c>
      <c r="BO87" s="1">
        <v>104.4</v>
      </c>
      <c r="BP87" s="1">
        <v>103.9</v>
      </c>
      <c r="BQ87" s="1">
        <v>0</v>
      </c>
      <c r="BR87" s="1">
        <v>106.8</v>
      </c>
      <c r="BS87" s="1">
        <v>106.3</v>
      </c>
      <c r="BT87" s="17">
        <v>104.1</v>
      </c>
      <c r="BU87" s="1"/>
      <c r="BV87" s="15"/>
      <c r="BW87" s="18" t="s">
        <v>42</v>
      </c>
      <c r="BX87" s="15">
        <v>104.7</v>
      </c>
      <c r="BY87" s="1">
        <v>104.9</v>
      </c>
      <c r="BZ87" s="1">
        <v>104.4</v>
      </c>
      <c r="CA87" s="1">
        <v>104.6</v>
      </c>
      <c r="CB87" s="1">
        <v>104.4</v>
      </c>
      <c r="CC87" s="1">
        <v>0</v>
      </c>
      <c r="CD87" s="1">
        <v>106.7</v>
      </c>
      <c r="CE87" s="1">
        <v>0</v>
      </c>
      <c r="CF87" s="17">
        <v>104.2</v>
      </c>
      <c r="CG87" s="1"/>
      <c r="CH87" s="15"/>
      <c r="CI87" s="18" t="s">
        <v>42</v>
      </c>
      <c r="CJ87" s="15">
        <v>104.4</v>
      </c>
      <c r="CK87" s="1">
        <v>0</v>
      </c>
      <c r="CL87" s="1">
        <v>104.2</v>
      </c>
      <c r="CM87" s="1">
        <v>104.5</v>
      </c>
      <c r="CN87" s="1">
        <v>104.2</v>
      </c>
      <c r="CO87" s="1">
        <v>0</v>
      </c>
      <c r="CP87" s="1">
        <v>106.7</v>
      </c>
      <c r="CQ87" s="1">
        <v>0</v>
      </c>
      <c r="CR87" s="17">
        <v>103.7</v>
      </c>
    </row>
    <row r="88" spans="2:96" x14ac:dyDescent="0.45">
      <c r="B88" s="15"/>
      <c r="C88" s="18" t="s">
        <v>43</v>
      </c>
      <c r="D88" s="15">
        <v>104.6</v>
      </c>
      <c r="E88" s="1">
        <v>104.6</v>
      </c>
      <c r="F88" s="1">
        <v>104.2</v>
      </c>
      <c r="G88" s="1">
        <v>104.3</v>
      </c>
      <c r="H88" s="1">
        <v>104.1</v>
      </c>
      <c r="I88" s="1">
        <v>100.2</v>
      </c>
      <c r="J88" s="1">
        <v>107.2</v>
      </c>
      <c r="K88" s="1">
        <v>103.5</v>
      </c>
      <c r="L88" s="17">
        <v>104.2</v>
      </c>
      <c r="N88" s="15"/>
      <c r="O88" s="18" t="s">
        <v>43</v>
      </c>
      <c r="P88" s="15">
        <v>104.9</v>
      </c>
      <c r="Q88" s="1">
        <v>105</v>
      </c>
      <c r="R88" s="1">
        <v>104.4</v>
      </c>
      <c r="S88" s="1">
        <v>104.6</v>
      </c>
      <c r="T88" s="1">
        <v>104.5</v>
      </c>
      <c r="U88" s="1">
        <v>100.3</v>
      </c>
      <c r="V88" s="1">
        <v>107.5</v>
      </c>
      <c r="W88" s="1">
        <v>102.8</v>
      </c>
      <c r="X88" s="17">
        <v>105.1</v>
      </c>
      <c r="Z88" s="15"/>
      <c r="AA88" s="18" t="s">
        <v>43</v>
      </c>
      <c r="AB88" s="15">
        <v>104.8</v>
      </c>
      <c r="AC88" s="1">
        <v>104.8</v>
      </c>
      <c r="AD88" s="1">
        <v>104.3</v>
      </c>
      <c r="AE88" s="1">
        <v>104.8</v>
      </c>
      <c r="AF88" s="1">
        <v>104.1</v>
      </c>
      <c r="AG88" s="1">
        <v>100.4</v>
      </c>
      <c r="AH88" s="1">
        <v>107.5</v>
      </c>
      <c r="AI88" s="1">
        <v>102.5</v>
      </c>
      <c r="AJ88" s="17">
        <v>104.4</v>
      </c>
      <c r="AK88" s="1"/>
      <c r="AL88" s="15"/>
      <c r="AM88" s="18" t="s">
        <v>43</v>
      </c>
      <c r="AN88" s="15">
        <v>104.6</v>
      </c>
      <c r="AO88" s="1">
        <v>104.6</v>
      </c>
      <c r="AP88" s="1">
        <v>104.2</v>
      </c>
      <c r="AQ88" s="1">
        <v>104.3</v>
      </c>
      <c r="AR88" s="1">
        <v>103.8</v>
      </c>
      <c r="AS88" s="1">
        <v>100.6</v>
      </c>
      <c r="AT88" s="1">
        <v>107.5</v>
      </c>
      <c r="AU88" s="1">
        <v>103.4</v>
      </c>
      <c r="AV88" s="17">
        <v>104.2</v>
      </c>
      <c r="AW88" s="1"/>
      <c r="AX88" s="15"/>
      <c r="AY88" s="18" t="s">
        <v>43</v>
      </c>
      <c r="AZ88" s="15">
        <v>104.5</v>
      </c>
      <c r="BA88" s="1">
        <v>104.5</v>
      </c>
      <c r="BB88" s="1">
        <v>104.3</v>
      </c>
      <c r="BC88" s="1">
        <v>104</v>
      </c>
      <c r="BD88" s="1">
        <v>104.2</v>
      </c>
      <c r="BE88" s="1">
        <v>100</v>
      </c>
      <c r="BF88" s="1">
        <v>107.3</v>
      </c>
      <c r="BG88" s="1">
        <v>104.4</v>
      </c>
      <c r="BH88" s="17">
        <v>104.4</v>
      </c>
      <c r="BI88" s="1"/>
      <c r="BJ88" s="15"/>
      <c r="BK88" s="18" t="s">
        <v>43</v>
      </c>
      <c r="BL88" s="15">
        <v>104.4</v>
      </c>
      <c r="BM88" s="1">
        <v>104.3</v>
      </c>
      <c r="BN88" s="1">
        <v>104</v>
      </c>
      <c r="BO88" s="1">
        <v>104.3</v>
      </c>
      <c r="BP88" s="1">
        <v>103.8</v>
      </c>
      <c r="BQ88" s="1">
        <v>0</v>
      </c>
      <c r="BR88" s="1">
        <v>107.2</v>
      </c>
      <c r="BS88" s="1">
        <v>105.9</v>
      </c>
      <c r="BT88" s="17">
        <v>103.9</v>
      </c>
      <c r="BU88" s="1"/>
      <c r="BV88" s="15"/>
      <c r="BW88" s="18" t="s">
        <v>43</v>
      </c>
      <c r="BX88" s="15">
        <v>104.5</v>
      </c>
      <c r="BY88" s="1">
        <v>104.7</v>
      </c>
      <c r="BZ88" s="1">
        <v>104.3</v>
      </c>
      <c r="CA88" s="1">
        <v>104.4</v>
      </c>
      <c r="CB88" s="1">
        <v>104</v>
      </c>
      <c r="CC88" s="1">
        <v>0</v>
      </c>
      <c r="CD88" s="1">
        <v>106.9</v>
      </c>
      <c r="CE88" s="1">
        <v>0</v>
      </c>
      <c r="CF88" s="17">
        <v>103.9</v>
      </c>
      <c r="CG88" s="1"/>
      <c r="CH88" s="15"/>
      <c r="CI88" s="18" t="s">
        <v>43</v>
      </c>
      <c r="CJ88" s="15">
        <v>104.2</v>
      </c>
      <c r="CK88" s="1">
        <v>0</v>
      </c>
      <c r="CL88" s="1">
        <v>104</v>
      </c>
      <c r="CM88" s="1">
        <v>104.3</v>
      </c>
      <c r="CN88" s="1">
        <v>103.9</v>
      </c>
      <c r="CO88" s="1">
        <v>0</v>
      </c>
      <c r="CP88" s="1">
        <v>107</v>
      </c>
      <c r="CQ88" s="1">
        <v>0</v>
      </c>
      <c r="CR88" s="17">
        <v>103.5</v>
      </c>
    </row>
    <row r="89" spans="2:96" x14ac:dyDescent="0.45">
      <c r="B89" s="15"/>
      <c r="C89" s="18" t="s">
        <v>44</v>
      </c>
      <c r="D89" s="15">
        <v>105</v>
      </c>
      <c r="E89" s="1">
        <v>105.1</v>
      </c>
      <c r="F89" s="1">
        <v>104.7</v>
      </c>
      <c r="G89" s="1">
        <v>104.7</v>
      </c>
      <c r="H89" s="1">
        <v>104.7</v>
      </c>
      <c r="I89" s="1">
        <v>100.4</v>
      </c>
      <c r="J89" s="1">
        <v>107.5</v>
      </c>
      <c r="K89" s="1">
        <v>103.9</v>
      </c>
      <c r="L89" s="17">
        <v>104.7</v>
      </c>
      <c r="N89" s="15"/>
      <c r="O89" s="18" t="s">
        <v>44</v>
      </c>
      <c r="P89" s="15">
        <v>105.3</v>
      </c>
      <c r="Q89" s="1">
        <v>105.6</v>
      </c>
      <c r="R89" s="1">
        <v>104.8</v>
      </c>
      <c r="S89" s="1">
        <v>105</v>
      </c>
      <c r="T89" s="1">
        <v>104.9</v>
      </c>
      <c r="U89" s="1">
        <v>100.6</v>
      </c>
      <c r="V89" s="1">
        <v>107.7</v>
      </c>
      <c r="W89" s="1">
        <v>103.1</v>
      </c>
      <c r="X89" s="17">
        <v>105.5</v>
      </c>
      <c r="Z89" s="15"/>
      <c r="AA89" s="18" t="s">
        <v>44</v>
      </c>
      <c r="AB89" s="15">
        <v>105.2</v>
      </c>
      <c r="AC89" s="1">
        <v>105.3</v>
      </c>
      <c r="AD89" s="1">
        <v>104.7</v>
      </c>
      <c r="AE89" s="1">
        <v>105.2</v>
      </c>
      <c r="AF89" s="1">
        <v>104.6</v>
      </c>
      <c r="AG89" s="1">
        <v>100.6</v>
      </c>
      <c r="AH89" s="1">
        <v>107.8</v>
      </c>
      <c r="AI89" s="1">
        <v>102.9</v>
      </c>
      <c r="AJ89" s="17">
        <v>104.8</v>
      </c>
      <c r="AK89" s="1"/>
      <c r="AL89" s="15"/>
      <c r="AM89" s="18" t="s">
        <v>44</v>
      </c>
      <c r="AN89" s="15">
        <v>105</v>
      </c>
      <c r="AO89" s="1">
        <v>105.1</v>
      </c>
      <c r="AP89" s="1">
        <v>104.7</v>
      </c>
      <c r="AQ89" s="1">
        <v>104.6</v>
      </c>
      <c r="AR89" s="1">
        <v>104.5</v>
      </c>
      <c r="AS89" s="1">
        <v>100.8</v>
      </c>
      <c r="AT89" s="1">
        <v>107.8</v>
      </c>
      <c r="AU89" s="1">
        <v>103.8</v>
      </c>
      <c r="AV89" s="17">
        <v>104.7</v>
      </c>
      <c r="AW89" s="1"/>
      <c r="AX89" s="15"/>
      <c r="AY89" s="18" t="s">
        <v>44</v>
      </c>
      <c r="AZ89" s="15">
        <v>105</v>
      </c>
      <c r="BA89" s="1">
        <v>105.1</v>
      </c>
      <c r="BB89" s="1">
        <v>104.8</v>
      </c>
      <c r="BC89" s="1">
        <v>104.3</v>
      </c>
      <c r="BD89" s="1">
        <v>104.9</v>
      </c>
      <c r="BE89" s="1">
        <v>100.2</v>
      </c>
      <c r="BF89" s="1">
        <v>107.6</v>
      </c>
      <c r="BG89" s="1">
        <v>104.8</v>
      </c>
      <c r="BH89" s="17">
        <v>105</v>
      </c>
      <c r="BI89" s="1"/>
      <c r="BJ89" s="15"/>
      <c r="BK89" s="18" t="s">
        <v>44</v>
      </c>
      <c r="BL89" s="15">
        <v>104.9</v>
      </c>
      <c r="BM89" s="1">
        <v>105.1</v>
      </c>
      <c r="BN89" s="1">
        <v>104.4</v>
      </c>
      <c r="BO89" s="1">
        <v>104.6</v>
      </c>
      <c r="BP89" s="1">
        <v>104.2</v>
      </c>
      <c r="BQ89" s="1">
        <v>0</v>
      </c>
      <c r="BR89" s="1">
        <v>107.4</v>
      </c>
      <c r="BS89" s="1">
        <v>106.4</v>
      </c>
      <c r="BT89" s="17">
        <v>104.4</v>
      </c>
      <c r="BU89" s="1"/>
      <c r="BV89" s="15"/>
      <c r="BW89" s="18" t="s">
        <v>44</v>
      </c>
      <c r="BX89" s="15">
        <v>105</v>
      </c>
      <c r="BY89" s="1">
        <v>105.1</v>
      </c>
      <c r="BZ89" s="1">
        <v>104.7</v>
      </c>
      <c r="CA89" s="1">
        <v>104.8</v>
      </c>
      <c r="CB89" s="1">
        <v>104.8</v>
      </c>
      <c r="CC89" s="1">
        <v>0</v>
      </c>
      <c r="CD89" s="1">
        <v>107.2</v>
      </c>
      <c r="CE89" s="1">
        <v>0</v>
      </c>
      <c r="CF89" s="17">
        <v>104.6</v>
      </c>
      <c r="CG89" s="1"/>
      <c r="CH89" s="15"/>
      <c r="CI89" s="18" t="s">
        <v>44</v>
      </c>
      <c r="CJ89" s="15">
        <v>104.8</v>
      </c>
      <c r="CK89" s="1">
        <v>0</v>
      </c>
      <c r="CL89" s="1">
        <v>104.6</v>
      </c>
      <c r="CM89" s="1">
        <v>104.7</v>
      </c>
      <c r="CN89" s="1">
        <v>104.7</v>
      </c>
      <c r="CO89" s="1">
        <v>0</v>
      </c>
      <c r="CP89" s="1">
        <v>107.3</v>
      </c>
      <c r="CQ89" s="1">
        <v>0</v>
      </c>
      <c r="CR89" s="17">
        <v>104.2</v>
      </c>
    </row>
    <row r="90" spans="2:96" x14ac:dyDescent="0.45">
      <c r="B90" s="15"/>
      <c r="C90" s="18" t="s">
        <v>45</v>
      </c>
      <c r="D90" s="15">
        <v>104.6</v>
      </c>
      <c r="E90" s="1">
        <v>104.6</v>
      </c>
      <c r="F90" s="1">
        <v>104.2</v>
      </c>
      <c r="G90" s="1">
        <v>104.3</v>
      </c>
      <c r="H90" s="1">
        <v>104.2</v>
      </c>
      <c r="I90" s="1">
        <v>100</v>
      </c>
      <c r="J90" s="1">
        <v>106.9</v>
      </c>
      <c r="K90" s="1">
        <v>103.2</v>
      </c>
      <c r="L90" s="17">
        <v>104.2</v>
      </c>
      <c r="N90" s="15"/>
      <c r="O90" s="18" t="s">
        <v>45</v>
      </c>
      <c r="P90" s="15">
        <v>104.7</v>
      </c>
      <c r="Q90" s="1">
        <v>104.9</v>
      </c>
      <c r="R90" s="1">
        <v>104.2</v>
      </c>
      <c r="S90" s="1">
        <v>104.4</v>
      </c>
      <c r="T90" s="1">
        <v>104.3</v>
      </c>
      <c r="U90" s="1">
        <v>100.2</v>
      </c>
      <c r="V90" s="1">
        <v>107</v>
      </c>
      <c r="W90" s="1">
        <v>102.6</v>
      </c>
      <c r="X90" s="17">
        <v>104.8</v>
      </c>
      <c r="Z90" s="15"/>
      <c r="AA90" s="18" t="s">
        <v>45</v>
      </c>
      <c r="AB90" s="15">
        <v>104.7</v>
      </c>
      <c r="AC90" s="1">
        <v>104.8</v>
      </c>
      <c r="AD90" s="1">
        <v>104.2</v>
      </c>
      <c r="AE90" s="1">
        <v>104.6</v>
      </c>
      <c r="AF90" s="1">
        <v>104.1</v>
      </c>
      <c r="AG90" s="1">
        <v>100.3</v>
      </c>
      <c r="AH90" s="1">
        <v>107.2</v>
      </c>
      <c r="AI90" s="1">
        <v>102.5</v>
      </c>
      <c r="AJ90" s="17">
        <v>104.3</v>
      </c>
      <c r="AK90" s="1"/>
      <c r="AL90" s="15"/>
      <c r="AM90" s="18" t="s">
        <v>45</v>
      </c>
      <c r="AN90" s="15">
        <v>104.5</v>
      </c>
      <c r="AO90" s="1">
        <v>104.6</v>
      </c>
      <c r="AP90" s="1">
        <v>104.2</v>
      </c>
      <c r="AQ90" s="1">
        <v>104.2</v>
      </c>
      <c r="AR90" s="1">
        <v>104</v>
      </c>
      <c r="AS90" s="1">
        <v>100.4</v>
      </c>
      <c r="AT90" s="1">
        <v>107.1</v>
      </c>
      <c r="AU90" s="1">
        <v>103.1</v>
      </c>
      <c r="AV90" s="17">
        <v>104.2</v>
      </c>
      <c r="AW90" s="1"/>
      <c r="AX90" s="15"/>
      <c r="AY90" s="18" t="s">
        <v>45</v>
      </c>
      <c r="AZ90" s="15">
        <v>104.6</v>
      </c>
      <c r="BA90" s="1">
        <v>104.7</v>
      </c>
      <c r="BB90" s="1">
        <v>104.3</v>
      </c>
      <c r="BC90" s="1">
        <v>104.1</v>
      </c>
      <c r="BD90" s="1">
        <v>104.4</v>
      </c>
      <c r="BE90" s="1">
        <v>99.9</v>
      </c>
      <c r="BF90" s="1">
        <v>107.1</v>
      </c>
      <c r="BG90" s="1">
        <v>103.9</v>
      </c>
      <c r="BH90" s="17">
        <v>104.4</v>
      </c>
      <c r="BI90" s="1"/>
      <c r="BJ90" s="15"/>
      <c r="BK90" s="18" t="s">
        <v>45</v>
      </c>
      <c r="BL90" s="15">
        <v>104.4</v>
      </c>
      <c r="BM90" s="1">
        <v>104.6</v>
      </c>
      <c r="BN90" s="1">
        <v>104</v>
      </c>
      <c r="BO90" s="1">
        <v>104.2</v>
      </c>
      <c r="BP90" s="1">
        <v>103.7</v>
      </c>
      <c r="BQ90" s="1">
        <v>0</v>
      </c>
      <c r="BR90" s="1">
        <v>107</v>
      </c>
      <c r="BS90" s="1">
        <v>105</v>
      </c>
      <c r="BT90" s="17">
        <v>104</v>
      </c>
      <c r="BU90" s="1"/>
      <c r="BV90" s="15"/>
      <c r="BW90" s="18" t="s">
        <v>45</v>
      </c>
      <c r="BX90" s="15">
        <v>104.6</v>
      </c>
      <c r="BY90" s="1">
        <v>104.5</v>
      </c>
      <c r="BZ90" s="1">
        <v>104.2</v>
      </c>
      <c r="CA90" s="1">
        <v>104.4</v>
      </c>
      <c r="CB90" s="1">
        <v>104.3</v>
      </c>
      <c r="CC90" s="1">
        <v>0</v>
      </c>
      <c r="CD90" s="1">
        <v>106.6</v>
      </c>
      <c r="CE90" s="1">
        <v>0</v>
      </c>
      <c r="CF90" s="17">
        <v>104.2</v>
      </c>
      <c r="CG90" s="1"/>
      <c r="CH90" s="15"/>
      <c r="CI90" s="18" t="s">
        <v>45</v>
      </c>
      <c r="CJ90" s="15">
        <v>104.5</v>
      </c>
      <c r="CK90" s="1">
        <v>0</v>
      </c>
      <c r="CL90" s="1">
        <v>104.1</v>
      </c>
      <c r="CM90" s="1">
        <v>104.4</v>
      </c>
      <c r="CN90" s="1">
        <v>104.1</v>
      </c>
      <c r="CO90" s="1">
        <v>0</v>
      </c>
      <c r="CP90" s="1">
        <v>107</v>
      </c>
      <c r="CQ90" s="1">
        <v>0</v>
      </c>
      <c r="CR90" s="17">
        <v>103.9</v>
      </c>
    </row>
    <row r="91" spans="2:96" x14ac:dyDescent="0.45">
      <c r="B91" s="15"/>
      <c r="C91" s="18" t="s">
        <v>46</v>
      </c>
      <c r="D91" s="15">
        <v>106.4</v>
      </c>
      <c r="E91" s="1">
        <v>106.4</v>
      </c>
      <c r="F91" s="1">
        <v>106.1</v>
      </c>
      <c r="G91" s="1">
        <v>105.8</v>
      </c>
      <c r="H91" s="1">
        <v>106</v>
      </c>
      <c r="I91" s="1">
        <v>101.2</v>
      </c>
      <c r="J91" s="1">
        <v>109</v>
      </c>
      <c r="K91" s="1">
        <v>105.6</v>
      </c>
      <c r="L91" s="17">
        <v>106</v>
      </c>
      <c r="N91" s="15"/>
      <c r="O91" s="18" t="s">
        <v>46</v>
      </c>
      <c r="P91" s="15">
        <v>106.9</v>
      </c>
      <c r="Q91" s="1">
        <v>107.3</v>
      </c>
      <c r="R91" s="1">
        <v>106.4</v>
      </c>
      <c r="S91" s="1">
        <v>106.4</v>
      </c>
      <c r="T91" s="1">
        <v>106.8</v>
      </c>
      <c r="U91" s="1">
        <v>101.4</v>
      </c>
      <c r="V91" s="1">
        <v>109.6</v>
      </c>
      <c r="W91" s="1">
        <v>104.5</v>
      </c>
      <c r="X91" s="17">
        <v>107.4</v>
      </c>
      <c r="Z91" s="15"/>
      <c r="AA91" s="18" t="s">
        <v>46</v>
      </c>
      <c r="AB91" s="15">
        <v>106.7</v>
      </c>
      <c r="AC91" s="1">
        <v>106.8</v>
      </c>
      <c r="AD91" s="1">
        <v>106.1</v>
      </c>
      <c r="AE91" s="1">
        <v>106.9</v>
      </c>
      <c r="AF91" s="1">
        <v>106.1</v>
      </c>
      <c r="AG91" s="1">
        <v>101.4</v>
      </c>
      <c r="AH91" s="1">
        <v>109.5</v>
      </c>
      <c r="AI91" s="1">
        <v>104.2</v>
      </c>
      <c r="AJ91" s="17">
        <v>106.2</v>
      </c>
      <c r="AK91" s="1"/>
      <c r="AL91" s="15"/>
      <c r="AM91" s="18" t="s">
        <v>46</v>
      </c>
      <c r="AN91" s="15">
        <v>106.4</v>
      </c>
      <c r="AO91" s="1">
        <v>106.5</v>
      </c>
      <c r="AP91" s="1">
        <v>106.2</v>
      </c>
      <c r="AQ91" s="1">
        <v>105.7</v>
      </c>
      <c r="AR91" s="1">
        <v>105.8</v>
      </c>
      <c r="AS91" s="1">
        <v>101.6</v>
      </c>
      <c r="AT91" s="1">
        <v>109.6</v>
      </c>
      <c r="AU91" s="1">
        <v>105.6</v>
      </c>
      <c r="AV91" s="17">
        <v>105.9</v>
      </c>
      <c r="AW91" s="1"/>
      <c r="AX91" s="15"/>
      <c r="AY91" s="18" t="s">
        <v>46</v>
      </c>
      <c r="AZ91" s="15">
        <v>106.3</v>
      </c>
      <c r="BA91" s="1">
        <v>106.4</v>
      </c>
      <c r="BB91" s="1">
        <v>106.2</v>
      </c>
      <c r="BC91" s="1">
        <v>105.2</v>
      </c>
      <c r="BD91" s="1">
        <v>106.2</v>
      </c>
      <c r="BE91" s="1">
        <v>101</v>
      </c>
      <c r="BF91" s="1">
        <v>109.1</v>
      </c>
      <c r="BG91" s="1">
        <v>107.1</v>
      </c>
      <c r="BH91" s="17">
        <v>106.4</v>
      </c>
      <c r="BI91" s="1"/>
      <c r="BJ91" s="15"/>
      <c r="BK91" s="18" t="s">
        <v>46</v>
      </c>
      <c r="BL91" s="15">
        <v>106</v>
      </c>
      <c r="BM91" s="1">
        <v>106.2</v>
      </c>
      <c r="BN91" s="1">
        <v>105.7</v>
      </c>
      <c r="BO91" s="1">
        <v>105.7</v>
      </c>
      <c r="BP91" s="1">
        <v>105.2</v>
      </c>
      <c r="BQ91" s="1">
        <v>0</v>
      </c>
      <c r="BR91" s="1">
        <v>108.8</v>
      </c>
      <c r="BS91" s="1">
        <v>109.5</v>
      </c>
      <c r="BT91" s="17">
        <v>105.5</v>
      </c>
      <c r="BU91" s="1"/>
      <c r="BV91" s="15"/>
      <c r="BW91" s="18" t="s">
        <v>46</v>
      </c>
      <c r="BX91" s="15">
        <v>106.4</v>
      </c>
      <c r="BY91" s="1">
        <v>106.4</v>
      </c>
      <c r="BZ91" s="1">
        <v>106.2</v>
      </c>
      <c r="CA91" s="1">
        <v>105.9</v>
      </c>
      <c r="CB91" s="1">
        <v>106.2</v>
      </c>
      <c r="CC91" s="1">
        <v>0</v>
      </c>
      <c r="CD91" s="1">
        <v>109</v>
      </c>
      <c r="CE91" s="1">
        <v>0</v>
      </c>
      <c r="CF91" s="17">
        <v>105.4</v>
      </c>
      <c r="CG91" s="1"/>
      <c r="CH91" s="15"/>
      <c r="CI91" s="18" t="s">
        <v>46</v>
      </c>
      <c r="CJ91" s="15">
        <v>105.8</v>
      </c>
      <c r="CK91" s="1">
        <v>0</v>
      </c>
      <c r="CL91" s="1">
        <v>105.6</v>
      </c>
      <c r="CM91" s="1">
        <v>105.8</v>
      </c>
      <c r="CN91" s="1">
        <v>105.8</v>
      </c>
      <c r="CO91" s="1">
        <v>0</v>
      </c>
      <c r="CP91" s="1">
        <v>108.5</v>
      </c>
      <c r="CQ91" s="1">
        <v>0</v>
      </c>
      <c r="CR91" s="17">
        <v>104.9</v>
      </c>
    </row>
    <row r="92" spans="2:96" x14ac:dyDescent="0.45">
      <c r="B92" s="15"/>
      <c r="C92" s="18" t="s">
        <v>47</v>
      </c>
      <c r="D92" s="15">
        <v>105</v>
      </c>
      <c r="E92" s="1">
        <v>105</v>
      </c>
      <c r="F92" s="1">
        <v>104.6</v>
      </c>
      <c r="G92" s="1">
        <v>104.7</v>
      </c>
      <c r="H92" s="1">
        <v>104.6</v>
      </c>
      <c r="I92" s="1">
        <v>100.3</v>
      </c>
      <c r="J92" s="1">
        <v>107.5</v>
      </c>
      <c r="K92" s="1">
        <v>103.7</v>
      </c>
      <c r="L92" s="17">
        <v>104.6</v>
      </c>
      <c r="N92" s="15"/>
      <c r="O92" s="18" t="s">
        <v>47</v>
      </c>
      <c r="P92" s="15">
        <v>105.3</v>
      </c>
      <c r="Q92" s="1">
        <v>105.4</v>
      </c>
      <c r="R92" s="1">
        <v>104.8</v>
      </c>
      <c r="S92" s="1">
        <v>105</v>
      </c>
      <c r="T92" s="1">
        <v>104.8</v>
      </c>
      <c r="U92" s="1">
        <v>100.5</v>
      </c>
      <c r="V92" s="1">
        <v>107.7</v>
      </c>
      <c r="W92" s="1">
        <v>103.1</v>
      </c>
      <c r="X92" s="17">
        <v>105.4</v>
      </c>
      <c r="Z92" s="15"/>
      <c r="AA92" s="18" t="s">
        <v>47</v>
      </c>
      <c r="AB92" s="15">
        <v>105.2</v>
      </c>
      <c r="AC92" s="1">
        <v>105.2</v>
      </c>
      <c r="AD92" s="1">
        <v>104.6</v>
      </c>
      <c r="AE92" s="1">
        <v>105.2</v>
      </c>
      <c r="AF92" s="1">
        <v>104.5</v>
      </c>
      <c r="AG92" s="1">
        <v>100.6</v>
      </c>
      <c r="AH92" s="1">
        <v>107.8</v>
      </c>
      <c r="AI92" s="1">
        <v>102.8</v>
      </c>
      <c r="AJ92" s="17">
        <v>104.7</v>
      </c>
      <c r="AK92" s="1"/>
      <c r="AL92" s="15"/>
      <c r="AM92" s="18" t="s">
        <v>47</v>
      </c>
      <c r="AN92" s="15">
        <v>105</v>
      </c>
      <c r="AO92" s="1">
        <v>105.1</v>
      </c>
      <c r="AP92" s="1">
        <v>104.7</v>
      </c>
      <c r="AQ92" s="1">
        <v>104.6</v>
      </c>
      <c r="AR92" s="1">
        <v>104.4</v>
      </c>
      <c r="AS92" s="1">
        <v>100.7</v>
      </c>
      <c r="AT92" s="1">
        <v>107.8</v>
      </c>
      <c r="AU92" s="1">
        <v>103.7</v>
      </c>
      <c r="AV92" s="17">
        <v>104.6</v>
      </c>
      <c r="AW92" s="1"/>
      <c r="AX92" s="15"/>
      <c r="AY92" s="18" t="s">
        <v>47</v>
      </c>
      <c r="AZ92" s="15">
        <v>105</v>
      </c>
      <c r="BA92" s="1">
        <v>105.1</v>
      </c>
      <c r="BB92" s="1">
        <v>104.7</v>
      </c>
      <c r="BC92" s="1">
        <v>104.4</v>
      </c>
      <c r="BD92" s="1">
        <v>104.8</v>
      </c>
      <c r="BE92" s="1">
        <v>100.1</v>
      </c>
      <c r="BF92" s="1">
        <v>107.6</v>
      </c>
      <c r="BG92" s="1">
        <v>104.6</v>
      </c>
      <c r="BH92" s="17">
        <v>104.8</v>
      </c>
      <c r="BI92" s="1"/>
      <c r="BJ92" s="15"/>
      <c r="BK92" s="18" t="s">
        <v>47</v>
      </c>
      <c r="BL92" s="15">
        <v>104.9</v>
      </c>
      <c r="BM92" s="1">
        <v>105</v>
      </c>
      <c r="BN92" s="1">
        <v>104.4</v>
      </c>
      <c r="BO92" s="1">
        <v>104.6</v>
      </c>
      <c r="BP92" s="1">
        <v>104</v>
      </c>
      <c r="BQ92" s="1">
        <v>0</v>
      </c>
      <c r="BR92" s="1">
        <v>107.5</v>
      </c>
      <c r="BS92" s="1">
        <v>106.1</v>
      </c>
      <c r="BT92" s="17">
        <v>104.3</v>
      </c>
      <c r="BU92" s="1"/>
      <c r="BV92" s="15"/>
      <c r="BW92" s="18" t="s">
        <v>47</v>
      </c>
      <c r="BX92" s="15">
        <v>105</v>
      </c>
      <c r="BY92" s="1">
        <v>104.9</v>
      </c>
      <c r="BZ92" s="1">
        <v>104.6</v>
      </c>
      <c r="CA92" s="1">
        <v>104.8</v>
      </c>
      <c r="CB92" s="1">
        <v>104.7</v>
      </c>
      <c r="CC92" s="1">
        <v>0</v>
      </c>
      <c r="CD92" s="1">
        <v>107.2</v>
      </c>
      <c r="CE92" s="1">
        <v>0</v>
      </c>
      <c r="CF92" s="17">
        <v>104.5</v>
      </c>
      <c r="CG92" s="1"/>
      <c r="CH92" s="15"/>
      <c r="CI92" s="18" t="s">
        <v>47</v>
      </c>
      <c r="CJ92" s="15">
        <v>104.8</v>
      </c>
      <c r="CK92" s="1">
        <v>0</v>
      </c>
      <c r="CL92" s="1">
        <v>104.4</v>
      </c>
      <c r="CM92" s="1">
        <v>104.7</v>
      </c>
      <c r="CN92" s="1">
        <v>104.4</v>
      </c>
      <c r="CO92" s="1">
        <v>0</v>
      </c>
      <c r="CP92" s="1">
        <v>107.4</v>
      </c>
      <c r="CQ92" s="1">
        <v>0</v>
      </c>
      <c r="CR92" s="17">
        <v>104.1</v>
      </c>
    </row>
    <row r="93" spans="2:96" x14ac:dyDescent="0.45">
      <c r="B93" s="24"/>
      <c r="C93" s="25" t="s">
        <v>48</v>
      </c>
      <c r="D93" s="24">
        <v>105.6</v>
      </c>
      <c r="E93" s="26">
        <v>105.6</v>
      </c>
      <c r="F93" s="26">
        <v>105.2</v>
      </c>
      <c r="G93" s="26">
        <v>105.2</v>
      </c>
      <c r="H93" s="26">
        <v>105.1</v>
      </c>
      <c r="I93" s="26">
        <v>100.6</v>
      </c>
      <c r="J93" s="26">
        <v>108.1</v>
      </c>
      <c r="K93" s="26">
        <v>104.4</v>
      </c>
      <c r="L93" s="27">
        <v>105.1</v>
      </c>
      <c r="N93" s="24"/>
      <c r="O93" s="25" t="s">
        <v>48</v>
      </c>
      <c r="P93" s="24">
        <v>105.9</v>
      </c>
      <c r="Q93" s="26">
        <v>106.1</v>
      </c>
      <c r="R93" s="26">
        <v>105.4</v>
      </c>
      <c r="S93" s="26">
        <v>105.6</v>
      </c>
      <c r="T93" s="26">
        <v>105.6</v>
      </c>
      <c r="U93" s="26">
        <v>100.9</v>
      </c>
      <c r="V93" s="26">
        <v>108.5</v>
      </c>
      <c r="W93" s="26">
        <v>103.6</v>
      </c>
      <c r="X93" s="27">
        <v>106.1</v>
      </c>
      <c r="Z93" s="24"/>
      <c r="AA93" s="25" t="s">
        <v>48</v>
      </c>
      <c r="AB93" s="24">
        <v>105.8</v>
      </c>
      <c r="AC93" s="26">
        <v>105.8</v>
      </c>
      <c r="AD93" s="26">
        <v>105.3</v>
      </c>
      <c r="AE93" s="26">
        <v>105.9</v>
      </c>
      <c r="AF93" s="26">
        <v>105.2</v>
      </c>
      <c r="AG93" s="26">
        <v>100.9</v>
      </c>
      <c r="AH93" s="26">
        <v>108.5</v>
      </c>
      <c r="AI93" s="26">
        <v>103.3</v>
      </c>
      <c r="AJ93" s="27">
        <v>105.3</v>
      </c>
      <c r="AK93" s="1"/>
      <c r="AL93" s="24"/>
      <c r="AM93" s="25" t="s">
        <v>48</v>
      </c>
      <c r="AN93" s="24">
        <v>105.6</v>
      </c>
      <c r="AO93" s="26">
        <v>105.6</v>
      </c>
      <c r="AP93" s="26">
        <v>105.3</v>
      </c>
      <c r="AQ93" s="26">
        <v>105.1</v>
      </c>
      <c r="AR93" s="26">
        <v>105</v>
      </c>
      <c r="AS93" s="26">
        <v>101.1</v>
      </c>
      <c r="AT93" s="26">
        <v>108.5</v>
      </c>
      <c r="AU93" s="26">
        <v>104.4</v>
      </c>
      <c r="AV93" s="27">
        <v>105.1</v>
      </c>
      <c r="AW93" s="1"/>
      <c r="AX93" s="24"/>
      <c r="AY93" s="25" t="s">
        <v>48</v>
      </c>
      <c r="AZ93" s="24">
        <v>105.6</v>
      </c>
      <c r="BA93" s="26">
        <v>105.6</v>
      </c>
      <c r="BB93" s="26">
        <v>105.4</v>
      </c>
      <c r="BC93" s="26">
        <v>104.9</v>
      </c>
      <c r="BD93" s="26">
        <v>105.3</v>
      </c>
      <c r="BE93" s="26">
        <v>100.5</v>
      </c>
      <c r="BF93" s="26">
        <v>108.3</v>
      </c>
      <c r="BG93" s="26">
        <v>105.5</v>
      </c>
      <c r="BH93" s="27">
        <v>105.4</v>
      </c>
      <c r="BI93" s="1"/>
      <c r="BJ93" s="24"/>
      <c r="BK93" s="25" t="s">
        <v>48</v>
      </c>
      <c r="BL93" s="24">
        <v>105.4</v>
      </c>
      <c r="BM93" s="26">
        <v>105.4</v>
      </c>
      <c r="BN93" s="26">
        <v>104.9</v>
      </c>
      <c r="BO93" s="26">
        <v>105.1</v>
      </c>
      <c r="BP93" s="26">
        <v>104.3</v>
      </c>
      <c r="BQ93" s="26">
        <v>0</v>
      </c>
      <c r="BR93" s="26">
        <v>108</v>
      </c>
      <c r="BS93" s="26">
        <v>107.3</v>
      </c>
      <c r="BT93" s="27">
        <v>104.8</v>
      </c>
      <c r="BU93" s="1"/>
      <c r="BV93" s="24"/>
      <c r="BW93" s="25" t="s">
        <v>48</v>
      </c>
      <c r="BX93" s="24">
        <v>105.6</v>
      </c>
      <c r="BY93" s="26">
        <v>105.4</v>
      </c>
      <c r="BZ93" s="26">
        <v>105.3</v>
      </c>
      <c r="CA93" s="26">
        <v>105.3</v>
      </c>
      <c r="CB93" s="26">
        <v>105.3</v>
      </c>
      <c r="CC93" s="26">
        <v>0</v>
      </c>
      <c r="CD93" s="26">
        <v>107.9</v>
      </c>
      <c r="CE93" s="26">
        <v>0</v>
      </c>
      <c r="CF93" s="27">
        <v>104.9</v>
      </c>
      <c r="CG93" s="1"/>
      <c r="CH93" s="24"/>
      <c r="CI93" s="25" t="s">
        <v>48</v>
      </c>
      <c r="CJ93" s="24">
        <v>105.2</v>
      </c>
      <c r="CK93" s="26">
        <v>0</v>
      </c>
      <c r="CL93" s="26">
        <v>104.9</v>
      </c>
      <c r="CM93" s="26">
        <v>105.2</v>
      </c>
      <c r="CN93" s="26">
        <v>105</v>
      </c>
      <c r="CO93" s="26">
        <v>0</v>
      </c>
      <c r="CP93" s="26">
        <v>107.9</v>
      </c>
      <c r="CQ93" s="26">
        <v>0</v>
      </c>
      <c r="CR93" s="27">
        <v>104.4</v>
      </c>
    </row>
    <row r="94" spans="2:96" x14ac:dyDescent="0.45">
      <c r="B94" s="15" t="s">
        <v>54</v>
      </c>
      <c r="C94" s="19" t="s">
        <v>37</v>
      </c>
      <c r="D94" s="15">
        <v>108.1</v>
      </c>
      <c r="E94" s="1">
        <v>108.1</v>
      </c>
      <c r="F94" s="1">
        <v>107.9</v>
      </c>
      <c r="G94" s="1">
        <v>107.4</v>
      </c>
      <c r="H94" s="1">
        <v>107.6</v>
      </c>
      <c r="I94" s="1">
        <v>102</v>
      </c>
      <c r="J94" s="1">
        <v>111.1</v>
      </c>
      <c r="K94" s="1">
        <v>107.5</v>
      </c>
      <c r="L94" s="17">
        <v>107.3</v>
      </c>
      <c r="N94" s="15" t="s">
        <v>54</v>
      </c>
      <c r="O94" s="19" t="s">
        <v>37</v>
      </c>
      <c r="P94" s="15">
        <v>108.9</v>
      </c>
      <c r="Q94" s="1">
        <v>109.2</v>
      </c>
      <c r="R94" s="1">
        <v>108.4</v>
      </c>
      <c r="S94" s="1">
        <v>108.3</v>
      </c>
      <c r="T94" s="1">
        <v>108.9</v>
      </c>
      <c r="U94" s="1">
        <v>102.3</v>
      </c>
      <c r="V94" s="1">
        <v>112</v>
      </c>
      <c r="W94" s="1">
        <v>106</v>
      </c>
      <c r="X94" s="17">
        <v>109.4</v>
      </c>
      <c r="Z94" s="15" t="s">
        <v>54</v>
      </c>
      <c r="AA94" s="19" t="s">
        <v>37</v>
      </c>
      <c r="AB94" s="15">
        <v>108.6</v>
      </c>
      <c r="AC94" s="1">
        <v>108.5</v>
      </c>
      <c r="AD94" s="1">
        <v>108</v>
      </c>
      <c r="AE94" s="1">
        <v>108.9</v>
      </c>
      <c r="AF94" s="1">
        <v>107.9</v>
      </c>
      <c r="AG94" s="1">
        <v>102.2</v>
      </c>
      <c r="AH94" s="1">
        <v>111.8</v>
      </c>
      <c r="AI94" s="1">
        <v>105.6</v>
      </c>
      <c r="AJ94" s="17">
        <v>107.9</v>
      </c>
      <c r="AK94" s="1"/>
      <c r="AL94" s="15" t="s">
        <v>54</v>
      </c>
      <c r="AM94" s="19" t="s">
        <v>37</v>
      </c>
      <c r="AN94" s="15">
        <v>108.2</v>
      </c>
      <c r="AO94" s="1">
        <v>108.2</v>
      </c>
      <c r="AP94" s="1">
        <v>108</v>
      </c>
      <c r="AQ94" s="1">
        <v>107.3</v>
      </c>
      <c r="AR94" s="1">
        <v>107.3</v>
      </c>
      <c r="AS94" s="1">
        <v>102.6</v>
      </c>
      <c r="AT94" s="1">
        <v>112</v>
      </c>
      <c r="AU94" s="1">
        <v>107.5</v>
      </c>
      <c r="AV94" s="17">
        <v>107.3</v>
      </c>
      <c r="AW94" s="1"/>
      <c r="AX94" s="15" t="s">
        <v>54</v>
      </c>
      <c r="AY94" s="19" t="s">
        <v>37</v>
      </c>
      <c r="AZ94" s="15">
        <v>108</v>
      </c>
      <c r="BA94" s="1">
        <v>107.8</v>
      </c>
      <c r="BB94" s="1">
        <v>108.1</v>
      </c>
      <c r="BC94" s="1">
        <v>106.6</v>
      </c>
      <c r="BD94" s="1">
        <v>107.7</v>
      </c>
      <c r="BE94" s="1">
        <v>101.9</v>
      </c>
      <c r="BF94" s="1">
        <v>111.1</v>
      </c>
      <c r="BG94" s="1">
        <v>109.5</v>
      </c>
      <c r="BH94" s="17">
        <v>108.1</v>
      </c>
      <c r="BI94" s="1"/>
      <c r="BJ94" s="15" t="s">
        <v>54</v>
      </c>
      <c r="BK94" s="19" t="s">
        <v>37</v>
      </c>
      <c r="BL94" s="15">
        <v>107.6</v>
      </c>
      <c r="BM94" s="1">
        <v>107.4</v>
      </c>
      <c r="BN94" s="1">
        <v>107.5</v>
      </c>
      <c r="BO94" s="1">
        <v>107.3</v>
      </c>
      <c r="BP94" s="1">
        <v>106.6</v>
      </c>
      <c r="BQ94" s="1">
        <v>0</v>
      </c>
      <c r="BR94" s="1">
        <v>110.7</v>
      </c>
      <c r="BS94" s="1">
        <v>112.8</v>
      </c>
      <c r="BT94" s="17">
        <v>106.7</v>
      </c>
      <c r="BU94" s="1"/>
      <c r="BV94" s="15" t="s">
        <v>54</v>
      </c>
      <c r="BW94" s="19" t="s">
        <v>37</v>
      </c>
      <c r="BX94" s="15">
        <v>108</v>
      </c>
      <c r="BY94" s="1">
        <v>108.2</v>
      </c>
      <c r="BZ94" s="1">
        <v>108.1</v>
      </c>
      <c r="CA94" s="1">
        <v>107.4</v>
      </c>
      <c r="CB94" s="1">
        <v>107.6</v>
      </c>
      <c r="CC94" s="1">
        <v>0</v>
      </c>
      <c r="CD94" s="1">
        <v>111.2</v>
      </c>
      <c r="CE94" s="1">
        <v>0</v>
      </c>
      <c r="CF94" s="17">
        <v>106.4</v>
      </c>
      <c r="CG94" s="1"/>
      <c r="CH94" s="15" t="s">
        <v>54</v>
      </c>
      <c r="CI94" s="19" t="s">
        <v>37</v>
      </c>
      <c r="CJ94" s="15">
        <v>107.2</v>
      </c>
      <c r="CK94" s="1">
        <v>0</v>
      </c>
      <c r="CL94" s="1">
        <v>107</v>
      </c>
      <c r="CM94" s="1">
        <v>107.2</v>
      </c>
      <c r="CN94" s="1">
        <v>107.2</v>
      </c>
      <c r="CO94" s="1">
        <v>0</v>
      </c>
      <c r="CP94" s="1">
        <v>110.1</v>
      </c>
      <c r="CQ94" s="1">
        <v>0</v>
      </c>
      <c r="CR94" s="17">
        <v>105.7</v>
      </c>
    </row>
    <row r="95" spans="2:96" x14ac:dyDescent="0.45">
      <c r="B95" s="15"/>
      <c r="C95" s="18" t="s">
        <v>38</v>
      </c>
      <c r="D95" s="15">
        <v>105.3</v>
      </c>
      <c r="E95" s="1">
        <v>105.1</v>
      </c>
      <c r="F95" s="1">
        <v>104.9</v>
      </c>
      <c r="G95" s="1">
        <v>105.1</v>
      </c>
      <c r="H95" s="1">
        <v>104.7</v>
      </c>
      <c r="I95" s="1">
        <v>100.1</v>
      </c>
      <c r="J95" s="1">
        <v>107.9</v>
      </c>
      <c r="K95" s="1">
        <v>103.3</v>
      </c>
      <c r="L95" s="17">
        <v>104.6</v>
      </c>
      <c r="N95" s="15"/>
      <c r="O95" s="18" t="s">
        <v>38</v>
      </c>
      <c r="P95" s="15">
        <v>105.4</v>
      </c>
      <c r="Q95" s="1">
        <v>105.2</v>
      </c>
      <c r="R95" s="1">
        <v>105</v>
      </c>
      <c r="S95" s="1">
        <v>105.2</v>
      </c>
      <c r="T95" s="1">
        <v>104.7</v>
      </c>
      <c r="U95" s="1">
        <v>100.4</v>
      </c>
      <c r="V95" s="1">
        <v>107.9</v>
      </c>
      <c r="W95" s="1">
        <v>102.8</v>
      </c>
      <c r="X95" s="17">
        <v>104.9</v>
      </c>
      <c r="Z95" s="15"/>
      <c r="AA95" s="18" t="s">
        <v>38</v>
      </c>
      <c r="AB95" s="15">
        <v>105.4</v>
      </c>
      <c r="AC95" s="1">
        <v>105.2</v>
      </c>
      <c r="AD95" s="1">
        <v>105</v>
      </c>
      <c r="AE95" s="1">
        <v>105.2</v>
      </c>
      <c r="AF95" s="1">
        <v>104.6</v>
      </c>
      <c r="AG95" s="1">
        <v>100.5</v>
      </c>
      <c r="AH95" s="1">
        <v>108.1</v>
      </c>
      <c r="AI95" s="1">
        <v>102.7</v>
      </c>
      <c r="AJ95" s="17">
        <v>104.5</v>
      </c>
      <c r="AK95" s="1"/>
      <c r="AL95" s="15"/>
      <c r="AM95" s="18" t="s">
        <v>38</v>
      </c>
      <c r="AN95" s="15">
        <v>105.3</v>
      </c>
      <c r="AO95" s="1">
        <v>105.1</v>
      </c>
      <c r="AP95" s="1">
        <v>105</v>
      </c>
      <c r="AQ95" s="1">
        <v>105</v>
      </c>
      <c r="AR95" s="1">
        <v>104.6</v>
      </c>
      <c r="AS95" s="1">
        <v>100.5</v>
      </c>
      <c r="AT95" s="1">
        <v>108</v>
      </c>
      <c r="AU95" s="1">
        <v>103.3</v>
      </c>
      <c r="AV95" s="17">
        <v>104.5</v>
      </c>
      <c r="AW95" s="1"/>
      <c r="AX95" s="15"/>
      <c r="AY95" s="18" t="s">
        <v>38</v>
      </c>
      <c r="AZ95" s="15">
        <v>105.4</v>
      </c>
      <c r="BA95" s="1">
        <v>105.2</v>
      </c>
      <c r="BB95" s="1">
        <v>105</v>
      </c>
      <c r="BC95" s="1">
        <v>105.1</v>
      </c>
      <c r="BD95" s="1">
        <v>104.9</v>
      </c>
      <c r="BE95" s="1">
        <v>99.9</v>
      </c>
      <c r="BF95" s="1">
        <v>108.1</v>
      </c>
      <c r="BG95" s="1">
        <v>104</v>
      </c>
      <c r="BH95" s="17">
        <v>104.6</v>
      </c>
      <c r="BI95" s="1"/>
      <c r="BJ95" s="15"/>
      <c r="BK95" s="18" t="s">
        <v>38</v>
      </c>
      <c r="BL95" s="15">
        <v>105.3</v>
      </c>
      <c r="BM95" s="1">
        <v>105.2</v>
      </c>
      <c r="BN95" s="1">
        <v>104.7</v>
      </c>
      <c r="BO95" s="1">
        <v>105.1</v>
      </c>
      <c r="BP95" s="1">
        <v>104.1</v>
      </c>
      <c r="BQ95" s="1">
        <v>0</v>
      </c>
      <c r="BR95" s="1">
        <v>108.1</v>
      </c>
      <c r="BS95" s="1">
        <v>105</v>
      </c>
      <c r="BT95" s="17">
        <v>104.4</v>
      </c>
      <c r="BU95" s="1"/>
      <c r="BV95" s="15"/>
      <c r="BW95" s="18" t="s">
        <v>38</v>
      </c>
      <c r="BX95" s="15">
        <v>105.3</v>
      </c>
      <c r="BY95" s="1">
        <v>104.7</v>
      </c>
      <c r="BZ95" s="1">
        <v>104.9</v>
      </c>
      <c r="CA95" s="1">
        <v>105.2</v>
      </c>
      <c r="CB95" s="1">
        <v>104.9</v>
      </c>
      <c r="CC95" s="1">
        <v>0</v>
      </c>
      <c r="CD95" s="1">
        <v>107.3</v>
      </c>
      <c r="CE95" s="1">
        <v>0</v>
      </c>
      <c r="CF95" s="17">
        <v>104.7</v>
      </c>
      <c r="CG95" s="1"/>
      <c r="CH95" s="15"/>
      <c r="CI95" s="18" t="s">
        <v>38</v>
      </c>
      <c r="CJ95" s="15">
        <v>105.2</v>
      </c>
      <c r="CK95" s="1">
        <v>0</v>
      </c>
      <c r="CL95" s="1">
        <v>104.8</v>
      </c>
      <c r="CM95" s="1">
        <v>105</v>
      </c>
      <c r="CN95" s="1">
        <v>104.7</v>
      </c>
      <c r="CO95" s="1">
        <v>0</v>
      </c>
      <c r="CP95" s="1">
        <v>108.1</v>
      </c>
      <c r="CQ95" s="1">
        <v>0</v>
      </c>
      <c r="CR95" s="17">
        <v>104.4</v>
      </c>
    </row>
    <row r="96" spans="2:96" x14ac:dyDescent="0.45">
      <c r="B96" s="15"/>
      <c r="C96" s="18" t="s">
        <v>39</v>
      </c>
      <c r="D96" s="15">
        <v>107</v>
      </c>
      <c r="E96" s="1">
        <v>106.7</v>
      </c>
      <c r="F96" s="1">
        <v>106.6</v>
      </c>
      <c r="G96" s="1">
        <v>106.6</v>
      </c>
      <c r="H96" s="1">
        <v>106.3</v>
      </c>
      <c r="I96" s="1">
        <v>101.1</v>
      </c>
      <c r="J96" s="1">
        <v>109.7</v>
      </c>
      <c r="K96" s="1">
        <v>105.4</v>
      </c>
      <c r="L96" s="17">
        <v>106</v>
      </c>
      <c r="N96" s="15"/>
      <c r="O96" s="18" t="s">
        <v>39</v>
      </c>
      <c r="P96" s="15">
        <v>107.3</v>
      </c>
      <c r="Q96" s="1">
        <v>107.3</v>
      </c>
      <c r="R96" s="1">
        <v>106.8</v>
      </c>
      <c r="S96" s="1">
        <v>107</v>
      </c>
      <c r="T96" s="1">
        <v>106.8</v>
      </c>
      <c r="U96" s="1">
        <v>101.4</v>
      </c>
      <c r="V96" s="1">
        <v>110.1</v>
      </c>
      <c r="W96" s="1">
        <v>104.5</v>
      </c>
      <c r="X96" s="17">
        <v>107.1</v>
      </c>
      <c r="Z96" s="15"/>
      <c r="AA96" s="18" t="s">
        <v>39</v>
      </c>
      <c r="AB96" s="15">
        <v>107.2</v>
      </c>
      <c r="AC96" s="1">
        <v>107</v>
      </c>
      <c r="AD96" s="1">
        <v>106.7</v>
      </c>
      <c r="AE96" s="1">
        <v>107.2</v>
      </c>
      <c r="AF96" s="1">
        <v>106.4</v>
      </c>
      <c r="AG96" s="1">
        <v>101.4</v>
      </c>
      <c r="AH96" s="1">
        <v>110.1</v>
      </c>
      <c r="AI96" s="1">
        <v>104.2</v>
      </c>
      <c r="AJ96" s="17">
        <v>106.2</v>
      </c>
      <c r="AK96" s="1"/>
      <c r="AL96" s="15"/>
      <c r="AM96" s="18" t="s">
        <v>39</v>
      </c>
      <c r="AN96" s="15">
        <v>107</v>
      </c>
      <c r="AO96" s="1">
        <v>106.8</v>
      </c>
      <c r="AP96" s="1">
        <v>106.6</v>
      </c>
      <c r="AQ96" s="1">
        <v>106.4</v>
      </c>
      <c r="AR96" s="1">
        <v>106.1</v>
      </c>
      <c r="AS96" s="1">
        <v>101.6</v>
      </c>
      <c r="AT96" s="1">
        <v>110.2</v>
      </c>
      <c r="AU96" s="1">
        <v>105.4</v>
      </c>
      <c r="AV96" s="17">
        <v>106</v>
      </c>
      <c r="AW96" s="1"/>
      <c r="AX96" s="15"/>
      <c r="AY96" s="18" t="s">
        <v>39</v>
      </c>
      <c r="AZ96" s="15">
        <v>107</v>
      </c>
      <c r="BA96" s="1">
        <v>106.7</v>
      </c>
      <c r="BB96" s="1">
        <v>106.7</v>
      </c>
      <c r="BC96" s="1">
        <v>106.3</v>
      </c>
      <c r="BD96" s="1">
        <v>106.4</v>
      </c>
      <c r="BE96" s="1">
        <v>101</v>
      </c>
      <c r="BF96" s="1">
        <v>109.8</v>
      </c>
      <c r="BG96" s="1">
        <v>106.6</v>
      </c>
      <c r="BH96" s="17">
        <v>106.4</v>
      </c>
      <c r="BI96" s="1"/>
      <c r="BJ96" s="15"/>
      <c r="BK96" s="18" t="s">
        <v>39</v>
      </c>
      <c r="BL96" s="15">
        <v>106.7</v>
      </c>
      <c r="BM96" s="1">
        <v>106.4</v>
      </c>
      <c r="BN96" s="1">
        <v>106.3</v>
      </c>
      <c r="BO96" s="1">
        <v>106.5</v>
      </c>
      <c r="BP96" s="1">
        <v>105.5</v>
      </c>
      <c r="BQ96" s="1">
        <v>0</v>
      </c>
      <c r="BR96" s="1">
        <v>109.6</v>
      </c>
      <c r="BS96" s="1">
        <v>108.6</v>
      </c>
      <c r="BT96" s="17">
        <v>105.6</v>
      </c>
      <c r="BU96" s="1"/>
      <c r="BV96" s="15"/>
      <c r="BW96" s="18" t="s">
        <v>39</v>
      </c>
      <c r="BX96" s="15">
        <v>106.9</v>
      </c>
      <c r="BY96" s="1">
        <v>106.5</v>
      </c>
      <c r="BZ96" s="1">
        <v>106.6</v>
      </c>
      <c r="CA96" s="1">
        <v>106.6</v>
      </c>
      <c r="CB96" s="1">
        <v>106.3</v>
      </c>
      <c r="CC96" s="1">
        <v>0</v>
      </c>
      <c r="CD96" s="1">
        <v>109.4</v>
      </c>
      <c r="CE96" s="1">
        <v>0</v>
      </c>
      <c r="CF96" s="17">
        <v>105.6</v>
      </c>
      <c r="CG96" s="1"/>
      <c r="CH96" s="15"/>
      <c r="CI96" s="18" t="s">
        <v>39</v>
      </c>
      <c r="CJ96" s="15">
        <v>106.5</v>
      </c>
      <c r="CK96" s="1">
        <v>0</v>
      </c>
      <c r="CL96" s="1">
        <v>106.1</v>
      </c>
      <c r="CM96" s="1">
        <v>106.3</v>
      </c>
      <c r="CN96" s="1">
        <v>106</v>
      </c>
      <c r="CO96" s="1">
        <v>0</v>
      </c>
      <c r="CP96" s="1">
        <v>109.4</v>
      </c>
      <c r="CQ96" s="1">
        <v>0</v>
      </c>
      <c r="CR96" s="17">
        <v>105.2</v>
      </c>
    </row>
    <row r="97" spans="2:96" x14ac:dyDescent="0.45">
      <c r="B97" s="15"/>
      <c r="C97" s="18" t="s">
        <v>40</v>
      </c>
      <c r="D97" s="15">
        <v>107.9</v>
      </c>
      <c r="E97" s="1">
        <v>107.7</v>
      </c>
      <c r="F97" s="1">
        <v>107.5</v>
      </c>
      <c r="G97" s="1">
        <v>107.3</v>
      </c>
      <c r="H97" s="1">
        <v>107.2</v>
      </c>
      <c r="I97" s="1">
        <v>101.7</v>
      </c>
      <c r="J97" s="1">
        <v>110.7</v>
      </c>
      <c r="K97" s="1">
        <v>106.6</v>
      </c>
      <c r="L97" s="17">
        <v>106.8</v>
      </c>
      <c r="N97" s="15"/>
      <c r="O97" s="18" t="s">
        <v>40</v>
      </c>
      <c r="P97" s="15">
        <v>108.5</v>
      </c>
      <c r="Q97" s="1">
        <v>108.5</v>
      </c>
      <c r="R97" s="1">
        <v>108</v>
      </c>
      <c r="S97" s="1">
        <v>108</v>
      </c>
      <c r="T97" s="1">
        <v>108.1</v>
      </c>
      <c r="U97" s="1">
        <v>101.9</v>
      </c>
      <c r="V97" s="1">
        <v>111.3</v>
      </c>
      <c r="W97" s="1">
        <v>105.5</v>
      </c>
      <c r="X97" s="17">
        <v>108.5</v>
      </c>
      <c r="Z97" s="15"/>
      <c r="AA97" s="18" t="s">
        <v>40</v>
      </c>
      <c r="AB97" s="15">
        <v>108.3</v>
      </c>
      <c r="AC97" s="1">
        <v>108.1</v>
      </c>
      <c r="AD97" s="1">
        <v>107.7</v>
      </c>
      <c r="AE97" s="1">
        <v>108.4</v>
      </c>
      <c r="AF97" s="1">
        <v>107.5</v>
      </c>
      <c r="AG97" s="1">
        <v>101.9</v>
      </c>
      <c r="AH97" s="1">
        <v>111.2</v>
      </c>
      <c r="AI97" s="1">
        <v>105.2</v>
      </c>
      <c r="AJ97" s="17">
        <v>107.2</v>
      </c>
      <c r="AK97" s="1"/>
      <c r="AL97" s="15"/>
      <c r="AM97" s="18" t="s">
        <v>40</v>
      </c>
      <c r="AN97" s="15">
        <v>108</v>
      </c>
      <c r="AO97" s="1">
        <v>107.9</v>
      </c>
      <c r="AP97" s="1">
        <v>107.6</v>
      </c>
      <c r="AQ97" s="1">
        <v>107.2</v>
      </c>
      <c r="AR97" s="1">
        <v>107</v>
      </c>
      <c r="AS97" s="1">
        <v>102.2</v>
      </c>
      <c r="AT97" s="1">
        <v>111.4</v>
      </c>
      <c r="AU97" s="1">
        <v>106.6</v>
      </c>
      <c r="AV97" s="17">
        <v>106.9</v>
      </c>
      <c r="AW97" s="1"/>
      <c r="AX97" s="15"/>
      <c r="AY97" s="18" t="s">
        <v>40</v>
      </c>
      <c r="AZ97" s="15">
        <v>107.8</v>
      </c>
      <c r="BA97" s="1">
        <v>107.6</v>
      </c>
      <c r="BB97" s="1">
        <v>107.7</v>
      </c>
      <c r="BC97" s="1">
        <v>106.9</v>
      </c>
      <c r="BD97" s="1">
        <v>107.3</v>
      </c>
      <c r="BE97" s="1">
        <v>101.5</v>
      </c>
      <c r="BF97" s="1">
        <v>110.8</v>
      </c>
      <c r="BG97" s="1">
        <v>108.1</v>
      </c>
      <c r="BH97" s="17">
        <v>107.3</v>
      </c>
      <c r="BI97" s="1"/>
      <c r="BJ97" s="15"/>
      <c r="BK97" s="18" t="s">
        <v>40</v>
      </c>
      <c r="BL97" s="15">
        <v>107.5</v>
      </c>
      <c r="BM97" s="1">
        <v>107.2</v>
      </c>
      <c r="BN97" s="1">
        <v>107.2</v>
      </c>
      <c r="BO97" s="1">
        <v>107.3</v>
      </c>
      <c r="BP97" s="1">
        <v>106.3</v>
      </c>
      <c r="BQ97" s="1">
        <v>0</v>
      </c>
      <c r="BR97" s="1">
        <v>110.5</v>
      </c>
      <c r="BS97" s="1">
        <v>110.6</v>
      </c>
      <c r="BT97" s="17">
        <v>106.3</v>
      </c>
      <c r="BU97" s="1"/>
      <c r="BV97" s="15"/>
      <c r="BW97" s="18" t="s">
        <v>40</v>
      </c>
      <c r="BX97" s="15">
        <v>107.7</v>
      </c>
      <c r="BY97" s="1">
        <v>107.6</v>
      </c>
      <c r="BZ97" s="1">
        <v>107.6</v>
      </c>
      <c r="CA97" s="1">
        <v>107.3</v>
      </c>
      <c r="CB97" s="1">
        <v>107.2</v>
      </c>
      <c r="CC97" s="1">
        <v>0</v>
      </c>
      <c r="CD97" s="1">
        <v>110.5</v>
      </c>
      <c r="CE97" s="1">
        <v>0</v>
      </c>
      <c r="CF97" s="17">
        <v>106.2</v>
      </c>
      <c r="CG97" s="1"/>
      <c r="CH97" s="15"/>
      <c r="CI97" s="18" t="s">
        <v>40</v>
      </c>
      <c r="CJ97" s="15">
        <v>107.1</v>
      </c>
      <c r="CK97" s="1">
        <v>0</v>
      </c>
      <c r="CL97" s="1">
        <v>106.8</v>
      </c>
      <c r="CM97" s="1">
        <v>107.1</v>
      </c>
      <c r="CN97" s="1">
        <v>106.8</v>
      </c>
      <c r="CO97" s="1">
        <v>0</v>
      </c>
      <c r="CP97" s="1">
        <v>110.1</v>
      </c>
      <c r="CQ97" s="1">
        <v>0</v>
      </c>
      <c r="CR97" s="17">
        <v>105.6</v>
      </c>
    </row>
    <row r="98" spans="2:96" x14ac:dyDescent="0.45">
      <c r="B98" s="15"/>
      <c r="C98" s="18" t="s">
        <v>41</v>
      </c>
      <c r="D98" s="15">
        <v>106.8</v>
      </c>
      <c r="E98" s="1">
        <v>106.5</v>
      </c>
      <c r="F98" s="1">
        <v>106.3</v>
      </c>
      <c r="G98" s="1">
        <v>106.5</v>
      </c>
      <c r="H98" s="1">
        <v>105.8</v>
      </c>
      <c r="I98" s="1">
        <v>100.9</v>
      </c>
      <c r="J98" s="1">
        <v>109.4</v>
      </c>
      <c r="K98" s="1">
        <v>105</v>
      </c>
      <c r="L98" s="17">
        <v>105.6</v>
      </c>
      <c r="N98" s="15"/>
      <c r="O98" s="18" t="s">
        <v>105</v>
      </c>
      <c r="P98" s="15">
        <v>107.2</v>
      </c>
      <c r="Q98" s="1">
        <v>106.9</v>
      </c>
      <c r="R98" s="1">
        <v>106.6</v>
      </c>
      <c r="S98" s="1">
        <v>106.8</v>
      </c>
      <c r="T98" s="1">
        <v>106.5</v>
      </c>
      <c r="U98" s="1">
        <v>101.1</v>
      </c>
      <c r="V98" s="1">
        <v>109.8</v>
      </c>
      <c r="W98" s="1">
        <v>104.3</v>
      </c>
      <c r="X98" s="17">
        <v>106.7</v>
      </c>
      <c r="Z98" s="15"/>
      <c r="AA98" s="18" t="s">
        <v>105</v>
      </c>
      <c r="AB98" s="15">
        <v>107.1</v>
      </c>
      <c r="AC98" s="1">
        <v>106.8</v>
      </c>
      <c r="AD98" s="1">
        <v>106.5</v>
      </c>
      <c r="AE98" s="1">
        <v>107</v>
      </c>
      <c r="AF98" s="1">
        <v>106.1</v>
      </c>
      <c r="AG98" s="1">
        <v>101.1</v>
      </c>
      <c r="AH98" s="1">
        <v>109.8</v>
      </c>
      <c r="AI98" s="1">
        <v>104</v>
      </c>
      <c r="AJ98" s="17">
        <v>105.9</v>
      </c>
      <c r="AK98" s="1"/>
      <c r="AL98" s="15"/>
      <c r="AM98" s="18" t="s">
        <v>105</v>
      </c>
      <c r="AN98" s="15">
        <v>106.9</v>
      </c>
      <c r="AO98" s="1">
        <v>106.6</v>
      </c>
      <c r="AP98" s="1">
        <v>106.3</v>
      </c>
      <c r="AQ98" s="1">
        <v>106.3</v>
      </c>
      <c r="AR98" s="1">
        <v>105.7</v>
      </c>
      <c r="AS98" s="1">
        <v>101.4</v>
      </c>
      <c r="AT98" s="1">
        <v>109.8</v>
      </c>
      <c r="AU98" s="1">
        <v>104.9</v>
      </c>
      <c r="AV98" s="17">
        <v>105.7</v>
      </c>
      <c r="AW98" s="1"/>
      <c r="AX98" s="15"/>
      <c r="AY98" s="18" t="s">
        <v>105</v>
      </c>
      <c r="AZ98" s="15">
        <v>106.8</v>
      </c>
      <c r="BA98" s="1">
        <v>106.5</v>
      </c>
      <c r="BB98" s="1">
        <v>106.4</v>
      </c>
      <c r="BC98" s="1">
        <v>106.4</v>
      </c>
      <c r="BD98" s="1">
        <v>105.9</v>
      </c>
      <c r="BE98" s="1">
        <v>100.7</v>
      </c>
      <c r="BF98" s="1">
        <v>109.6</v>
      </c>
      <c r="BG98" s="1">
        <v>105.9</v>
      </c>
      <c r="BH98" s="17">
        <v>105.8</v>
      </c>
      <c r="BI98" s="1"/>
      <c r="BJ98" s="15"/>
      <c r="BK98" s="18" t="s">
        <v>105</v>
      </c>
      <c r="BL98" s="15">
        <v>106.5</v>
      </c>
      <c r="BM98" s="1">
        <v>106</v>
      </c>
      <c r="BN98" s="1">
        <v>106</v>
      </c>
      <c r="BO98" s="1">
        <v>106.5</v>
      </c>
      <c r="BP98" s="1">
        <v>105.2</v>
      </c>
      <c r="BQ98" s="1">
        <v>0</v>
      </c>
      <c r="BR98" s="1">
        <v>109.4</v>
      </c>
      <c r="BS98" s="1">
        <v>107.6</v>
      </c>
      <c r="BT98" s="17">
        <v>105.2</v>
      </c>
      <c r="BU98" s="1"/>
      <c r="BV98" s="15"/>
      <c r="BW98" s="18" t="s">
        <v>105</v>
      </c>
      <c r="BX98" s="15">
        <v>106.6</v>
      </c>
      <c r="BY98" s="1">
        <v>106.2</v>
      </c>
      <c r="BZ98" s="1">
        <v>106.2</v>
      </c>
      <c r="CA98" s="1">
        <v>106.5</v>
      </c>
      <c r="CB98" s="1">
        <v>105.6</v>
      </c>
      <c r="CC98" s="1">
        <v>0</v>
      </c>
      <c r="CD98" s="1">
        <v>109</v>
      </c>
      <c r="CE98" s="1">
        <v>0</v>
      </c>
      <c r="CF98" s="17">
        <v>105.2</v>
      </c>
      <c r="CG98" s="1"/>
      <c r="CH98" s="15"/>
      <c r="CI98" s="18" t="s">
        <v>105</v>
      </c>
      <c r="CJ98" s="15">
        <v>106.2</v>
      </c>
      <c r="CK98" s="1">
        <v>0</v>
      </c>
      <c r="CL98" s="1">
        <v>105.7</v>
      </c>
      <c r="CM98" s="1">
        <v>106.2</v>
      </c>
      <c r="CN98" s="1">
        <v>105.4</v>
      </c>
      <c r="CO98" s="1">
        <v>0</v>
      </c>
      <c r="CP98" s="1">
        <v>109.2</v>
      </c>
      <c r="CQ98" s="1">
        <v>0</v>
      </c>
      <c r="CR98" s="17">
        <v>104.8</v>
      </c>
    </row>
    <row r="99" spans="2:96" x14ac:dyDescent="0.45">
      <c r="B99" s="15"/>
      <c r="C99" s="18" t="s">
        <v>42</v>
      </c>
      <c r="D99" s="15">
        <v>107.3</v>
      </c>
      <c r="E99" s="1">
        <v>106.8</v>
      </c>
      <c r="F99" s="1">
        <v>106.9</v>
      </c>
      <c r="G99" s="1">
        <v>106.9</v>
      </c>
      <c r="H99" s="1">
        <v>106.2</v>
      </c>
      <c r="I99" s="1">
        <v>101</v>
      </c>
      <c r="J99" s="1">
        <v>110.2</v>
      </c>
      <c r="K99" s="1">
        <v>105.2</v>
      </c>
      <c r="L99" s="17">
        <v>105.8</v>
      </c>
      <c r="N99" s="15"/>
      <c r="O99" s="18" t="s">
        <v>42</v>
      </c>
      <c r="P99" s="15">
        <v>107.7</v>
      </c>
      <c r="Q99" s="1">
        <v>107.2</v>
      </c>
      <c r="R99" s="1">
        <v>107.2</v>
      </c>
      <c r="S99" s="1">
        <v>107.2</v>
      </c>
      <c r="T99" s="1">
        <v>106.8</v>
      </c>
      <c r="U99" s="1">
        <v>101.2</v>
      </c>
      <c r="V99" s="1">
        <v>110.5</v>
      </c>
      <c r="W99" s="1">
        <v>104.5</v>
      </c>
      <c r="X99" s="17">
        <v>106.9</v>
      </c>
      <c r="Z99" s="15"/>
      <c r="AA99" s="18" t="s">
        <v>42</v>
      </c>
      <c r="AB99" s="15">
        <v>107.6</v>
      </c>
      <c r="AC99" s="1">
        <v>107.1</v>
      </c>
      <c r="AD99" s="1">
        <v>107.1</v>
      </c>
      <c r="AE99" s="1">
        <v>107.4</v>
      </c>
      <c r="AF99" s="1">
        <v>106.5</v>
      </c>
      <c r="AG99" s="1">
        <v>101.2</v>
      </c>
      <c r="AH99" s="1">
        <v>110.6</v>
      </c>
      <c r="AI99" s="1">
        <v>104.3</v>
      </c>
      <c r="AJ99" s="17">
        <v>106.1</v>
      </c>
      <c r="AK99" s="1"/>
      <c r="AL99" s="15"/>
      <c r="AM99" s="18" t="s">
        <v>42</v>
      </c>
      <c r="AN99" s="15">
        <v>107.4</v>
      </c>
      <c r="AO99" s="1">
        <v>106.9</v>
      </c>
      <c r="AP99" s="1">
        <v>106.9</v>
      </c>
      <c r="AQ99" s="1">
        <v>106.7</v>
      </c>
      <c r="AR99" s="1">
        <v>106.2</v>
      </c>
      <c r="AS99" s="1">
        <v>101.5</v>
      </c>
      <c r="AT99" s="1">
        <v>110.5</v>
      </c>
      <c r="AU99" s="1">
        <v>105.2</v>
      </c>
      <c r="AV99" s="17">
        <v>105.9</v>
      </c>
      <c r="AW99" s="1"/>
      <c r="AX99" s="15"/>
      <c r="AY99" s="18" t="s">
        <v>42</v>
      </c>
      <c r="AZ99" s="15">
        <v>107.4</v>
      </c>
      <c r="BA99" s="1">
        <v>106.8</v>
      </c>
      <c r="BB99" s="1">
        <v>107</v>
      </c>
      <c r="BC99" s="1">
        <v>106.9</v>
      </c>
      <c r="BD99" s="1">
        <v>106.2</v>
      </c>
      <c r="BE99" s="1">
        <v>100.8</v>
      </c>
      <c r="BF99" s="1">
        <v>110.3</v>
      </c>
      <c r="BG99" s="1">
        <v>106.2</v>
      </c>
      <c r="BH99" s="17">
        <v>106.1</v>
      </c>
      <c r="BI99" s="1"/>
      <c r="BJ99" s="15"/>
      <c r="BK99" s="18" t="s">
        <v>42</v>
      </c>
      <c r="BL99" s="15">
        <v>107.1</v>
      </c>
      <c r="BM99" s="1">
        <v>106.3</v>
      </c>
      <c r="BN99" s="1">
        <v>106.6</v>
      </c>
      <c r="BO99" s="1">
        <v>106.9</v>
      </c>
      <c r="BP99" s="1">
        <v>105.6</v>
      </c>
      <c r="BQ99" s="1">
        <v>0</v>
      </c>
      <c r="BR99" s="1">
        <v>110.2</v>
      </c>
      <c r="BS99" s="1">
        <v>107.8</v>
      </c>
      <c r="BT99" s="17">
        <v>105.5</v>
      </c>
      <c r="BU99" s="1"/>
      <c r="BV99" s="15"/>
      <c r="BW99" s="18" t="s">
        <v>42</v>
      </c>
      <c r="BX99" s="15">
        <v>107.1</v>
      </c>
      <c r="BY99" s="1">
        <v>106.5</v>
      </c>
      <c r="BZ99" s="1">
        <v>106.8</v>
      </c>
      <c r="CA99" s="1">
        <v>106.9</v>
      </c>
      <c r="CB99" s="1">
        <v>106.1</v>
      </c>
      <c r="CC99" s="1">
        <v>0</v>
      </c>
      <c r="CD99" s="1">
        <v>109.6</v>
      </c>
      <c r="CE99" s="1">
        <v>0</v>
      </c>
      <c r="CF99" s="17">
        <v>105.5</v>
      </c>
      <c r="CG99" s="1"/>
      <c r="CH99" s="15"/>
      <c r="CI99" s="18" t="s">
        <v>42</v>
      </c>
      <c r="CJ99" s="15">
        <v>106.8</v>
      </c>
      <c r="CK99" s="1">
        <v>0</v>
      </c>
      <c r="CL99" s="1">
        <v>106.3</v>
      </c>
      <c r="CM99" s="1">
        <v>106.6</v>
      </c>
      <c r="CN99" s="1">
        <v>105.8</v>
      </c>
      <c r="CO99" s="1">
        <v>0</v>
      </c>
      <c r="CP99" s="1">
        <v>109.9</v>
      </c>
      <c r="CQ99" s="1">
        <v>0</v>
      </c>
      <c r="CR99" s="17">
        <v>105</v>
      </c>
    </row>
    <row r="100" spans="2:96" x14ac:dyDescent="0.45">
      <c r="B100" s="15"/>
      <c r="C100" s="18" t="s">
        <v>43</v>
      </c>
      <c r="D100" s="15">
        <v>106.1</v>
      </c>
      <c r="E100" s="1">
        <v>105.5</v>
      </c>
      <c r="F100" s="1">
        <v>105.4</v>
      </c>
      <c r="G100" s="1">
        <v>105.9</v>
      </c>
      <c r="H100" s="1">
        <v>104.7</v>
      </c>
      <c r="I100" s="1">
        <v>100.2</v>
      </c>
      <c r="J100" s="1">
        <v>108.8</v>
      </c>
      <c r="K100" s="1">
        <v>103</v>
      </c>
      <c r="L100" s="17">
        <v>104.4</v>
      </c>
      <c r="N100" s="15"/>
      <c r="O100" s="18" t="s">
        <v>43</v>
      </c>
      <c r="P100" s="15">
        <v>105.9</v>
      </c>
      <c r="Q100" s="1">
        <v>105.2</v>
      </c>
      <c r="R100" s="1">
        <v>105.5</v>
      </c>
      <c r="S100" s="1">
        <v>105.7</v>
      </c>
      <c r="T100" s="1">
        <v>104.6</v>
      </c>
      <c r="U100" s="1">
        <v>100.3</v>
      </c>
      <c r="V100" s="1">
        <v>108.6</v>
      </c>
      <c r="W100" s="1">
        <v>103</v>
      </c>
      <c r="X100" s="17">
        <v>104.5</v>
      </c>
      <c r="Z100" s="15"/>
      <c r="AA100" s="18" t="s">
        <v>43</v>
      </c>
      <c r="AB100" s="15">
        <v>106.1</v>
      </c>
      <c r="AC100" s="1">
        <v>105.5</v>
      </c>
      <c r="AD100" s="1">
        <v>105.7</v>
      </c>
      <c r="AE100" s="1">
        <v>105.5</v>
      </c>
      <c r="AF100" s="1">
        <v>104.8</v>
      </c>
      <c r="AG100" s="1">
        <v>100.5</v>
      </c>
      <c r="AH100" s="1">
        <v>109</v>
      </c>
      <c r="AI100" s="1">
        <v>102.9</v>
      </c>
      <c r="AJ100" s="17">
        <v>104.4</v>
      </c>
      <c r="AK100" s="1"/>
      <c r="AL100" s="15"/>
      <c r="AM100" s="18" t="s">
        <v>43</v>
      </c>
      <c r="AN100" s="15">
        <v>106</v>
      </c>
      <c r="AO100" s="1">
        <v>105.6</v>
      </c>
      <c r="AP100" s="1">
        <v>105.4</v>
      </c>
      <c r="AQ100" s="1">
        <v>105.6</v>
      </c>
      <c r="AR100" s="1">
        <v>104.9</v>
      </c>
      <c r="AS100" s="1">
        <v>100.6</v>
      </c>
      <c r="AT100" s="1">
        <v>108.7</v>
      </c>
      <c r="AU100" s="1">
        <v>103</v>
      </c>
      <c r="AV100" s="17">
        <v>104.5</v>
      </c>
      <c r="AW100" s="1"/>
      <c r="AX100" s="15"/>
      <c r="AY100" s="18" t="s">
        <v>43</v>
      </c>
      <c r="AZ100" s="15">
        <v>106.2</v>
      </c>
      <c r="BA100" s="1">
        <v>105.7</v>
      </c>
      <c r="BB100" s="1">
        <v>105.5</v>
      </c>
      <c r="BC100" s="1">
        <v>106.3</v>
      </c>
      <c r="BD100" s="1">
        <v>104.8</v>
      </c>
      <c r="BE100" s="1">
        <v>100</v>
      </c>
      <c r="BF100" s="1">
        <v>109.1</v>
      </c>
      <c r="BG100" s="1">
        <v>103.2</v>
      </c>
      <c r="BH100" s="17">
        <v>104.2</v>
      </c>
      <c r="BI100" s="1"/>
      <c r="BJ100" s="15"/>
      <c r="BK100" s="18" t="s">
        <v>43</v>
      </c>
      <c r="BL100" s="15">
        <v>106.1</v>
      </c>
      <c r="BM100" s="1">
        <v>105.4</v>
      </c>
      <c r="BN100" s="1">
        <v>105.3</v>
      </c>
      <c r="BO100" s="1">
        <v>105.9</v>
      </c>
      <c r="BP100" s="1">
        <v>104.4</v>
      </c>
      <c r="BQ100" s="1">
        <v>0</v>
      </c>
      <c r="BR100" s="1">
        <v>109.2</v>
      </c>
      <c r="BS100" s="1">
        <v>103.4</v>
      </c>
      <c r="BT100" s="17">
        <v>104.3</v>
      </c>
      <c r="BU100" s="1"/>
      <c r="BV100" s="15"/>
      <c r="BW100" s="18" t="s">
        <v>43</v>
      </c>
      <c r="BX100" s="15">
        <v>105.8</v>
      </c>
      <c r="BY100" s="1">
        <v>104.8</v>
      </c>
      <c r="BZ100" s="1">
        <v>105.2</v>
      </c>
      <c r="CA100" s="1">
        <v>105.9</v>
      </c>
      <c r="CB100" s="1">
        <v>104.7</v>
      </c>
      <c r="CC100" s="1">
        <v>0</v>
      </c>
      <c r="CD100" s="1">
        <v>107.8</v>
      </c>
      <c r="CE100" s="1">
        <v>0</v>
      </c>
      <c r="CF100" s="17">
        <v>104.7</v>
      </c>
      <c r="CG100" s="1"/>
      <c r="CH100" s="15"/>
      <c r="CI100" s="18" t="s">
        <v>43</v>
      </c>
      <c r="CJ100" s="15">
        <v>106</v>
      </c>
      <c r="CK100" s="1">
        <v>0</v>
      </c>
      <c r="CL100" s="1">
        <v>105.3</v>
      </c>
      <c r="CM100" s="1">
        <v>105.5</v>
      </c>
      <c r="CN100" s="1">
        <v>104.6</v>
      </c>
      <c r="CO100" s="1">
        <v>0</v>
      </c>
      <c r="CP100" s="1">
        <v>109.4</v>
      </c>
      <c r="CQ100" s="1">
        <v>0</v>
      </c>
      <c r="CR100" s="17">
        <v>104.5</v>
      </c>
    </row>
    <row r="101" spans="2:96" x14ac:dyDescent="0.45">
      <c r="B101" s="15"/>
      <c r="C101" s="18" t="s">
        <v>44</v>
      </c>
      <c r="D101" s="15">
        <v>107</v>
      </c>
      <c r="E101" s="1">
        <v>106.3</v>
      </c>
      <c r="F101" s="1">
        <v>106.3</v>
      </c>
      <c r="G101" s="1">
        <v>106.6</v>
      </c>
      <c r="H101" s="1">
        <v>105.5</v>
      </c>
      <c r="I101" s="1">
        <v>100.7</v>
      </c>
      <c r="J101" s="1">
        <v>109.9</v>
      </c>
      <c r="K101" s="1">
        <v>103.9</v>
      </c>
      <c r="L101" s="17">
        <v>105.1</v>
      </c>
      <c r="N101" s="15"/>
      <c r="O101" s="18" t="s">
        <v>44</v>
      </c>
      <c r="P101" s="15">
        <v>106.9</v>
      </c>
      <c r="Q101" s="1">
        <v>106.1</v>
      </c>
      <c r="R101" s="1">
        <v>106.5</v>
      </c>
      <c r="S101" s="1">
        <v>106.4</v>
      </c>
      <c r="T101" s="1">
        <v>105.6</v>
      </c>
      <c r="U101" s="1">
        <v>100.8</v>
      </c>
      <c r="V101" s="1">
        <v>109.8</v>
      </c>
      <c r="W101" s="1">
        <v>103.8</v>
      </c>
      <c r="X101" s="17">
        <v>105.3</v>
      </c>
      <c r="Z101" s="15"/>
      <c r="AA101" s="18" t="s">
        <v>44</v>
      </c>
      <c r="AB101" s="15">
        <v>107</v>
      </c>
      <c r="AC101" s="1">
        <v>106.4</v>
      </c>
      <c r="AD101" s="1">
        <v>106.6</v>
      </c>
      <c r="AE101" s="1">
        <v>106.3</v>
      </c>
      <c r="AF101" s="1">
        <v>105.8</v>
      </c>
      <c r="AG101" s="1">
        <v>100.9</v>
      </c>
      <c r="AH101" s="1">
        <v>110.2</v>
      </c>
      <c r="AI101" s="1">
        <v>103.7</v>
      </c>
      <c r="AJ101" s="17">
        <v>105.2</v>
      </c>
      <c r="AK101" s="1"/>
      <c r="AL101" s="15"/>
      <c r="AM101" s="18" t="s">
        <v>44</v>
      </c>
      <c r="AN101" s="15">
        <v>106.9</v>
      </c>
      <c r="AO101" s="1">
        <v>106.4</v>
      </c>
      <c r="AP101" s="1">
        <v>106.3</v>
      </c>
      <c r="AQ101" s="1">
        <v>106.3</v>
      </c>
      <c r="AR101" s="1">
        <v>105.7</v>
      </c>
      <c r="AS101" s="1">
        <v>101.1</v>
      </c>
      <c r="AT101" s="1">
        <v>110</v>
      </c>
      <c r="AU101" s="1">
        <v>103.9</v>
      </c>
      <c r="AV101" s="17">
        <v>105.2</v>
      </c>
      <c r="AW101" s="1"/>
      <c r="AX101" s="15"/>
      <c r="AY101" s="18" t="s">
        <v>44</v>
      </c>
      <c r="AZ101" s="15">
        <v>107.1</v>
      </c>
      <c r="BA101" s="1">
        <v>106.5</v>
      </c>
      <c r="BB101" s="1">
        <v>106.4</v>
      </c>
      <c r="BC101" s="1">
        <v>106.9</v>
      </c>
      <c r="BD101" s="1">
        <v>105.5</v>
      </c>
      <c r="BE101" s="1">
        <v>100.5</v>
      </c>
      <c r="BF101" s="1">
        <v>110.2</v>
      </c>
      <c r="BG101" s="1">
        <v>104.2</v>
      </c>
      <c r="BH101" s="17">
        <v>105</v>
      </c>
      <c r="BI101" s="1"/>
      <c r="BJ101" s="15"/>
      <c r="BK101" s="18" t="s">
        <v>44</v>
      </c>
      <c r="BL101" s="15">
        <v>106.9</v>
      </c>
      <c r="BM101" s="1">
        <v>106.1</v>
      </c>
      <c r="BN101" s="1">
        <v>106.1</v>
      </c>
      <c r="BO101" s="1">
        <v>106.6</v>
      </c>
      <c r="BP101" s="1">
        <v>105.1</v>
      </c>
      <c r="BQ101" s="1">
        <v>0</v>
      </c>
      <c r="BR101" s="1">
        <v>110.3</v>
      </c>
      <c r="BS101" s="1">
        <v>104.7</v>
      </c>
      <c r="BT101" s="17">
        <v>104.9</v>
      </c>
      <c r="BU101" s="1"/>
      <c r="BV101" s="15"/>
      <c r="BW101" s="18" t="s">
        <v>44</v>
      </c>
      <c r="BX101" s="15">
        <v>106.6</v>
      </c>
      <c r="BY101" s="1">
        <v>105.5</v>
      </c>
      <c r="BZ101" s="1">
        <v>106.1</v>
      </c>
      <c r="CA101" s="1">
        <v>106.5</v>
      </c>
      <c r="CB101" s="1">
        <v>105.4</v>
      </c>
      <c r="CC101" s="1">
        <v>0</v>
      </c>
      <c r="CD101" s="1">
        <v>108.9</v>
      </c>
      <c r="CE101" s="1">
        <v>0</v>
      </c>
      <c r="CF101" s="17">
        <v>105.3</v>
      </c>
      <c r="CG101" s="1"/>
      <c r="CH101" s="15"/>
      <c r="CI101" s="18" t="s">
        <v>44</v>
      </c>
      <c r="CJ101" s="15">
        <v>106.7</v>
      </c>
      <c r="CK101" s="1">
        <v>0</v>
      </c>
      <c r="CL101" s="1">
        <v>106</v>
      </c>
      <c r="CM101" s="1">
        <v>106.1</v>
      </c>
      <c r="CN101" s="1">
        <v>105.3</v>
      </c>
      <c r="CO101" s="1">
        <v>0</v>
      </c>
      <c r="CP101" s="1">
        <v>110.3</v>
      </c>
      <c r="CQ101" s="1">
        <v>0</v>
      </c>
      <c r="CR101" s="17">
        <v>105</v>
      </c>
    </row>
    <row r="102" spans="2:96" x14ac:dyDescent="0.45">
      <c r="B102" s="15"/>
      <c r="C102" s="18" t="s">
        <v>45</v>
      </c>
      <c r="D102" s="15">
        <v>107.4</v>
      </c>
      <c r="E102" s="1">
        <v>106.6</v>
      </c>
      <c r="F102" s="1">
        <v>106.7</v>
      </c>
      <c r="G102" s="1">
        <v>107</v>
      </c>
      <c r="H102" s="1">
        <v>105.5</v>
      </c>
      <c r="I102" s="1">
        <v>100.9</v>
      </c>
      <c r="J102" s="1">
        <v>111</v>
      </c>
      <c r="K102" s="1">
        <v>104.2</v>
      </c>
      <c r="L102" s="17">
        <v>105.2</v>
      </c>
      <c r="N102" s="15"/>
      <c r="O102" s="18" t="s">
        <v>45</v>
      </c>
      <c r="P102" s="15">
        <v>107.3</v>
      </c>
      <c r="Q102" s="1">
        <v>106.3</v>
      </c>
      <c r="R102" s="1">
        <v>106.9</v>
      </c>
      <c r="S102" s="1">
        <v>106.8</v>
      </c>
      <c r="T102" s="1">
        <v>105.7</v>
      </c>
      <c r="U102" s="1">
        <v>101</v>
      </c>
      <c r="V102" s="1">
        <v>110.8</v>
      </c>
      <c r="W102" s="1">
        <v>104.1</v>
      </c>
      <c r="X102" s="17">
        <v>105.4</v>
      </c>
      <c r="Z102" s="15"/>
      <c r="AA102" s="18" t="s">
        <v>45</v>
      </c>
      <c r="AB102" s="15">
        <v>107.5</v>
      </c>
      <c r="AC102" s="1">
        <v>106.7</v>
      </c>
      <c r="AD102" s="1">
        <v>107</v>
      </c>
      <c r="AE102" s="1">
        <v>106.6</v>
      </c>
      <c r="AF102" s="1">
        <v>105.8</v>
      </c>
      <c r="AG102" s="1">
        <v>101.1</v>
      </c>
      <c r="AH102" s="1">
        <v>111.2</v>
      </c>
      <c r="AI102" s="1">
        <v>104.1</v>
      </c>
      <c r="AJ102" s="17">
        <v>105.3</v>
      </c>
      <c r="AL102" s="15"/>
      <c r="AM102" s="18" t="s">
        <v>45</v>
      </c>
      <c r="AN102" s="15">
        <v>107.4</v>
      </c>
      <c r="AO102" s="1">
        <v>106.7</v>
      </c>
      <c r="AP102" s="1">
        <v>106.6</v>
      </c>
      <c r="AQ102" s="1">
        <v>106.7</v>
      </c>
      <c r="AR102" s="1">
        <v>105.7</v>
      </c>
      <c r="AS102" s="1">
        <v>101.3</v>
      </c>
      <c r="AT102" s="1">
        <v>110.9</v>
      </c>
      <c r="AU102" s="1">
        <v>104.1</v>
      </c>
      <c r="AV102" s="17">
        <v>105.3</v>
      </c>
      <c r="AX102" s="15"/>
      <c r="AY102" s="18" t="s">
        <v>45</v>
      </c>
      <c r="AZ102" s="15">
        <v>107.5</v>
      </c>
      <c r="BA102" s="1">
        <v>106.7</v>
      </c>
      <c r="BB102" s="1">
        <v>106.7</v>
      </c>
      <c r="BC102" s="1">
        <v>107.4</v>
      </c>
      <c r="BD102" s="1">
        <v>105.4</v>
      </c>
      <c r="BE102" s="1">
        <v>100.7</v>
      </c>
      <c r="BF102" s="1">
        <v>111.3</v>
      </c>
      <c r="BG102" s="1">
        <v>104.2</v>
      </c>
      <c r="BH102" s="17">
        <v>105</v>
      </c>
      <c r="BJ102" s="15"/>
      <c r="BK102" s="18" t="s">
        <v>45</v>
      </c>
      <c r="BL102" s="15">
        <v>107.3</v>
      </c>
      <c r="BM102" s="1">
        <v>106.1</v>
      </c>
      <c r="BN102" s="1">
        <v>106.5</v>
      </c>
      <c r="BO102" s="1">
        <v>107</v>
      </c>
      <c r="BP102" s="1">
        <v>105.3</v>
      </c>
      <c r="BQ102" s="1">
        <v>0</v>
      </c>
      <c r="BR102" s="1">
        <v>111.5</v>
      </c>
      <c r="BS102" s="1">
        <v>104.5</v>
      </c>
      <c r="BT102" s="17">
        <v>105</v>
      </c>
      <c r="BV102" s="15"/>
      <c r="BW102" s="18" t="s">
        <v>45</v>
      </c>
      <c r="BX102" s="15">
        <v>106.9</v>
      </c>
      <c r="BY102" s="1">
        <v>105.8</v>
      </c>
      <c r="BZ102" s="1">
        <v>106.3</v>
      </c>
      <c r="CA102" s="1">
        <v>106.8</v>
      </c>
      <c r="CB102" s="1">
        <v>105.2</v>
      </c>
      <c r="CC102" s="1">
        <v>0</v>
      </c>
      <c r="CD102" s="1">
        <v>109.7</v>
      </c>
      <c r="CE102" s="1">
        <v>0</v>
      </c>
      <c r="CF102" s="17">
        <v>105.3</v>
      </c>
      <c r="CH102" s="15"/>
      <c r="CI102" s="18" t="s">
        <v>45</v>
      </c>
      <c r="CJ102" s="15">
        <v>107</v>
      </c>
      <c r="CK102" s="1">
        <v>0</v>
      </c>
      <c r="CL102" s="1">
        <v>106.2</v>
      </c>
      <c r="CM102" s="1">
        <v>106.4</v>
      </c>
      <c r="CN102" s="1">
        <v>105.1</v>
      </c>
      <c r="CO102" s="1">
        <v>0</v>
      </c>
      <c r="CP102" s="1">
        <v>111.5</v>
      </c>
      <c r="CQ102" s="1">
        <v>0</v>
      </c>
      <c r="CR102" s="17">
        <v>105</v>
      </c>
    </row>
    <row r="103" spans="2:96" x14ac:dyDescent="0.45">
      <c r="B103" s="15"/>
      <c r="C103" s="18" t="s">
        <v>46</v>
      </c>
      <c r="D103" s="15">
        <v>110.2</v>
      </c>
      <c r="E103" s="1">
        <v>109.5</v>
      </c>
      <c r="F103" s="1">
        <v>109.6</v>
      </c>
      <c r="G103" s="1">
        <v>109.2</v>
      </c>
      <c r="H103" s="1">
        <v>108.5</v>
      </c>
      <c r="I103" s="1">
        <v>102.6</v>
      </c>
      <c r="J103" s="1">
        <v>114.2</v>
      </c>
      <c r="K103" s="1">
        <v>107.9</v>
      </c>
      <c r="L103" s="17">
        <v>107.8</v>
      </c>
      <c r="N103" s="15"/>
      <c r="O103" s="18" t="s">
        <v>46</v>
      </c>
      <c r="P103" s="15">
        <v>110.6</v>
      </c>
      <c r="Q103" s="1">
        <v>109.9</v>
      </c>
      <c r="R103" s="1">
        <v>110.2</v>
      </c>
      <c r="S103" s="1">
        <v>109.7</v>
      </c>
      <c r="T103" s="1">
        <v>109.6</v>
      </c>
      <c r="U103" s="1">
        <v>102.8</v>
      </c>
      <c r="V103" s="1">
        <v>114.7</v>
      </c>
      <c r="W103" s="1">
        <v>107</v>
      </c>
      <c r="X103" s="17">
        <v>109.1</v>
      </c>
      <c r="Z103" s="15"/>
      <c r="AA103" s="18" t="s">
        <v>46</v>
      </c>
      <c r="AB103" s="15">
        <v>110.6</v>
      </c>
      <c r="AC103" s="1">
        <v>109.9</v>
      </c>
      <c r="AD103" s="1">
        <v>110</v>
      </c>
      <c r="AE103" s="1">
        <v>109.9</v>
      </c>
      <c r="AF103" s="1">
        <v>109.1</v>
      </c>
      <c r="AG103" s="1">
        <v>102.7</v>
      </c>
      <c r="AH103" s="1">
        <v>114.8</v>
      </c>
      <c r="AI103" s="1">
        <v>106.8</v>
      </c>
      <c r="AJ103" s="17">
        <v>108.3</v>
      </c>
      <c r="AL103" s="15"/>
      <c r="AM103" s="18" t="s">
        <v>46</v>
      </c>
      <c r="AN103" s="15">
        <v>110.3</v>
      </c>
      <c r="AO103" s="1">
        <v>109.8</v>
      </c>
      <c r="AP103" s="1">
        <v>109.7</v>
      </c>
      <c r="AQ103" s="1">
        <v>108.9</v>
      </c>
      <c r="AR103" s="1">
        <v>108.6</v>
      </c>
      <c r="AS103" s="1">
        <v>103.1</v>
      </c>
      <c r="AT103" s="1">
        <v>114.8</v>
      </c>
      <c r="AU103" s="1">
        <v>107.8</v>
      </c>
      <c r="AV103" s="17">
        <v>108</v>
      </c>
      <c r="AX103" s="15"/>
      <c r="AY103" s="18" t="s">
        <v>46</v>
      </c>
      <c r="AZ103" s="15">
        <v>110.2</v>
      </c>
      <c r="BA103" s="1">
        <v>109.5</v>
      </c>
      <c r="BB103" s="1">
        <v>109.7</v>
      </c>
      <c r="BC103" s="1">
        <v>109.1</v>
      </c>
      <c r="BD103" s="1">
        <v>108.3</v>
      </c>
      <c r="BE103" s="1">
        <v>102.5</v>
      </c>
      <c r="BF103" s="1">
        <v>114.4</v>
      </c>
      <c r="BG103" s="1">
        <v>108.9</v>
      </c>
      <c r="BH103" s="17">
        <v>108.2</v>
      </c>
      <c r="BJ103" s="15"/>
      <c r="BK103" s="18" t="s">
        <v>46</v>
      </c>
      <c r="BL103" s="15">
        <v>109.8</v>
      </c>
      <c r="BM103" s="1">
        <v>108.6</v>
      </c>
      <c r="BN103" s="1">
        <v>109.3</v>
      </c>
      <c r="BO103" s="1">
        <v>109.3</v>
      </c>
      <c r="BP103" s="1">
        <v>107.8</v>
      </c>
      <c r="BQ103" s="1">
        <v>0</v>
      </c>
      <c r="BR103" s="1">
        <v>114.3</v>
      </c>
      <c r="BS103" s="1">
        <v>111</v>
      </c>
      <c r="BT103" s="17">
        <v>107.4</v>
      </c>
      <c r="BV103" s="15"/>
      <c r="BW103" s="18" t="s">
        <v>46</v>
      </c>
      <c r="BX103" s="15">
        <v>109.7</v>
      </c>
      <c r="BY103" s="1">
        <v>108.9</v>
      </c>
      <c r="BZ103" s="1">
        <v>109.5</v>
      </c>
      <c r="CA103" s="1">
        <v>109</v>
      </c>
      <c r="CB103" s="1">
        <v>108.2</v>
      </c>
      <c r="CC103" s="1">
        <v>0</v>
      </c>
      <c r="CD103" s="1">
        <v>113.4</v>
      </c>
      <c r="CE103" s="1">
        <v>0</v>
      </c>
      <c r="CF103" s="17">
        <v>107.2</v>
      </c>
      <c r="CH103" s="15"/>
      <c r="CI103" s="18" t="s">
        <v>46</v>
      </c>
      <c r="CJ103" s="15">
        <v>109.2</v>
      </c>
      <c r="CK103" s="1">
        <v>0</v>
      </c>
      <c r="CL103" s="1">
        <v>108.6</v>
      </c>
      <c r="CM103" s="1">
        <v>108.5</v>
      </c>
      <c r="CN103" s="1">
        <v>107.9</v>
      </c>
      <c r="CO103" s="1">
        <v>0</v>
      </c>
      <c r="CP103" s="1">
        <v>113.8</v>
      </c>
      <c r="CQ103" s="1">
        <v>0</v>
      </c>
      <c r="CR103" s="17">
        <v>106.6</v>
      </c>
    </row>
    <row r="104" spans="2:96" x14ac:dyDescent="0.45">
      <c r="B104" s="15"/>
      <c r="C104" s="18" t="s">
        <v>47</v>
      </c>
      <c r="D104" s="15">
        <v>109.6</v>
      </c>
      <c r="E104" s="1">
        <v>108.7</v>
      </c>
      <c r="F104" s="1">
        <v>108.9</v>
      </c>
      <c r="G104" s="1">
        <v>108.9</v>
      </c>
      <c r="H104" s="1">
        <v>107.6</v>
      </c>
      <c r="I104" s="1">
        <v>101.8</v>
      </c>
      <c r="J104" s="1">
        <v>113.6</v>
      </c>
      <c r="K104" s="1">
        <v>106.3</v>
      </c>
      <c r="L104" s="17">
        <v>106.8</v>
      </c>
      <c r="N104" s="15"/>
      <c r="O104" s="18" t="s">
        <v>47</v>
      </c>
      <c r="P104" s="15">
        <v>109.7</v>
      </c>
      <c r="Q104" s="1">
        <v>108.6</v>
      </c>
      <c r="R104" s="1">
        <v>109.2</v>
      </c>
      <c r="S104" s="1">
        <v>108.9</v>
      </c>
      <c r="T104" s="1">
        <v>108.1</v>
      </c>
      <c r="U104" s="1">
        <v>102</v>
      </c>
      <c r="V104" s="1">
        <v>113.7</v>
      </c>
      <c r="W104" s="1">
        <v>106</v>
      </c>
      <c r="X104" s="17">
        <v>107.4</v>
      </c>
      <c r="Z104" s="15"/>
      <c r="AA104" s="18" t="s">
        <v>47</v>
      </c>
      <c r="AB104" s="15">
        <v>109.8</v>
      </c>
      <c r="AC104" s="1">
        <v>108.9</v>
      </c>
      <c r="AD104" s="1">
        <v>109.2</v>
      </c>
      <c r="AE104" s="1">
        <v>108.9</v>
      </c>
      <c r="AF104" s="1">
        <v>108.1</v>
      </c>
      <c r="AG104" s="1">
        <v>102</v>
      </c>
      <c r="AH104" s="1">
        <v>114</v>
      </c>
      <c r="AI104" s="1">
        <v>105.9</v>
      </c>
      <c r="AJ104" s="17">
        <v>107.1</v>
      </c>
      <c r="AL104" s="15"/>
      <c r="AM104" s="18" t="s">
        <v>47</v>
      </c>
      <c r="AN104" s="15">
        <v>109.6</v>
      </c>
      <c r="AO104" s="1">
        <v>108.9</v>
      </c>
      <c r="AP104" s="1">
        <v>108.9</v>
      </c>
      <c r="AQ104" s="1">
        <v>108.6</v>
      </c>
      <c r="AR104" s="1">
        <v>107.8</v>
      </c>
      <c r="AS104" s="1">
        <v>102.3</v>
      </c>
      <c r="AT104" s="1">
        <v>113.8</v>
      </c>
      <c r="AU104" s="1">
        <v>106.3</v>
      </c>
      <c r="AV104" s="17">
        <v>107.1</v>
      </c>
      <c r="AX104" s="15"/>
      <c r="AY104" s="18" t="s">
        <v>47</v>
      </c>
      <c r="AZ104" s="15">
        <v>109.7</v>
      </c>
      <c r="BA104" s="1">
        <v>108.8</v>
      </c>
      <c r="BB104" s="1">
        <v>108.9</v>
      </c>
      <c r="BC104" s="1">
        <v>109.3</v>
      </c>
      <c r="BD104" s="1">
        <v>107.3</v>
      </c>
      <c r="BE104" s="1">
        <v>101.7</v>
      </c>
      <c r="BF104" s="1">
        <v>113.9</v>
      </c>
      <c r="BG104" s="1">
        <v>106.8</v>
      </c>
      <c r="BH104" s="17">
        <v>106.9</v>
      </c>
      <c r="BJ104" s="15"/>
      <c r="BK104" s="18" t="s">
        <v>47</v>
      </c>
      <c r="BL104" s="15">
        <v>109.5</v>
      </c>
      <c r="BM104" s="1">
        <v>108</v>
      </c>
      <c r="BN104" s="1">
        <v>108.7</v>
      </c>
      <c r="BO104" s="1">
        <v>109</v>
      </c>
      <c r="BP104" s="1">
        <v>107.3</v>
      </c>
      <c r="BQ104" s="1">
        <v>0</v>
      </c>
      <c r="BR104" s="1">
        <v>114</v>
      </c>
      <c r="BS104" s="1">
        <v>107.7</v>
      </c>
      <c r="BT104" s="17">
        <v>106.6</v>
      </c>
      <c r="BV104" s="15"/>
      <c r="BW104" s="18" t="s">
        <v>47</v>
      </c>
      <c r="BX104" s="15">
        <v>109.1</v>
      </c>
      <c r="BY104" s="1">
        <v>108</v>
      </c>
      <c r="BZ104" s="1">
        <v>108.6</v>
      </c>
      <c r="CA104" s="1">
        <v>108.7</v>
      </c>
      <c r="CB104" s="1">
        <v>107.2</v>
      </c>
      <c r="CC104" s="1">
        <v>0</v>
      </c>
      <c r="CD104" s="1">
        <v>112.4</v>
      </c>
      <c r="CE104" s="1">
        <v>0</v>
      </c>
      <c r="CF104" s="17">
        <v>106.6</v>
      </c>
      <c r="CH104" s="15"/>
      <c r="CI104" s="18" t="s">
        <v>47</v>
      </c>
      <c r="CJ104" s="15">
        <v>108.9</v>
      </c>
      <c r="CK104" s="1">
        <v>0</v>
      </c>
      <c r="CL104" s="1">
        <v>108.1</v>
      </c>
      <c r="CM104" s="1">
        <v>108.1</v>
      </c>
      <c r="CN104" s="1">
        <v>107.1</v>
      </c>
      <c r="CO104" s="1">
        <v>0</v>
      </c>
      <c r="CP104" s="1">
        <v>113.8</v>
      </c>
      <c r="CQ104" s="1">
        <v>0</v>
      </c>
      <c r="CR104" s="17">
        <v>106.3</v>
      </c>
    </row>
    <row r="105" spans="2:96" x14ac:dyDescent="0.45">
      <c r="B105" s="24"/>
      <c r="C105" s="25" t="s">
        <v>48</v>
      </c>
      <c r="D105" s="24">
        <v>109.7</v>
      </c>
      <c r="E105" s="26">
        <v>108.6</v>
      </c>
      <c r="F105" s="26">
        <v>108.8</v>
      </c>
      <c r="G105" s="26">
        <v>109.1</v>
      </c>
      <c r="H105" s="26">
        <v>107.3</v>
      </c>
      <c r="I105" s="26">
        <v>102</v>
      </c>
      <c r="J105" s="26">
        <v>114.1</v>
      </c>
      <c r="K105" s="26">
        <v>106</v>
      </c>
      <c r="L105" s="27">
        <v>106.4</v>
      </c>
      <c r="N105" s="24"/>
      <c r="O105" s="25" t="s">
        <v>48</v>
      </c>
      <c r="P105" s="24">
        <v>109.7</v>
      </c>
      <c r="Q105" s="26">
        <v>108.2</v>
      </c>
      <c r="R105" s="26">
        <v>109.1</v>
      </c>
      <c r="S105" s="26">
        <v>108.9</v>
      </c>
      <c r="T105" s="26">
        <v>107.7</v>
      </c>
      <c r="U105" s="26">
        <v>102.1</v>
      </c>
      <c r="V105" s="26">
        <v>114.1</v>
      </c>
      <c r="W105" s="26">
        <v>106</v>
      </c>
      <c r="X105" s="27">
        <v>106.8</v>
      </c>
      <c r="Z105" s="24"/>
      <c r="AA105" s="25" t="s">
        <v>48</v>
      </c>
      <c r="AB105" s="24">
        <v>109.8</v>
      </c>
      <c r="AC105" s="26">
        <v>108.7</v>
      </c>
      <c r="AD105" s="26">
        <v>109.2</v>
      </c>
      <c r="AE105" s="26">
        <v>108.7</v>
      </c>
      <c r="AF105" s="26">
        <v>107.7</v>
      </c>
      <c r="AG105" s="26">
        <v>102.2</v>
      </c>
      <c r="AH105" s="26">
        <v>114.5</v>
      </c>
      <c r="AI105" s="26">
        <v>105.9</v>
      </c>
      <c r="AJ105" s="27">
        <v>106.7</v>
      </c>
      <c r="AL105" s="24"/>
      <c r="AM105" s="25" t="s">
        <v>48</v>
      </c>
      <c r="AN105" s="24">
        <v>109.7</v>
      </c>
      <c r="AO105" s="26">
        <v>108.8</v>
      </c>
      <c r="AP105" s="26">
        <v>108.8</v>
      </c>
      <c r="AQ105" s="26">
        <v>108.7</v>
      </c>
      <c r="AR105" s="26">
        <v>107.5</v>
      </c>
      <c r="AS105" s="26">
        <v>102.4</v>
      </c>
      <c r="AT105" s="26">
        <v>114.2</v>
      </c>
      <c r="AU105" s="26">
        <v>106</v>
      </c>
      <c r="AV105" s="27">
        <v>106.7</v>
      </c>
      <c r="AX105" s="24"/>
      <c r="AY105" s="25" t="s">
        <v>48</v>
      </c>
      <c r="AZ105" s="24">
        <v>109.8</v>
      </c>
      <c r="BA105" s="26">
        <v>108.6</v>
      </c>
      <c r="BB105" s="26">
        <v>108.8</v>
      </c>
      <c r="BC105" s="26">
        <v>109.6</v>
      </c>
      <c r="BD105" s="26">
        <v>107</v>
      </c>
      <c r="BE105" s="26">
        <v>101.8</v>
      </c>
      <c r="BF105" s="26">
        <v>114.5</v>
      </c>
      <c r="BG105" s="26">
        <v>106.2</v>
      </c>
      <c r="BH105" s="27">
        <v>106.4</v>
      </c>
      <c r="BJ105" s="24"/>
      <c r="BK105" s="25" t="s">
        <v>48</v>
      </c>
      <c r="BL105" s="24">
        <v>109.6</v>
      </c>
      <c r="BM105" s="26">
        <v>107.9</v>
      </c>
      <c r="BN105" s="26">
        <v>108.6</v>
      </c>
      <c r="BO105" s="26">
        <v>109.2</v>
      </c>
      <c r="BP105" s="26">
        <v>107</v>
      </c>
      <c r="BQ105" s="26">
        <v>0</v>
      </c>
      <c r="BR105" s="26">
        <v>114.7</v>
      </c>
      <c r="BS105" s="26">
        <v>106.7</v>
      </c>
      <c r="BT105" s="27">
        <v>106.2</v>
      </c>
      <c r="BV105" s="24"/>
      <c r="BW105" s="25" t="s">
        <v>48</v>
      </c>
      <c r="BX105" s="24">
        <v>109.1</v>
      </c>
      <c r="BY105" s="26">
        <v>107.6</v>
      </c>
      <c r="BZ105" s="26">
        <v>108.5</v>
      </c>
      <c r="CA105" s="26">
        <v>108.8</v>
      </c>
      <c r="CB105" s="26">
        <v>106.9</v>
      </c>
      <c r="CC105" s="26">
        <v>0</v>
      </c>
      <c r="CD105" s="26">
        <v>112.7</v>
      </c>
      <c r="CE105" s="26">
        <v>0</v>
      </c>
      <c r="CF105" s="27">
        <v>106.4</v>
      </c>
      <c r="CH105" s="24"/>
      <c r="CI105" s="25" t="s">
        <v>48</v>
      </c>
      <c r="CJ105" s="24">
        <v>109.1</v>
      </c>
      <c r="CK105" s="26">
        <v>0</v>
      </c>
      <c r="CL105" s="26">
        <v>108.1</v>
      </c>
      <c r="CM105" s="26">
        <v>108.1</v>
      </c>
      <c r="CN105" s="26">
        <v>106.8</v>
      </c>
      <c r="CO105" s="26">
        <v>0</v>
      </c>
      <c r="CP105" s="26">
        <v>114.6</v>
      </c>
      <c r="CQ105" s="26">
        <v>0</v>
      </c>
      <c r="CR105" s="27">
        <v>106</v>
      </c>
    </row>
    <row r="106" spans="2:96" x14ac:dyDescent="0.45">
      <c r="B106" s="15" t="s">
        <v>55</v>
      </c>
      <c r="C106" s="19" t="s">
        <v>37</v>
      </c>
      <c r="D106" s="15">
        <v>112.2</v>
      </c>
      <c r="E106" s="1">
        <v>111</v>
      </c>
      <c r="F106" s="1">
        <v>111.4</v>
      </c>
      <c r="G106" s="1">
        <v>111.1</v>
      </c>
      <c r="H106" s="1">
        <v>109.9</v>
      </c>
      <c r="I106" s="1">
        <v>103.6</v>
      </c>
      <c r="J106" s="1">
        <v>117</v>
      </c>
      <c r="K106" s="1">
        <v>109.4</v>
      </c>
      <c r="L106" s="17">
        <v>108.8</v>
      </c>
      <c r="N106" s="15" t="s">
        <v>71</v>
      </c>
      <c r="O106" s="19" t="s">
        <v>37</v>
      </c>
      <c r="P106" s="15">
        <v>112.6</v>
      </c>
      <c r="Q106" s="1">
        <v>111.4</v>
      </c>
      <c r="R106" s="1">
        <v>111.9</v>
      </c>
      <c r="S106" s="1">
        <v>111.5</v>
      </c>
      <c r="T106" s="1">
        <v>110.9</v>
      </c>
      <c r="U106" s="1">
        <v>103.8</v>
      </c>
      <c r="V106" s="1">
        <v>117.5</v>
      </c>
      <c r="W106" s="1">
        <v>108.5</v>
      </c>
      <c r="X106" s="17">
        <v>110.1</v>
      </c>
      <c r="Z106" s="15" t="s">
        <v>71</v>
      </c>
      <c r="AA106" s="19" t="s">
        <v>37</v>
      </c>
      <c r="AB106" s="15">
        <v>112.6</v>
      </c>
      <c r="AC106" s="1">
        <v>111.4</v>
      </c>
      <c r="AD106" s="1">
        <v>111.8</v>
      </c>
      <c r="AE106" s="1">
        <v>111.7</v>
      </c>
      <c r="AF106" s="1">
        <v>110.4</v>
      </c>
      <c r="AG106" s="1">
        <v>103.7</v>
      </c>
      <c r="AH106" s="1">
        <v>117.7</v>
      </c>
      <c r="AI106" s="1">
        <v>108.3</v>
      </c>
      <c r="AJ106" s="17">
        <v>109.2</v>
      </c>
      <c r="AL106" s="15" t="s">
        <v>71</v>
      </c>
      <c r="AM106" s="19" t="s">
        <v>37</v>
      </c>
      <c r="AN106" s="15">
        <v>112.3</v>
      </c>
      <c r="AO106" s="1">
        <v>111.3</v>
      </c>
      <c r="AP106" s="1">
        <v>111.5</v>
      </c>
      <c r="AQ106" s="1">
        <v>110.8</v>
      </c>
      <c r="AR106" s="1">
        <v>110</v>
      </c>
      <c r="AS106" s="1">
        <v>104</v>
      </c>
      <c r="AT106" s="1">
        <v>117.6</v>
      </c>
      <c r="AU106" s="1">
        <v>109.3</v>
      </c>
      <c r="AV106" s="17">
        <v>108.9</v>
      </c>
      <c r="AX106" s="15" t="s">
        <v>71</v>
      </c>
      <c r="AY106" s="19" t="s">
        <v>37</v>
      </c>
      <c r="AZ106" s="15">
        <v>112.3</v>
      </c>
      <c r="BA106" s="1">
        <v>111</v>
      </c>
      <c r="BB106" s="1">
        <v>111.5</v>
      </c>
      <c r="BC106" s="1">
        <v>111.1</v>
      </c>
      <c r="BD106" s="1">
        <v>109.7</v>
      </c>
      <c r="BE106" s="1">
        <v>103.4</v>
      </c>
      <c r="BF106" s="1">
        <v>117.3</v>
      </c>
      <c r="BG106" s="1">
        <v>110.5</v>
      </c>
      <c r="BH106" s="17">
        <v>109.3</v>
      </c>
      <c r="BJ106" s="15" t="s">
        <v>71</v>
      </c>
      <c r="BK106" s="19" t="s">
        <v>37</v>
      </c>
      <c r="BL106" s="15">
        <v>111.9</v>
      </c>
      <c r="BM106" s="1">
        <v>110.3</v>
      </c>
      <c r="BN106" s="1">
        <v>111.1</v>
      </c>
      <c r="BO106" s="1">
        <v>111.2</v>
      </c>
      <c r="BP106" s="1">
        <v>109.1</v>
      </c>
      <c r="BQ106" s="1">
        <v>0</v>
      </c>
      <c r="BR106" s="1">
        <v>117.2</v>
      </c>
      <c r="BS106" s="1">
        <v>112.5</v>
      </c>
      <c r="BT106" s="17">
        <v>108.3</v>
      </c>
      <c r="BV106" s="15" t="s">
        <v>71</v>
      </c>
      <c r="BW106" s="19" t="s">
        <v>37</v>
      </c>
      <c r="BX106" s="15">
        <v>111.7</v>
      </c>
      <c r="BY106" s="1">
        <v>110.3</v>
      </c>
      <c r="BZ106" s="1">
        <v>111.3</v>
      </c>
      <c r="CA106" s="1">
        <v>110.8</v>
      </c>
      <c r="CB106" s="1">
        <v>109.7</v>
      </c>
      <c r="CC106" s="1">
        <v>0</v>
      </c>
      <c r="CD106" s="1">
        <v>116</v>
      </c>
      <c r="CE106" s="1">
        <v>0</v>
      </c>
      <c r="CF106" s="17">
        <v>108.3</v>
      </c>
      <c r="CH106" s="15" t="s">
        <v>71</v>
      </c>
      <c r="CI106" s="19" t="s">
        <v>37</v>
      </c>
      <c r="CJ106" s="15">
        <v>111.2</v>
      </c>
      <c r="CK106" s="1">
        <v>0</v>
      </c>
      <c r="CL106" s="1">
        <v>110.4</v>
      </c>
      <c r="CM106" s="1">
        <v>110.1</v>
      </c>
      <c r="CN106" s="1">
        <v>109.5</v>
      </c>
      <c r="CO106" s="1">
        <v>0</v>
      </c>
      <c r="CP106" s="1">
        <v>116.8</v>
      </c>
      <c r="CQ106" s="1">
        <v>0</v>
      </c>
      <c r="CR106" s="17">
        <v>107.6</v>
      </c>
    </row>
    <row r="107" spans="2:96" x14ac:dyDescent="0.45">
      <c r="B107" s="15"/>
      <c r="C107" s="18" t="s">
        <v>38</v>
      </c>
      <c r="D107" s="15">
        <v>110.9</v>
      </c>
      <c r="E107" s="1">
        <v>109.7</v>
      </c>
      <c r="F107" s="1">
        <v>110</v>
      </c>
      <c r="G107" s="1">
        <v>110</v>
      </c>
      <c r="H107" s="1">
        <v>108.6</v>
      </c>
      <c r="I107" s="1">
        <v>102.6</v>
      </c>
      <c r="J107" s="1">
        <v>115.4</v>
      </c>
      <c r="K107" s="1">
        <v>107.4</v>
      </c>
      <c r="L107" s="17">
        <v>107.4</v>
      </c>
      <c r="N107" s="15"/>
      <c r="O107" s="18" t="s">
        <v>38</v>
      </c>
      <c r="P107" s="15">
        <v>110.8</v>
      </c>
      <c r="Q107" s="1">
        <v>109.5</v>
      </c>
      <c r="R107" s="1">
        <v>110.3</v>
      </c>
      <c r="S107" s="1">
        <v>109.9</v>
      </c>
      <c r="T107" s="1">
        <v>108.9</v>
      </c>
      <c r="U107" s="1">
        <v>102.7</v>
      </c>
      <c r="V107" s="1">
        <v>115.4</v>
      </c>
      <c r="W107" s="1">
        <v>107.2</v>
      </c>
      <c r="X107" s="17">
        <v>107.8</v>
      </c>
      <c r="Z107" s="15"/>
      <c r="AA107" s="18" t="s">
        <v>38</v>
      </c>
      <c r="AB107" s="15">
        <v>111</v>
      </c>
      <c r="AC107" s="1">
        <v>109.8</v>
      </c>
      <c r="AD107" s="1">
        <v>110.4</v>
      </c>
      <c r="AE107" s="1">
        <v>109.8</v>
      </c>
      <c r="AF107" s="1">
        <v>108.9</v>
      </c>
      <c r="AG107" s="1">
        <v>102.8</v>
      </c>
      <c r="AH107" s="1">
        <v>115.9</v>
      </c>
      <c r="AI107" s="1">
        <v>107.1</v>
      </c>
      <c r="AJ107" s="17">
        <v>107.5</v>
      </c>
      <c r="AL107" s="15"/>
      <c r="AM107" s="18" t="s">
        <v>38</v>
      </c>
      <c r="AN107" s="15">
        <v>110.9</v>
      </c>
      <c r="AO107" s="1">
        <v>109.9</v>
      </c>
      <c r="AP107" s="1">
        <v>110</v>
      </c>
      <c r="AQ107" s="1">
        <v>109.7</v>
      </c>
      <c r="AR107" s="1">
        <v>108.8</v>
      </c>
      <c r="AS107" s="1">
        <v>102.9</v>
      </c>
      <c r="AT107" s="1">
        <v>115.6</v>
      </c>
      <c r="AU107" s="1">
        <v>107.4</v>
      </c>
      <c r="AV107" s="17">
        <v>107.5</v>
      </c>
      <c r="AX107" s="15"/>
      <c r="AY107" s="18" t="s">
        <v>38</v>
      </c>
      <c r="AZ107" s="15">
        <v>111</v>
      </c>
      <c r="BA107" s="1">
        <v>109.8</v>
      </c>
      <c r="BB107" s="1">
        <v>110</v>
      </c>
      <c r="BC107" s="1">
        <v>110.5</v>
      </c>
      <c r="BD107" s="1">
        <v>108.4</v>
      </c>
      <c r="BE107" s="1">
        <v>102.4</v>
      </c>
      <c r="BF107" s="1">
        <v>115.8</v>
      </c>
      <c r="BG107" s="1">
        <v>107.6</v>
      </c>
      <c r="BH107" s="17">
        <v>107.5</v>
      </c>
      <c r="BJ107" s="15"/>
      <c r="BK107" s="18" t="s">
        <v>38</v>
      </c>
      <c r="BL107" s="15">
        <v>110.8</v>
      </c>
      <c r="BM107" s="1">
        <v>109.3</v>
      </c>
      <c r="BN107" s="1">
        <v>109.8</v>
      </c>
      <c r="BO107" s="1">
        <v>110.1</v>
      </c>
      <c r="BP107" s="1">
        <v>108.1</v>
      </c>
      <c r="BQ107" s="1">
        <v>0</v>
      </c>
      <c r="BR107" s="1">
        <v>116</v>
      </c>
      <c r="BS107" s="1">
        <v>108.3</v>
      </c>
      <c r="BT107" s="17">
        <v>107.2</v>
      </c>
      <c r="BV107" s="15"/>
      <c r="BW107" s="18" t="s">
        <v>38</v>
      </c>
      <c r="BX107" s="15">
        <v>110.4</v>
      </c>
      <c r="BY107" s="1">
        <v>108.8</v>
      </c>
      <c r="BZ107" s="1">
        <v>109.7</v>
      </c>
      <c r="CA107" s="1">
        <v>109.8</v>
      </c>
      <c r="CB107" s="1">
        <v>108.5</v>
      </c>
      <c r="CC107" s="1">
        <v>0</v>
      </c>
      <c r="CD107" s="1">
        <v>114</v>
      </c>
      <c r="CE107" s="1">
        <v>0</v>
      </c>
      <c r="CF107" s="17">
        <v>107.5</v>
      </c>
      <c r="CH107" s="15"/>
      <c r="CI107" s="18" t="s">
        <v>38</v>
      </c>
      <c r="CJ107" s="15">
        <v>110.4</v>
      </c>
      <c r="CK107" s="1">
        <v>0</v>
      </c>
      <c r="CL107" s="1">
        <v>109.5</v>
      </c>
      <c r="CM107" s="1">
        <v>109</v>
      </c>
      <c r="CN107" s="1">
        <v>108.4</v>
      </c>
      <c r="CO107" s="1">
        <v>0</v>
      </c>
      <c r="CP107" s="1">
        <v>115.9</v>
      </c>
      <c r="CQ107" s="1">
        <v>0</v>
      </c>
      <c r="CR107" s="17">
        <v>107.1</v>
      </c>
    </row>
    <row r="108" spans="2:96" x14ac:dyDescent="0.45">
      <c r="B108" s="15"/>
      <c r="C108" s="18" t="s">
        <v>39</v>
      </c>
      <c r="D108" s="15">
        <v>109.8</v>
      </c>
      <c r="E108" s="1">
        <v>108.4</v>
      </c>
      <c r="F108" s="1">
        <v>108.8</v>
      </c>
      <c r="G108" s="1">
        <v>109.3</v>
      </c>
      <c r="H108" s="1">
        <v>107.2</v>
      </c>
      <c r="I108" s="1">
        <v>101.8</v>
      </c>
      <c r="J108" s="1">
        <v>114.3</v>
      </c>
      <c r="K108" s="1">
        <v>105.6</v>
      </c>
      <c r="L108" s="17">
        <v>106.4</v>
      </c>
      <c r="N108" s="15"/>
      <c r="O108" s="18" t="s">
        <v>39</v>
      </c>
      <c r="P108" s="15">
        <v>109.4</v>
      </c>
      <c r="Q108" s="1">
        <v>107.7</v>
      </c>
      <c r="R108" s="1">
        <v>108.9</v>
      </c>
      <c r="S108" s="1">
        <v>108.8</v>
      </c>
      <c r="T108" s="1">
        <v>107.1</v>
      </c>
      <c r="U108" s="1">
        <v>102</v>
      </c>
      <c r="V108" s="1">
        <v>113.8</v>
      </c>
      <c r="W108" s="1">
        <v>106</v>
      </c>
      <c r="X108" s="17">
        <v>105.9</v>
      </c>
      <c r="Z108" s="15"/>
      <c r="AA108" s="18" t="s">
        <v>39</v>
      </c>
      <c r="AB108" s="15">
        <v>109.7</v>
      </c>
      <c r="AC108" s="1">
        <v>108.4</v>
      </c>
      <c r="AD108" s="1">
        <v>109.2</v>
      </c>
      <c r="AE108" s="1">
        <v>108.4</v>
      </c>
      <c r="AF108" s="1">
        <v>107.5</v>
      </c>
      <c r="AG108" s="1">
        <v>102.1</v>
      </c>
      <c r="AH108" s="1">
        <v>114.5</v>
      </c>
      <c r="AI108" s="1">
        <v>106</v>
      </c>
      <c r="AJ108" s="17">
        <v>106.3</v>
      </c>
      <c r="AL108" s="15"/>
      <c r="AM108" s="18" t="s">
        <v>39</v>
      </c>
      <c r="AN108" s="15">
        <v>109.7</v>
      </c>
      <c r="AO108" s="1">
        <v>108.7</v>
      </c>
      <c r="AP108" s="1">
        <v>108.8</v>
      </c>
      <c r="AQ108" s="1">
        <v>108.9</v>
      </c>
      <c r="AR108" s="1">
        <v>107.7</v>
      </c>
      <c r="AS108" s="1">
        <v>102.1</v>
      </c>
      <c r="AT108" s="1">
        <v>114.1</v>
      </c>
      <c r="AU108" s="1">
        <v>105.5</v>
      </c>
      <c r="AV108" s="17">
        <v>106.6</v>
      </c>
      <c r="AX108" s="15"/>
      <c r="AY108" s="18" t="s">
        <v>39</v>
      </c>
      <c r="AZ108" s="15">
        <v>110</v>
      </c>
      <c r="BA108" s="1">
        <v>108.7</v>
      </c>
      <c r="BB108" s="1">
        <v>108.8</v>
      </c>
      <c r="BC108" s="1">
        <v>110.2</v>
      </c>
      <c r="BD108" s="1">
        <v>107</v>
      </c>
      <c r="BE108" s="1">
        <v>101.7</v>
      </c>
      <c r="BF108" s="1">
        <v>114.7</v>
      </c>
      <c r="BG108" s="1">
        <v>105.2</v>
      </c>
      <c r="BH108" s="17">
        <v>106.1</v>
      </c>
      <c r="BJ108" s="15"/>
      <c r="BK108" s="18" t="s">
        <v>39</v>
      </c>
      <c r="BL108" s="15">
        <v>109.9</v>
      </c>
      <c r="BM108" s="1">
        <v>108.3</v>
      </c>
      <c r="BN108" s="1">
        <v>108.7</v>
      </c>
      <c r="BO108" s="1">
        <v>109.4</v>
      </c>
      <c r="BP108" s="1">
        <v>107.1</v>
      </c>
      <c r="BQ108" s="1">
        <v>0</v>
      </c>
      <c r="BR108" s="1">
        <v>115.1</v>
      </c>
      <c r="BS108" s="1">
        <v>104.7</v>
      </c>
      <c r="BT108" s="17">
        <v>106.4</v>
      </c>
      <c r="BV108" s="15"/>
      <c r="BW108" s="18" t="s">
        <v>39</v>
      </c>
      <c r="BX108" s="15">
        <v>109.3</v>
      </c>
      <c r="BY108" s="1">
        <v>107.2</v>
      </c>
      <c r="BZ108" s="1">
        <v>108.3</v>
      </c>
      <c r="CA108" s="1">
        <v>109</v>
      </c>
      <c r="CB108" s="1">
        <v>107.1</v>
      </c>
      <c r="CC108" s="1">
        <v>0</v>
      </c>
      <c r="CD108" s="1">
        <v>112.5</v>
      </c>
      <c r="CE108" s="1">
        <v>0</v>
      </c>
      <c r="CF108" s="17">
        <v>107</v>
      </c>
      <c r="CH108" s="15"/>
      <c r="CI108" s="18" t="s">
        <v>39</v>
      </c>
      <c r="CJ108" s="15">
        <v>109.6</v>
      </c>
      <c r="CK108" s="1">
        <v>0</v>
      </c>
      <c r="CL108" s="1">
        <v>108.5</v>
      </c>
      <c r="CM108" s="1">
        <v>108.2</v>
      </c>
      <c r="CN108" s="1">
        <v>107.3</v>
      </c>
      <c r="CO108" s="1">
        <v>0</v>
      </c>
      <c r="CP108" s="1">
        <v>115.3</v>
      </c>
      <c r="CQ108" s="1">
        <v>0</v>
      </c>
      <c r="CR108" s="17">
        <v>106.6</v>
      </c>
    </row>
    <row r="109" spans="2:96" x14ac:dyDescent="0.45">
      <c r="B109" s="15"/>
      <c r="C109" s="18" t="s">
        <v>40</v>
      </c>
      <c r="D109" s="15">
        <v>112.6</v>
      </c>
      <c r="E109" s="1">
        <v>111.1</v>
      </c>
      <c r="F109" s="1">
        <v>111.8</v>
      </c>
      <c r="G109" s="1">
        <v>111.9</v>
      </c>
      <c r="H109" s="1">
        <v>109.9</v>
      </c>
      <c r="I109" s="1">
        <v>103.4</v>
      </c>
      <c r="J109" s="1">
        <v>117.6</v>
      </c>
      <c r="K109" s="1">
        <v>108.9</v>
      </c>
      <c r="L109" s="17">
        <v>108.7</v>
      </c>
      <c r="N109" s="15"/>
      <c r="O109" s="18" t="s">
        <v>40</v>
      </c>
      <c r="P109" s="15">
        <v>112.8</v>
      </c>
      <c r="Q109" s="1">
        <v>111</v>
      </c>
      <c r="R109" s="1">
        <v>112.3</v>
      </c>
      <c r="S109" s="1">
        <v>112</v>
      </c>
      <c r="T109" s="1">
        <v>110.6</v>
      </c>
      <c r="U109" s="1">
        <v>103.6</v>
      </c>
      <c r="V109" s="1">
        <v>117.9</v>
      </c>
      <c r="W109" s="1">
        <v>108.5</v>
      </c>
      <c r="X109" s="17">
        <v>109.4</v>
      </c>
      <c r="Z109" s="15"/>
      <c r="AA109" s="18" t="s">
        <v>40</v>
      </c>
      <c r="AB109" s="15">
        <v>112.9</v>
      </c>
      <c r="AC109" s="1">
        <v>111.3</v>
      </c>
      <c r="AD109" s="1">
        <v>112.3</v>
      </c>
      <c r="AE109" s="1">
        <v>111.9</v>
      </c>
      <c r="AF109" s="1">
        <v>110.5</v>
      </c>
      <c r="AG109" s="1">
        <v>103.6</v>
      </c>
      <c r="AH109" s="1">
        <v>118.2</v>
      </c>
      <c r="AI109" s="1">
        <v>108.4</v>
      </c>
      <c r="AJ109" s="17">
        <v>109</v>
      </c>
      <c r="AL109" s="15"/>
      <c r="AM109" s="18" t="s">
        <v>40</v>
      </c>
      <c r="AN109" s="15">
        <v>112.7</v>
      </c>
      <c r="AO109" s="1">
        <v>111.4</v>
      </c>
      <c r="AP109" s="1">
        <v>111.9</v>
      </c>
      <c r="AQ109" s="1">
        <v>111.5</v>
      </c>
      <c r="AR109" s="1">
        <v>110.2</v>
      </c>
      <c r="AS109" s="1">
        <v>103.8</v>
      </c>
      <c r="AT109" s="1">
        <v>118</v>
      </c>
      <c r="AU109" s="1">
        <v>108.9</v>
      </c>
      <c r="AV109" s="17">
        <v>108.9</v>
      </c>
      <c r="AX109" s="15"/>
      <c r="AY109" s="18" t="s">
        <v>40</v>
      </c>
      <c r="AZ109" s="15">
        <v>112.8</v>
      </c>
      <c r="BA109" s="1">
        <v>111.1</v>
      </c>
      <c r="BB109" s="1">
        <v>111.8</v>
      </c>
      <c r="BC109" s="1">
        <v>112.4</v>
      </c>
      <c r="BD109" s="1">
        <v>109.5</v>
      </c>
      <c r="BE109" s="1">
        <v>103.3</v>
      </c>
      <c r="BF109" s="1">
        <v>118</v>
      </c>
      <c r="BG109" s="1">
        <v>109.4</v>
      </c>
      <c r="BH109" s="17">
        <v>108.9</v>
      </c>
      <c r="BJ109" s="15"/>
      <c r="BK109" s="18" t="s">
        <v>40</v>
      </c>
      <c r="BL109" s="15">
        <v>112.5</v>
      </c>
      <c r="BM109" s="1">
        <v>110.3</v>
      </c>
      <c r="BN109" s="1">
        <v>111.6</v>
      </c>
      <c r="BO109" s="1">
        <v>112.1</v>
      </c>
      <c r="BP109" s="1">
        <v>109.5</v>
      </c>
      <c r="BQ109" s="1">
        <v>0</v>
      </c>
      <c r="BR109" s="1">
        <v>118.1</v>
      </c>
      <c r="BS109" s="1">
        <v>110.6</v>
      </c>
      <c r="BT109" s="17">
        <v>108.3</v>
      </c>
      <c r="BV109" s="15"/>
      <c r="BW109" s="18" t="s">
        <v>40</v>
      </c>
      <c r="BX109" s="15">
        <v>112</v>
      </c>
      <c r="BY109" s="1">
        <v>110.2</v>
      </c>
      <c r="BZ109" s="1">
        <v>111.5</v>
      </c>
      <c r="CA109" s="1">
        <v>111.5</v>
      </c>
      <c r="CB109" s="1">
        <v>109.6</v>
      </c>
      <c r="CC109" s="1">
        <v>0</v>
      </c>
      <c r="CD109" s="1">
        <v>116.2</v>
      </c>
      <c r="CE109" s="1">
        <v>0</v>
      </c>
      <c r="CF109" s="17">
        <v>108.5</v>
      </c>
      <c r="CH109" s="15"/>
      <c r="CI109" s="18" t="s">
        <v>40</v>
      </c>
      <c r="CJ109" s="15">
        <v>111.8</v>
      </c>
      <c r="CK109" s="1">
        <v>0</v>
      </c>
      <c r="CL109" s="1">
        <v>110.9</v>
      </c>
      <c r="CM109" s="1">
        <v>110.5</v>
      </c>
      <c r="CN109" s="1">
        <v>109.5</v>
      </c>
      <c r="CO109" s="1">
        <v>0</v>
      </c>
      <c r="CP109" s="1">
        <v>117.8</v>
      </c>
      <c r="CQ109" s="1">
        <v>0</v>
      </c>
      <c r="CR109" s="17">
        <v>107.8</v>
      </c>
    </row>
    <row r="110" spans="2:96" x14ac:dyDescent="0.45">
      <c r="B110" s="15"/>
      <c r="C110" s="18" t="s">
        <v>41</v>
      </c>
      <c r="D110" s="15">
        <v>112.7</v>
      </c>
      <c r="E110" s="1">
        <v>111</v>
      </c>
      <c r="F110" s="1">
        <v>111.7</v>
      </c>
      <c r="G110" s="1">
        <v>112.1</v>
      </c>
      <c r="H110" s="1">
        <v>109.5</v>
      </c>
      <c r="I110" s="1">
        <v>103.3</v>
      </c>
      <c r="J110" s="1">
        <v>117.9</v>
      </c>
      <c r="K110" s="1">
        <v>108.2</v>
      </c>
      <c r="L110" s="17">
        <v>108.5</v>
      </c>
      <c r="N110" s="15"/>
      <c r="O110" s="18" t="s">
        <v>105</v>
      </c>
      <c r="P110" s="15">
        <v>112.6</v>
      </c>
      <c r="Q110" s="1">
        <v>110.5</v>
      </c>
      <c r="R110" s="1">
        <v>112.1</v>
      </c>
      <c r="S110" s="1">
        <v>111.9</v>
      </c>
      <c r="T110" s="1">
        <v>110</v>
      </c>
      <c r="U110" s="1">
        <v>103.4</v>
      </c>
      <c r="V110" s="1">
        <v>117.8</v>
      </c>
      <c r="W110" s="1">
        <v>108.2</v>
      </c>
      <c r="X110" s="17">
        <v>108.5</v>
      </c>
      <c r="Z110" s="15"/>
      <c r="AA110" s="18" t="s">
        <v>105</v>
      </c>
      <c r="AB110" s="15">
        <v>112.8</v>
      </c>
      <c r="AC110" s="1">
        <v>111.1</v>
      </c>
      <c r="AD110" s="1">
        <v>112.3</v>
      </c>
      <c r="AE110" s="1">
        <v>111.5</v>
      </c>
      <c r="AF110" s="1">
        <v>110.1</v>
      </c>
      <c r="AG110" s="1">
        <v>103.5</v>
      </c>
      <c r="AH110" s="1">
        <v>118.4</v>
      </c>
      <c r="AI110" s="1">
        <v>108.1</v>
      </c>
      <c r="AJ110" s="17">
        <v>108.7</v>
      </c>
      <c r="AL110" s="15"/>
      <c r="AM110" s="18" t="s">
        <v>105</v>
      </c>
      <c r="AN110" s="15">
        <v>112.7</v>
      </c>
      <c r="AO110" s="1">
        <v>111.3</v>
      </c>
      <c r="AP110" s="1">
        <v>111.7</v>
      </c>
      <c r="AQ110" s="1">
        <v>111.6</v>
      </c>
      <c r="AR110" s="1">
        <v>110</v>
      </c>
      <c r="AS110" s="1">
        <v>103.6</v>
      </c>
      <c r="AT110" s="1">
        <v>118</v>
      </c>
      <c r="AU110" s="1">
        <v>108.2</v>
      </c>
      <c r="AV110" s="17">
        <v>108.8</v>
      </c>
      <c r="AX110" s="15"/>
      <c r="AY110" s="18" t="s">
        <v>105</v>
      </c>
      <c r="AZ110" s="15">
        <v>112.9</v>
      </c>
      <c r="BA110" s="1">
        <v>111.1</v>
      </c>
      <c r="BB110" s="1">
        <v>111.7</v>
      </c>
      <c r="BC110" s="1">
        <v>112.9</v>
      </c>
      <c r="BD110" s="1">
        <v>109.2</v>
      </c>
      <c r="BE110" s="1">
        <v>103.2</v>
      </c>
      <c r="BF110" s="1">
        <v>118.3</v>
      </c>
      <c r="BG110" s="1">
        <v>108.3</v>
      </c>
      <c r="BH110" s="17">
        <v>108.5</v>
      </c>
      <c r="BJ110" s="15"/>
      <c r="BK110" s="18" t="s">
        <v>105</v>
      </c>
      <c r="BL110" s="15">
        <v>112.7</v>
      </c>
      <c r="BM110" s="1">
        <v>110.4</v>
      </c>
      <c r="BN110" s="1">
        <v>111.5</v>
      </c>
      <c r="BO110" s="1">
        <v>112.3</v>
      </c>
      <c r="BP110" s="1">
        <v>109.2</v>
      </c>
      <c r="BQ110" s="1">
        <v>0</v>
      </c>
      <c r="BR110" s="1">
        <v>118.6</v>
      </c>
      <c r="BS110" s="1">
        <v>108.7</v>
      </c>
      <c r="BT110" s="17">
        <v>108.3</v>
      </c>
      <c r="BV110" s="15"/>
      <c r="BW110" s="18" t="s">
        <v>105</v>
      </c>
      <c r="BX110" s="15">
        <v>112</v>
      </c>
      <c r="BY110" s="1">
        <v>109.7</v>
      </c>
      <c r="BZ110" s="1">
        <v>111.3</v>
      </c>
      <c r="CA110" s="1">
        <v>111.7</v>
      </c>
      <c r="CB110" s="1">
        <v>109.3</v>
      </c>
      <c r="CC110" s="1">
        <v>0</v>
      </c>
      <c r="CD110" s="1">
        <v>116.1</v>
      </c>
      <c r="CE110" s="1">
        <v>0</v>
      </c>
      <c r="CF110" s="17">
        <v>108.7</v>
      </c>
      <c r="CH110" s="15"/>
      <c r="CI110" s="18" t="s">
        <v>105</v>
      </c>
      <c r="CJ110" s="15">
        <v>112</v>
      </c>
      <c r="CK110" s="1">
        <v>0</v>
      </c>
      <c r="CL110" s="1">
        <v>110.9</v>
      </c>
      <c r="CM110" s="1">
        <v>110.5</v>
      </c>
      <c r="CN110" s="1">
        <v>109.4</v>
      </c>
      <c r="CO110" s="1">
        <v>0</v>
      </c>
      <c r="CP110" s="1">
        <v>118.5</v>
      </c>
      <c r="CQ110" s="1">
        <v>0</v>
      </c>
      <c r="CR110" s="17">
        <v>108.1</v>
      </c>
    </row>
    <row r="111" spans="2:96" x14ac:dyDescent="0.45">
      <c r="B111" s="15"/>
      <c r="C111" s="18" t="s">
        <v>42</v>
      </c>
      <c r="D111" s="15">
        <v>112.7</v>
      </c>
      <c r="E111" s="1">
        <v>110.8</v>
      </c>
      <c r="F111" s="1">
        <v>111.4</v>
      </c>
      <c r="G111" s="1">
        <v>112.1</v>
      </c>
      <c r="H111" s="1">
        <v>109.5</v>
      </c>
      <c r="I111" s="1">
        <v>105.5</v>
      </c>
      <c r="J111" s="1">
        <v>117</v>
      </c>
      <c r="K111" s="1">
        <v>107</v>
      </c>
      <c r="L111" s="17">
        <v>108.6</v>
      </c>
      <c r="N111" s="15"/>
      <c r="O111" s="18" t="s">
        <v>42</v>
      </c>
      <c r="P111" s="15">
        <v>112</v>
      </c>
      <c r="Q111" s="1">
        <v>109.5</v>
      </c>
      <c r="R111" s="1">
        <v>111.6</v>
      </c>
      <c r="S111" s="1">
        <v>111.2</v>
      </c>
      <c r="T111" s="1">
        <v>109.1</v>
      </c>
      <c r="U111" s="1">
        <v>105.5</v>
      </c>
      <c r="V111" s="1">
        <v>116.3</v>
      </c>
      <c r="W111" s="1">
        <v>107.8</v>
      </c>
      <c r="X111" s="17">
        <v>107.1</v>
      </c>
      <c r="Z111" s="15"/>
      <c r="AA111" s="18" t="s">
        <v>42</v>
      </c>
      <c r="AB111" s="15">
        <v>112.4</v>
      </c>
      <c r="AC111" s="1">
        <v>110.6</v>
      </c>
      <c r="AD111" s="1">
        <v>112</v>
      </c>
      <c r="AE111" s="1">
        <v>110.5</v>
      </c>
      <c r="AF111" s="1">
        <v>110</v>
      </c>
      <c r="AG111" s="1">
        <v>105.6</v>
      </c>
      <c r="AH111" s="1">
        <v>117.3</v>
      </c>
      <c r="AI111" s="1">
        <v>107.9</v>
      </c>
      <c r="AJ111" s="17">
        <v>108.4</v>
      </c>
      <c r="AL111" s="15"/>
      <c r="AM111" s="18" t="s">
        <v>42</v>
      </c>
      <c r="AN111" s="15">
        <v>112.6</v>
      </c>
      <c r="AO111" s="1">
        <v>111.1</v>
      </c>
      <c r="AP111" s="1">
        <v>111.4</v>
      </c>
      <c r="AQ111" s="1">
        <v>111.4</v>
      </c>
      <c r="AR111" s="1">
        <v>110.3</v>
      </c>
      <c r="AS111" s="1">
        <v>105.5</v>
      </c>
      <c r="AT111" s="1">
        <v>116.7</v>
      </c>
      <c r="AU111" s="1">
        <v>106.9</v>
      </c>
      <c r="AV111" s="17">
        <v>109</v>
      </c>
      <c r="AX111" s="15"/>
      <c r="AY111" s="18" t="s">
        <v>42</v>
      </c>
      <c r="AZ111" s="15">
        <v>113</v>
      </c>
      <c r="BA111" s="1">
        <v>111.1</v>
      </c>
      <c r="BB111" s="1">
        <v>111.3</v>
      </c>
      <c r="BC111" s="1">
        <v>113.5</v>
      </c>
      <c r="BD111" s="1">
        <v>109</v>
      </c>
      <c r="BE111" s="1">
        <v>105.4</v>
      </c>
      <c r="BF111" s="1">
        <v>117.5</v>
      </c>
      <c r="BG111" s="1">
        <v>106</v>
      </c>
      <c r="BH111" s="17">
        <v>108</v>
      </c>
      <c r="BJ111" s="15"/>
      <c r="BK111" s="18" t="s">
        <v>42</v>
      </c>
      <c r="BL111" s="15">
        <v>112.9</v>
      </c>
      <c r="BM111" s="1">
        <v>110.7</v>
      </c>
      <c r="BN111" s="1">
        <v>111.3</v>
      </c>
      <c r="BO111" s="1">
        <v>112.2</v>
      </c>
      <c r="BP111" s="1">
        <v>109.3</v>
      </c>
      <c r="BQ111" s="1">
        <v>0</v>
      </c>
      <c r="BR111" s="1">
        <v>118.2</v>
      </c>
      <c r="BS111" s="1">
        <v>104.8</v>
      </c>
      <c r="BT111" s="17">
        <v>108.7</v>
      </c>
      <c r="BV111" s="15"/>
      <c r="BW111" s="18" t="s">
        <v>42</v>
      </c>
      <c r="BX111" s="15">
        <v>112</v>
      </c>
      <c r="BY111" s="1">
        <v>108.9</v>
      </c>
      <c r="BZ111" s="1">
        <v>110.7</v>
      </c>
      <c r="CA111" s="1">
        <v>111.6</v>
      </c>
      <c r="CB111" s="1">
        <v>109.4</v>
      </c>
      <c r="CC111" s="1">
        <v>0</v>
      </c>
      <c r="CD111" s="1">
        <v>114.7</v>
      </c>
      <c r="CE111" s="1">
        <v>0</v>
      </c>
      <c r="CF111" s="17">
        <v>109.7</v>
      </c>
      <c r="CH111" s="15"/>
      <c r="CI111" s="18" t="s">
        <v>42</v>
      </c>
      <c r="CJ111" s="15">
        <v>112.5</v>
      </c>
      <c r="CK111" s="1">
        <v>0</v>
      </c>
      <c r="CL111" s="1">
        <v>111</v>
      </c>
      <c r="CM111" s="1">
        <v>110.3</v>
      </c>
      <c r="CN111" s="1">
        <v>109.6</v>
      </c>
      <c r="CO111" s="1">
        <v>0</v>
      </c>
      <c r="CP111" s="1">
        <v>118.4</v>
      </c>
      <c r="CQ111" s="1">
        <v>0</v>
      </c>
      <c r="CR111" s="17">
        <v>109.2</v>
      </c>
    </row>
    <row r="112" spans="2:96" x14ac:dyDescent="0.45">
      <c r="B112" s="15"/>
      <c r="C112" s="18" t="s">
        <v>43</v>
      </c>
      <c r="D112" s="15">
        <v>115.8</v>
      </c>
      <c r="E112" s="1">
        <v>114.1</v>
      </c>
      <c r="F112" s="1">
        <v>114.8</v>
      </c>
      <c r="G112" s="1">
        <v>114.9</v>
      </c>
      <c r="H112" s="1">
        <v>112.7</v>
      </c>
      <c r="I112" s="1">
        <v>107.6</v>
      </c>
      <c r="J112" s="1">
        <v>120.7</v>
      </c>
      <c r="K112" s="1">
        <v>111.1</v>
      </c>
      <c r="L112" s="17">
        <v>111.5</v>
      </c>
      <c r="N112" s="15"/>
      <c r="O112" s="18" t="s">
        <v>43</v>
      </c>
      <c r="P112" s="15">
        <v>115.6</v>
      </c>
      <c r="Q112" s="1">
        <v>113.5</v>
      </c>
      <c r="R112" s="1">
        <v>115.2</v>
      </c>
      <c r="S112" s="1">
        <v>114.6</v>
      </c>
      <c r="T112" s="1">
        <v>113.2</v>
      </c>
      <c r="U112" s="1">
        <v>107.7</v>
      </c>
      <c r="V112" s="1">
        <v>120.6</v>
      </c>
      <c r="W112" s="1">
        <v>111.2</v>
      </c>
      <c r="X112" s="17">
        <v>111</v>
      </c>
      <c r="Z112" s="15"/>
      <c r="AA112" s="18" t="s">
        <v>43</v>
      </c>
      <c r="AB112" s="15">
        <v>115.9</v>
      </c>
      <c r="AC112" s="1">
        <v>114.2</v>
      </c>
      <c r="AD112" s="1">
        <v>115.4</v>
      </c>
      <c r="AE112" s="1">
        <v>114.2</v>
      </c>
      <c r="AF112" s="1">
        <v>113.5</v>
      </c>
      <c r="AG112" s="1">
        <v>107.6</v>
      </c>
      <c r="AH112" s="1">
        <v>121.4</v>
      </c>
      <c r="AI112" s="1">
        <v>111.2</v>
      </c>
      <c r="AJ112" s="17">
        <v>111.6</v>
      </c>
      <c r="AL112" s="15"/>
      <c r="AM112" s="18" t="s">
        <v>43</v>
      </c>
      <c r="AN112" s="15">
        <v>115.9</v>
      </c>
      <c r="AO112" s="1">
        <v>114.6</v>
      </c>
      <c r="AP112" s="1">
        <v>114.8</v>
      </c>
      <c r="AQ112" s="1">
        <v>114.2</v>
      </c>
      <c r="AR112" s="1">
        <v>113.5</v>
      </c>
      <c r="AS112" s="1">
        <v>107.6</v>
      </c>
      <c r="AT112" s="1">
        <v>120.9</v>
      </c>
      <c r="AU112" s="1">
        <v>111</v>
      </c>
      <c r="AV112" s="17">
        <v>111.9</v>
      </c>
      <c r="AX112" s="15"/>
      <c r="AY112" s="18" t="s">
        <v>43</v>
      </c>
      <c r="AZ112" s="15">
        <v>116</v>
      </c>
      <c r="BA112" s="1">
        <v>114.3</v>
      </c>
      <c r="BB112" s="1">
        <v>114.8</v>
      </c>
      <c r="BC112" s="1">
        <v>115.9</v>
      </c>
      <c r="BD112" s="1">
        <v>112.2</v>
      </c>
      <c r="BE112" s="1">
        <v>107.5</v>
      </c>
      <c r="BF112" s="1">
        <v>121.2</v>
      </c>
      <c r="BG112" s="1">
        <v>110.9</v>
      </c>
      <c r="BH112" s="17">
        <v>111.4</v>
      </c>
      <c r="BJ112" s="15"/>
      <c r="BK112" s="18" t="s">
        <v>43</v>
      </c>
      <c r="BL112" s="15">
        <v>115.8</v>
      </c>
      <c r="BM112" s="1">
        <v>113.6</v>
      </c>
      <c r="BN112" s="1">
        <v>114.5</v>
      </c>
      <c r="BO112" s="1">
        <v>115.1</v>
      </c>
      <c r="BP112" s="1">
        <v>112</v>
      </c>
      <c r="BQ112" s="1">
        <v>0</v>
      </c>
      <c r="BR112" s="1">
        <v>121.5</v>
      </c>
      <c r="BS112" s="1">
        <v>111.2</v>
      </c>
      <c r="BT112" s="17">
        <v>111.3</v>
      </c>
      <c r="BV112" s="15"/>
      <c r="BW112" s="18" t="s">
        <v>43</v>
      </c>
      <c r="BX112" s="15">
        <v>115.1</v>
      </c>
      <c r="BY112" s="1">
        <v>112.3</v>
      </c>
      <c r="BZ112" s="1">
        <v>114.3</v>
      </c>
      <c r="CA112" s="1">
        <v>114.3</v>
      </c>
      <c r="CB112" s="1">
        <v>112.6</v>
      </c>
      <c r="CC112" s="1">
        <v>0</v>
      </c>
      <c r="CD112" s="1">
        <v>118.8</v>
      </c>
      <c r="CE112" s="1">
        <v>0</v>
      </c>
      <c r="CF112" s="17">
        <v>111.9</v>
      </c>
      <c r="CH112" s="15"/>
      <c r="CI112" s="18" t="s">
        <v>43</v>
      </c>
      <c r="CJ112" s="15">
        <v>115.1</v>
      </c>
      <c r="CK112" s="1">
        <v>0</v>
      </c>
      <c r="CL112" s="1">
        <v>113.8</v>
      </c>
      <c r="CM112" s="1">
        <v>112.9</v>
      </c>
      <c r="CN112" s="1">
        <v>112.7</v>
      </c>
      <c r="CO112" s="1">
        <v>0</v>
      </c>
      <c r="CP112" s="1">
        <v>121.3</v>
      </c>
      <c r="CQ112" s="1">
        <v>0</v>
      </c>
      <c r="CR112" s="17">
        <v>111.2</v>
      </c>
    </row>
    <row r="113" spans="2:96" x14ac:dyDescent="0.45">
      <c r="B113" s="15"/>
      <c r="C113" s="18" t="s">
        <v>44</v>
      </c>
      <c r="D113" s="15">
        <v>116.1</v>
      </c>
      <c r="E113" s="1">
        <v>114.4</v>
      </c>
      <c r="F113" s="1">
        <v>115.1</v>
      </c>
      <c r="G113" s="1">
        <v>115.3</v>
      </c>
      <c r="H113" s="1">
        <v>112.8</v>
      </c>
      <c r="I113" s="1">
        <v>108.6</v>
      </c>
      <c r="J113" s="1">
        <v>121.3</v>
      </c>
      <c r="K113" s="1">
        <v>111.5</v>
      </c>
      <c r="L113" s="17">
        <v>111.6</v>
      </c>
      <c r="N113" s="15"/>
      <c r="O113" s="18" t="s">
        <v>44</v>
      </c>
      <c r="P113" s="15">
        <v>115.9</v>
      </c>
      <c r="Q113" s="1">
        <v>113.6</v>
      </c>
      <c r="R113" s="1">
        <v>115.5</v>
      </c>
      <c r="S113" s="1">
        <v>114.9</v>
      </c>
      <c r="T113" s="1">
        <v>113.1</v>
      </c>
      <c r="U113" s="1">
        <v>108.7</v>
      </c>
      <c r="V113" s="1">
        <v>121.2</v>
      </c>
      <c r="W113" s="1">
        <v>111.8</v>
      </c>
      <c r="X113" s="17">
        <v>110.9</v>
      </c>
      <c r="Z113" s="15"/>
      <c r="AA113" s="18" t="s">
        <v>44</v>
      </c>
      <c r="AB113" s="15">
        <v>116.2</v>
      </c>
      <c r="AC113" s="1">
        <v>114.4</v>
      </c>
      <c r="AD113" s="1">
        <v>115.7</v>
      </c>
      <c r="AE113" s="1">
        <v>114.4</v>
      </c>
      <c r="AF113" s="1">
        <v>113.5</v>
      </c>
      <c r="AG113" s="1">
        <v>108.6</v>
      </c>
      <c r="AH113" s="1">
        <v>122</v>
      </c>
      <c r="AI113" s="1">
        <v>111.9</v>
      </c>
      <c r="AJ113" s="17">
        <v>111.6</v>
      </c>
      <c r="AL113" s="15"/>
      <c r="AM113" s="18" t="s">
        <v>44</v>
      </c>
      <c r="AN113" s="15">
        <v>116.1</v>
      </c>
      <c r="AO113" s="1">
        <v>114.9</v>
      </c>
      <c r="AP113" s="1">
        <v>115.1</v>
      </c>
      <c r="AQ113" s="1">
        <v>114.7</v>
      </c>
      <c r="AR113" s="1">
        <v>113.6</v>
      </c>
      <c r="AS113" s="1">
        <v>108.6</v>
      </c>
      <c r="AT113" s="1">
        <v>121.5</v>
      </c>
      <c r="AU113" s="1">
        <v>111.5</v>
      </c>
      <c r="AV113" s="17">
        <v>112</v>
      </c>
      <c r="AX113" s="15"/>
      <c r="AY113" s="18" t="s">
        <v>44</v>
      </c>
      <c r="AZ113" s="15">
        <v>116.4</v>
      </c>
      <c r="BA113" s="1">
        <v>114.6</v>
      </c>
      <c r="BB113" s="1">
        <v>115</v>
      </c>
      <c r="BC113" s="1">
        <v>116.4</v>
      </c>
      <c r="BD113" s="1">
        <v>112.3</v>
      </c>
      <c r="BE113" s="1">
        <v>108.6</v>
      </c>
      <c r="BF113" s="1">
        <v>121.8</v>
      </c>
      <c r="BG113" s="1">
        <v>111.1</v>
      </c>
      <c r="BH113" s="17">
        <v>111.4</v>
      </c>
      <c r="BJ113" s="15"/>
      <c r="BK113" s="18" t="s">
        <v>44</v>
      </c>
      <c r="BL113" s="15">
        <v>116.2</v>
      </c>
      <c r="BM113" s="1">
        <v>113.9</v>
      </c>
      <c r="BN113" s="1">
        <v>114.9</v>
      </c>
      <c r="BO113" s="1">
        <v>115.5</v>
      </c>
      <c r="BP113" s="1">
        <v>112.4</v>
      </c>
      <c r="BQ113" s="1">
        <v>0</v>
      </c>
      <c r="BR113" s="1">
        <v>122.3</v>
      </c>
      <c r="BS113" s="1">
        <v>111</v>
      </c>
      <c r="BT113" s="17">
        <v>111.4</v>
      </c>
      <c r="BV113" s="15"/>
      <c r="BW113" s="18" t="s">
        <v>44</v>
      </c>
      <c r="BX113" s="15">
        <v>115.4</v>
      </c>
      <c r="BY113" s="1">
        <v>112.7</v>
      </c>
      <c r="BZ113" s="1">
        <v>114.5</v>
      </c>
      <c r="CA113" s="1">
        <v>114.7</v>
      </c>
      <c r="CB113" s="1">
        <v>112.7</v>
      </c>
      <c r="CC113" s="1">
        <v>0</v>
      </c>
      <c r="CD113" s="1">
        <v>119.2</v>
      </c>
      <c r="CE113" s="1">
        <v>0</v>
      </c>
      <c r="CF113" s="17">
        <v>112.1</v>
      </c>
      <c r="CH113" s="15"/>
      <c r="CI113" s="18" t="s">
        <v>44</v>
      </c>
      <c r="CJ113" s="15">
        <v>115.5</v>
      </c>
      <c r="CK113" s="1">
        <v>0</v>
      </c>
      <c r="CL113" s="1">
        <v>114.2</v>
      </c>
      <c r="CM113" s="1">
        <v>113.2</v>
      </c>
      <c r="CN113" s="1">
        <v>112.8</v>
      </c>
      <c r="CO113" s="1">
        <v>0</v>
      </c>
      <c r="CP113" s="1">
        <v>122.1</v>
      </c>
      <c r="CQ113" s="1">
        <v>0</v>
      </c>
      <c r="CR113" s="17">
        <v>111.3</v>
      </c>
    </row>
    <row r="114" spans="2:96" x14ac:dyDescent="0.45">
      <c r="B114" s="15"/>
      <c r="C114" s="18" t="s">
        <v>45</v>
      </c>
      <c r="D114" s="15">
        <v>115</v>
      </c>
      <c r="E114" s="1">
        <v>113</v>
      </c>
      <c r="F114" s="1">
        <v>113.6</v>
      </c>
      <c r="G114" s="1">
        <v>114.5</v>
      </c>
      <c r="H114" s="1">
        <v>111.2</v>
      </c>
      <c r="I114" s="1">
        <v>107.8</v>
      </c>
      <c r="J114" s="1">
        <v>120.2</v>
      </c>
      <c r="K114" s="1">
        <v>109.4</v>
      </c>
      <c r="L114" s="17">
        <v>110.2</v>
      </c>
      <c r="N114" s="15"/>
      <c r="O114" s="18" t="s">
        <v>45</v>
      </c>
      <c r="P114" s="15">
        <v>114.2</v>
      </c>
      <c r="Q114" s="1">
        <v>111.4</v>
      </c>
      <c r="R114" s="1">
        <v>113.7</v>
      </c>
      <c r="S114" s="1">
        <v>113.5</v>
      </c>
      <c r="T114" s="1">
        <v>110.8</v>
      </c>
      <c r="U114" s="1">
        <v>107.8</v>
      </c>
      <c r="V114" s="1">
        <v>119.5</v>
      </c>
      <c r="W114" s="1">
        <v>110.6</v>
      </c>
      <c r="X114" s="17">
        <v>108.5</v>
      </c>
      <c r="Z114" s="15"/>
      <c r="AA114" s="18" t="s">
        <v>45</v>
      </c>
      <c r="AB114" s="15">
        <v>114.7</v>
      </c>
      <c r="AC114" s="1">
        <v>112.7</v>
      </c>
      <c r="AD114" s="1">
        <v>114.2</v>
      </c>
      <c r="AE114" s="1">
        <v>112.6</v>
      </c>
      <c r="AF114" s="1">
        <v>111.7</v>
      </c>
      <c r="AG114" s="1">
        <v>107.8</v>
      </c>
      <c r="AH114" s="1">
        <v>120.6</v>
      </c>
      <c r="AI114" s="1">
        <v>110.8</v>
      </c>
      <c r="AJ114" s="17">
        <v>110</v>
      </c>
      <c r="AL114" s="15"/>
      <c r="AM114" s="18" t="s">
        <v>45</v>
      </c>
      <c r="AN114" s="15">
        <v>114.9</v>
      </c>
      <c r="AO114" s="1">
        <v>113.4</v>
      </c>
      <c r="AP114" s="1">
        <v>113.5</v>
      </c>
      <c r="AQ114" s="1">
        <v>113.8</v>
      </c>
      <c r="AR114" s="1">
        <v>112.2</v>
      </c>
      <c r="AS114" s="1">
        <v>107.7</v>
      </c>
      <c r="AT114" s="1">
        <v>119.8</v>
      </c>
      <c r="AU114" s="1">
        <v>109.4</v>
      </c>
      <c r="AV114" s="17">
        <v>110.6</v>
      </c>
      <c r="AX114" s="15"/>
      <c r="AY114" s="18" t="s">
        <v>45</v>
      </c>
      <c r="AZ114" s="15">
        <v>115.3</v>
      </c>
      <c r="BA114" s="1">
        <v>113.3</v>
      </c>
      <c r="BB114" s="1">
        <v>113.5</v>
      </c>
      <c r="BC114" s="1">
        <v>116.1</v>
      </c>
      <c r="BD114" s="1">
        <v>110.7</v>
      </c>
      <c r="BE114" s="1">
        <v>107.7</v>
      </c>
      <c r="BF114" s="1">
        <v>120.8</v>
      </c>
      <c r="BG114" s="1">
        <v>108.1</v>
      </c>
      <c r="BH114" s="17">
        <v>109.7</v>
      </c>
      <c r="BJ114" s="15"/>
      <c r="BK114" s="18" t="s">
        <v>45</v>
      </c>
      <c r="BL114" s="15">
        <v>115.4</v>
      </c>
      <c r="BM114" s="1">
        <v>112.9</v>
      </c>
      <c r="BN114" s="1">
        <v>113.6</v>
      </c>
      <c r="BO114" s="1">
        <v>114.7</v>
      </c>
      <c r="BP114" s="1">
        <v>111.3</v>
      </c>
      <c r="BQ114" s="1">
        <v>0</v>
      </c>
      <c r="BR114" s="1">
        <v>121.6</v>
      </c>
      <c r="BS114" s="1">
        <v>106.4</v>
      </c>
      <c r="BT114" s="17">
        <v>110.4</v>
      </c>
      <c r="BV114" s="15"/>
      <c r="BW114" s="18" t="s">
        <v>45</v>
      </c>
      <c r="BX114" s="15">
        <v>114.2</v>
      </c>
      <c r="BY114" s="1">
        <v>111.2</v>
      </c>
      <c r="BZ114" s="1">
        <v>112.9</v>
      </c>
      <c r="CA114" s="1">
        <v>113.9</v>
      </c>
      <c r="CB114" s="1">
        <v>111.2</v>
      </c>
      <c r="CC114" s="1">
        <v>0</v>
      </c>
      <c r="CD114" s="1">
        <v>117.6</v>
      </c>
      <c r="CE114" s="1">
        <v>0</v>
      </c>
      <c r="CF114" s="17">
        <v>111.4</v>
      </c>
      <c r="CH114" s="15"/>
      <c r="CI114" s="18" t="s">
        <v>45</v>
      </c>
      <c r="CJ114" s="15">
        <v>114.8</v>
      </c>
      <c r="CK114" s="1">
        <v>0</v>
      </c>
      <c r="CL114" s="1">
        <v>113.3</v>
      </c>
      <c r="CM114" s="1">
        <v>112.3</v>
      </c>
      <c r="CN114" s="1">
        <v>111.5</v>
      </c>
      <c r="CO114" s="1">
        <v>0</v>
      </c>
      <c r="CP114" s="1">
        <v>121.8</v>
      </c>
      <c r="CQ114" s="1">
        <v>0</v>
      </c>
      <c r="CR114" s="17">
        <v>111</v>
      </c>
    </row>
    <row r="115" spans="2:96" x14ac:dyDescent="0.45">
      <c r="B115" s="15"/>
      <c r="C115" s="18" t="s">
        <v>46</v>
      </c>
      <c r="D115" s="15">
        <v>115.3</v>
      </c>
      <c r="E115" s="1">
        <v>113.3</v>
      </c>
      <c r="F115" s="1">
        <v>113.8</v>
      </c>
      <c r="G115" s="1">
        <v>115.3</v>
      </c>
      <c r="H115" s="1">
        <v>111.6</v>
      </c>
      <c r="I115" s="1">
        <v>107.9</v>
      </c>
      <c r="J115" s="1">
        <v>120.4</v>
      </c>
      <c r="K115" s="1">
        <v>109.5</v>
      </c>
      <c r="L115" s="17">
        <v>110.7</v>
      </c>
      <c r="N115" s="15"/>
      <c r="O115" s="18" t="s">
        <v>46</v>
      </c>
      <c r="P115" s="15">
        <v>114.4</v>
      </c>
      <c r="Q115" s="1">
        <v>111.7</v>
      </c>
      <c r="R115" s="1">
        <v>113.9</v>
      </c>
      <c r="S115" s="1">
        <v>114.2</v>
      </c>
      <c r="T115" s="1">
        <v>111.1</v>
      </c>
      <c r="U115" s="1">
        <v>108</v>
      </c>
      <c r="V115" s="1">
        <v>119.6</v>
      </c>
      <c r="W115" s="1">
        <v>110.6</v>
      </c>
      <c r="X115" s="17">
        <v>108.7</v>
      </c>
      <c r="Z115" s="15"/>
      <c r="AA115" s="18" t="s">
        <v>46</v>
      </c>
      <c r="AB115" s="15">
        <v>115</v>
      </c>
      <c r="AC115" s="1">
        <v>113</v>
      </c>
      <c r="AD115" s="1">
        <v>114.4</v>
      </c>
      <c r="AE115" s="1">
        <v>113.2</v>
      </c>
      <c r="AF115" s="1">
        <v>112.2</v>
      </c>
      <c r="AG115" s="1">
        <v>108</v>
      </c>
      <c r="AH115" s="1">
        <v>120.8</v>
      </c>
      <c r="AI115" s="1">
        <v>110.8</v>
      </c>
      <c r="AJ115" s="17">
        <v>110.4</v>
      </c>
      <c r="AL115" s="15"/>
      <c r="AM115" s="18" t="s">
        <v>46</v>
      </c>
      <c r="AN115" s="15">
        <v>115.2</v>
      </c>
      <c r="AO115" s="1">
        <v>113.7</v>
      </c>
      <c r="AP115" s="1">
        <v>113.8</v>
      </c>
      <c r="AQ115" s="1">
        <v>114.6</v>
      </c>
      <c r="AR115" s="1">
        <v>112.7</v>
      </c>
      <c r="AS115" s="1">
        <v>107.8</v>
      </c>
      <c r="AT115" s="1">
        <v>120</v>
      </c>
      <c r="AU115" s="1">
        <v>109.4</v>
      </c>
      <c r="AV115" s="17">
        <v>111.2</v>
      </c>
      <c r="AX115" s="15"/>
      <c r="AY115" s="18" t="s">
        <v>46</v>
      </c>
      <c r="AZ115" s="15">
        <v>115.7</v>
      </c>
      <c r="BA115" s="1">
        <v>113.7</v>
      </c>
      <c r="BB115" s="1">
        <v>113.7</v>
      </c>
      <c r="BC115" s="1">
        <v>117.1</v>
      </c>
      <c r="BD115" s="1">
        <v>111.1</v>
      </c>
      <c r="BE115" s="1">
        <v>107.9</v>
      </c>
      <c r="BF115" s="1">
        <v>121</v>
      </c>
      <c r="BG115" s="1">
        <v>108.1</v>
      </c>
      <c r="BH115" s="17">
        <v>110.1</v>
      </c>
      <c r="BJ115" s="15"/>
      <c r="BK115" s="18" t="s">
        <v>46</v>
      </c>
      <c r="BL115" s="15">
        <v>115.7</v>
      </c>
      <c r="BM115" s="1">
        <v>113.3</v>
      </c>
      <c r="BN115" s="1">
        <v>113.8</v>
      </c>
      <c r="BO115" s="1">
        <v>115.5</v>
      </c>
      <c r="BP115" s="1">
        <v>111.7</v>
      </c>
      <c r="BQ115" s="1">
        <v>0</v>
      </c>
      <c r="BR115" s="1">
        <v>121.8</v>
      </c>
      <c r="BS115" s="1">
        <v>106.3</v>
      </c>
      <c r="BT115" s="17">
        <v>110.9</v>
      </c>
      <c r="BV115" s="15"/>
      <c r="BW115" s="18" t="s">
        <v>46</v>
      </c>
      <c r="BX115" s="15">
        <v>114.6</v>
      </c>
      <c r="BY115" s="1">
        <v>111.3</v>
      </c>
      <c r="BZ115" s="1">
        <v>113.1</v>
      </c>
      <c r="CA115" s="1">
        <v>114.7</v>
      </c>
      <c r="CB115" s="1">
        <v>111.7</v>
      </c>
      <c r="CC115" s="1">
        <v>0</v>
      </c>
      <c r="CD115" s="1">
        <v>117.7</v>
      </c>
      <c r="CE115" s="1">
        <v>0</v>
      </c>
      <c r="CF115" s="17">
        <v>112</v>
      </c>
      <c r="CH115" s="15"/>
      <c r="CI115" s="18" t="s">
        <v>46</v>
      </c>
      <c r="CJ115" s="15">
        <v>115.2</v>
      </c>
      <c r="CK115" s="1">
        <v>0</v>
      </c>
      <c r="CL115" s="1">
        <v>113.6</v>
      </c>
      <c r="CM115" s="1">
        <v>112.9</v>
      </c>
      <c r="CN115" s="1">
        <v>112</v>
      </c>
      <c r="CO115" s="1">
        <v>0</v>
      </c>
      <c r="CP115" s="1">
        <v>122.1</v>
      </c>
      <c r="CQ115" s="1">
        <v>0</v>
      </c>
      <c r="CR115" s="17">
        <v>111.6</v>
      </c>
    </row>
    <row r="116" spans="2:96" x14ac:dyDescent="0.45">
      <c r="B116" s="15"/>
      <c r="C116" s="18" t="s">
        <v>47</v>
      </c>
      <c r="D116" s="15">
        <v>119.8</v>
      </c>
      <c r="E116" s="1">
        <v>118.7</v>
      </c>
      <c r="F116" s="1">
        <v>118.3</v>
      </c>
      <c r="G116" s="1">
        <v>119</v>
      </c>
      <c r="H116" s="1">
        <v>115.8</v>
      </c>
      <c r="I116" s="1">
        <v>110.3</v>
      </c>
      <c r="J116" s="1">
        <v>125.4</v>
      </c>
      <c r="K116" s="1">
        <v>113.6</v>
      </c>
      <c r="L116" s="17">
        <v>115.9</v>
      </c>
      <c r="N116" s="15"/>
      <c r="O116" s="18" t="s">
        <v>47</v>
      </c>
      <c r="P116" s="15">
        <v>119.2</v>
      </c>
      <c r="Q116" s="1">
        <v>117.1</v>
      </c>
      <c r="R116" s="1">
        <v>118.7</v>
      </c>
      <c r="S116" s="1">
        <v>118.2</v>
      </c>
      <c r="T116" s="1">
        <v>116.1</v>
      </c>
      <c r="U116" s="1">
        <v>110.4</v>
      </c>
      <c r="V116" s="1">
        <v>125</v>
      </c>
      <c r="W116" s="1">
        <v>114.3</v>
      </c>
      <c r="X116" s="17">
        <v>113.7</v>
      </c>
      <c r="Z116" s="15"/>
      <c r="AA116" s="18" t="s">
        <v>47</v>
      </c>
      <c r="AB116" s="15">
        <v>119.7</v>
      </c>
      <c r="AC116" s="1">
        <v>118.6</v>
      </c>
      <c r="AD116" s="1">
        <v>119.1</v>
      </c>
      <c r="AE116" s="1">
        <v>117.4</v>
      </c>
      <c r="AF116" s="1">
        <v>116.8</v>
      </c>
      <c r="AG116" s="1">
        <v>110.3</v>
      </c>
      <c r="AH116" s="1">
        <v>126.1</v>
      </c>
      <c r="AI116" s="1">
        <v>114.5</v>
      </c>
      <c r="AJ116" s="17">
        <v>115.9</v>
      </c>
      <c r="AL116" s="15"/>
      <c r="AM116" s="18" t="s">
        <v>47</v>
      </c>
      <c r="AN116" s="15">
        <v>119.8</v>
      </c>
      <c r="AO116" s="1">
        <v>119.5</v>
      </c>
      <c r="AP116" s="1">
        <v>118.3</v>
      </c>
      <c r="AQ116" s="1">
        <v>118.1</v>
      </c>
      <c r="AR116" s="1">
        <v>117.1</v>
      </c>
      <c r="AS116" s="1">
        <v>110.2</v>
      </c>
      <c r="AT116" s="1">
        <v>125.4</v>
      </c>
      <c r="AU116" s="1">
        <v>113.5</v>
      </c>
      <c r="AV116" s="17">
        <v>116.8</v>
      </c>
      <c r="AX116" s="15"/>
      <c r="AY116" s="18" t="s">
        <v>47</v>
      </c>
      <c r="AZ116" s="15">
        <v>120.1</v>
      </c>
      <c r="BA116" s="1">
        <v>119.1</v>
      </c>
      <c r="BB116" s="1">
        <v>118.2</v>
      </c>
      <c r="BC116" s="1">
        <v>120.7</v>
      </c>
      <c r="BD116" s="1">
        <v>114.9</v>
      </c>
      <c r="BE116" s="1">
        <v>110.3</v>
      </c>
      <c r="BF116" s="1">
        <v>126</v>
      </c>
      <c r="BG116" s="1">
        <v>112.6</v>
      </c>
      <c r="BH116" s="17">
        <v>115.3</v>
      </c>
      <c r="BJ116" s="15"/>
      <c r="BK116" s="18" t="s">
        <v>47</v>
      </c>
      <c r="BL116" s="15">
        <v>120</v>
      </c>
      <c r="BM116" s="1">
        <v>118</v>
      </c>
      <c r="BN116" s="1">
        <v>118.2</v>
      </c>
      <c r="BO116" s="1">
        <v>119.3</v>
      </c>
      <c r="BP116" s="1">
        <v>115.7</v>
      </c>
      <c r="BQ116" s="1">
        <v>0</v>
      </c>
      <c r="BR116" s="1">
        <v>126.6</v>
      </c>
      <c r="BS116" s="1">
        <v>111.7</v>
      </c>
      <c r="BT116" s="17">
        <v>115.9</v>
      </c>
      <c r="BV116" s="15"/>
      <c r="BW116" s="18" t="s">
        <v>47</v>
      </c>
      <c r="BX116" s="15">
        <v>118.8</v>
      </c>
      <c r="BY116" s="1">
        <v>116.2</v>
      </c>
      <c r="BZ116" s="1">
        <v>117.5</v>
      </c>
      <c r="CA116" s="1">
        <v>118.1</v>
      </c>
      <c r="CB116" s="1">
        <v>115.6</v>
      </c>
      <c r="CC116" s="1">
        <v>0</v>
      </c>
      <c r="CD116" s="1">
        <v>122.6</v>
      </c>
      <c r="CE116" s="1">
        <v>0</v>
      </c>
      <c r="CF116" s="17">
        <v>117</v>
      </c>
      <c r="CH116" s="15"/>
      <c r="CI116" s="18" t="s">
        <v>47</v>
      </c>
      <c r="CJ116" s="15">
        <v>119</v>
      </c>
      <c r="CK116" s="1">
        <v>0</v>
      </c>
      <c r="CL116" s="1">
        <v>117.3</v>
      </c>
      <c r="CM116" s="1">
        <v>115.9</v>
      </c>
      <c r="CN116" s="1">
        <v>115.9</v>
      </c>
      <c r="CO116" s="1">
        <v>0</v>
      </c>
      <c r="CP116" s="1">
        <v>126.5</v>
      </c>
      <c r="CQ116" s="1">
        <v>0</v>
      </c>
      <c r="CR116" s="17">
        <v>116.1</v>
      </c>
    </row>
    <row r="117" spans="2:96" x14ac:dyDescent="0.45">
      <c r="B117" s="24"/>
      <c r="C117" s="25" t="s">
        <v>48</v>
      </c>
      <c r="D117" s="24">
        <v>119</v>
      </c>
      <c r="E117" s="26">
        <v>117.6</v>
      </c>
      <c r="F117" s="26">
        <v>117.8</v>
      </c>
      <c r="G117" s="26">
        <v>118.8</v>
      </c>
      <c r="H117" s="26">
        <v>114.9</v>
      </c>
      <c r="I117" s="26">
        <v>113.5</v>
      </c>
      <c r="J117" s="26">
        <v>123.9</v>
      </c>
      <c r="K117" s="26">
        <v>113.1</v>
      </c>
      <c r="L117" s="27">
        <v>115.6</v>
      </c>
      <c r="N117" s="24"/>
      <c r="O117" s="25" t="s">
        <v>48</v>
      </c>
      <c r="P117" s="24">
        <v>118</v>
      </c>
      <c r="Q117" s="26">
        <v>115.3</v>
      </c>
      <c r="R117" s="26">
        <v>118</v>
      </c>
      <c r="S117" s="26">
        <v>117.5</v>
      </c>
      <c r="T117" s="26">
        <v>114.5</v>
      </c>
      <c r="U117" s="26">
        <v>113.3</v>
      </c>
      <c r="V117" s="26">
        <v>123</v>
      </c>
      <c r="W117" s="26">
        <v>114.9</v>
      </c>
      <c r="X117" s="27">
        <v>112.2</v>
      </c>
      <c r="Z117" s="24"/>
      <c r="AA117" s="25" t="s">
        <v>48</v>
      </c>
      <c r="AB117" s="24">
        <v>118.7</v>
      </c>
      <c r="AC117" s="26">
        <v>117.3</v>
      </c>
      <c r="AD117" s="26">
        <v>118.7</v>
      </c>
      <c r="AE117" s="26">
        <v>116.2</v>
      </c>
      <c r="AF117" s="26">
        <v>115.9</v>
      </c>
      <c r="AG117" s="26">
        <v>113.3</v>
      </c>
      <c r="AH117" s="26">
        <v>124.3</v>
      </c>
      <c r="AI117" s="26">
        <v>115.3</v>
      </c>
      <c r="AJ117" s="27">
        <v>115.5</v>
      </c>
      <c r="AL117" s="24"/>
      <c r="AM117" s="25" t="s">
        <v>48</v>
      </c>
      <c r="AN117" s="24">
        <v>118.9</v>
      </c>
      <c r="AO117" s="26">
        <v>118.3</v>
      </c>
      <c r="AP117" s="26">
        <v>117.7</v>
      </c>
      <c r="AQ117" s="26">
        <v>117.9</v>
      </c>
      <c r="AR117" s="26">
        <v>116.4</v>
      </c>
      <c r="AS117" s="26">
        <v>113.1</v>
      </c>
      <c r="AT117" s="26">
        <v>123.4</v>
      </c>
      <c r="AU117" s="26">
        <v>113</v>
      </c>
      <c r="AV117" s="27">
        <v>116.7</v>
      </c>
      <c r="AX117" s="24"/>
      <c r="AY117" s="25" t="s">
        <v>48</v>
      </c>
      <c r="AZ117" s="24">
        <v>119.5</v>
      </c>
      <c r="BA117" s="26">
        <v>118.2</v>
      </c>
      <c r="BB117" s="26">
        <v>117.5</v>
      </c>
      <c r="BC117" s="26">
        <v>121.1</v>
      </c>
      <c r="BD117" s="26">
        <v>113.9</v>
      </c>
      <c r="BE117" s="26">
        <v>113.6</v>
      </c>
      <c r="BF117" s="26">
        <v>124.6</v>
      </c>
      <c r="BG117" s="26">
        <v>110.7</v>
      </c>
      <c r="BH117" s="27">
        <v>114.5</v>
      </c>
      <c r="BJ117" s="24"/>
      <c r="BK117" s="25" t="s">
        <v>48</v>
      </c>
      <c r="BL117" s="24">
        <v>119.5</v>
      </c>
      <c r="BM117" s="26">
        <v>117.2</v>
      </c>
      <c r="BN117" s="26">
        <v>117.8</v>
      </c>
      <c r="BO117" s="26">
        <v>119.1</v>
      </c>
      <c r="BP117" s="26">
        <v>115.2</v>
      </c>
      <c r="BQ117" s="26">
        <v>0</v>
      </c>
      <c r="BR117" s="26">
        <v>125.5</v>
      </c>
      <c r="BS117" s="26">
        <v>107.9</v>
      </c>
      <c r="BT117" s="27">
        <v>115.9</v>
      </c>
      <c r="BV117" s="24"/>
      <c r="BW117" s="25" t="s">
        <v>48</v>
      </c>
      <c r="BX117" s="24">
        <v>117.9</v>
      </c>
      <c r="BY117" s="26">
        <v>114.7</v>
      </c>
      <c r="BZ117" s="26">
        <v>116.7</v>
      </c>
      <c r="CA117" s="26">
        <v>117.9</v>
      </c>
      <c r="CB117" s="26">
        <v>114.6</v>
      </c>
      <c r="CC117" s="26">
        <v>0</v>
      </c>
      <c r="CD117" s="26">
        <v>120.7</v>
      </c>
      <c r="CE117" s="26">
        <v>0</v>
      </c>
      <c r="CF117" s="27">
        <v>117.5</v>
      </c>
      <c r="CH117" s="24"/>
      <c r="CI117" s="25" t="s">
        <v>48</v>
      </c>
      <c r="CJ117" s="24">
        <v>118.7</v>
      </c>
      <c r="CK117" s="26">
        <v>0</v>
      </c>
      <c r="CL117" s="26">
        <v>117.1</v>
      </c>
      <c r="CM117" s="26">
        <v>115.6</v>
      </c>
      <c r="CN117" s="26">
        <v>115.2</v>
      </c>
      <c r="CO117" s="26">
        <v>0</v>
      </c>
      <c r="CP117" s="26">
        <v>125.8</v>
      </c>
      <c r="CQ117" s="26">
        <v>0</v>
      </c>
      <c r="CR117" s="27">
        <v>116.7</v>
      </c>
    </row>
    <row r="118" spans="2:96" x14ac:dyDescent="0.45">
      <c r="B118" s="15" t="s">
        <v>56</v>
      </c>
      <c r="C118" s="19" t="s">
        <v>37</v>
      </c>
      <c r="D118" s="15">
        <v>120.2</v>
      </c>
      <c r="E118" s="1">
        <v>118.8</v>
      </c>
      <c r="F118" s="1">
        <v>119</v>
      </c>
      <c r="G118" s="1">
        <v>119.9</v>
      </c>
      <c r="H118" s="1">
        <v>116.1</v>
      </c>
      <c r="I118" s="1">
        <v>114.2</v>
      </c>
      <c r="J118" s="1">
        <v>125.2</v>
      </c>
      <c r="K118" s="1">
        <v>114.6</v>
      </c>
      <c r="L118" s="17">
        <v>116.7</v>
      </c>
      <c r="N118" s="15" t="s">
        <v>72</v>
      </c>
      <c r="O118" s="19" t="s">
        <v>37</v>
      </c>
      <c r="P118" s="15">
        <v>119.4</v>
      </c>
      <c r="Q118" s="1">
        <v>116.8</v>
      </c>
      <c r="R118" s="1">
        <v>119.3</v>
      </c>
      <c r="S118" s="1">
        <v>118.7</v>
      </c>
      <c r="T118" s="1">
        <v>116.1</v>
      </c>
      <c r="U118" s="1">
        <v>114</v>
      </c>
      <c r="V118" s="1">
        <v>124.5</v>
      </c>
      <c r="W118" s="1">
        <v>116.1</v>
      </c>
      <c r="X118" s="17">
        <v>113.7</v>
      </c>
      <c r="Z118" s="15" t="s">
        <v>72</v>
      </c>
      <c r="AA118" s="19" t="s">
        <v>37</v>
      </c>
      <c r="AB118" s="15">
        <v>120</v>
      </c>
      <c r="AC118" s="1">
        <v>118.6</v>
      </c>
      <c r="AD118" s="1">
        <v>119.9</v>
      </c>
      <c r="AE118" s="1">
        <v>117.7</v>
      </c>
      <c r="AF118" s="1">
        <v>117.2</v>
      </c>
      <c r="AG118" s="1">
        <v>114</v>
      </c>
      <c r="AH118" s="1">
        <v>125.7</v>
      </c>
      <c r="AI118" s="1">
        <v>116.4</v>
      </c>
      <c r="AJ118" s="17">
        <v>116.7</v>
      </c>
      <c r="AL118" s="15" t="s">
        <v>72</v>
      </c>
      <c r="AM118" s="19" t="s">
        <v>37</v>
      </c>
      <c r="AN118" s="15">
        <v>120.1</v>
      </c>
      <c r="AO118" s="1">
        <v>119.6</v>
      </c>
      <c r="AP118" s="1">
        <v>118.9</v>
      </c>
      <c r="AQ118" s="1">
        <v>119</v>
      </c>
      <c r="AR118" s="1">
        <v>117.6</v>
      </c>
      <c r="AS118" s="1">
        <v>113.8</v>
      </c>
      <c r="AT118" s="1">
        <v>124.9</v>
      </c>
      <c r="AU118" s="1">
        <v>114.5</v>
      </c>
      <c r="AV118" s="17">
        <v>117.8</v>
      </c>
      <c r="AX118" s="15" t="s">
        <v>72</v>
      </c>
      <c r="AY118" s="19" t="s">
        <v>37</v>
      </c>
      <c r="AZ118" s="15">
        <v>120.6</v>
      </c>
      <c r="BA118" s="1">
        <v>119.3</v>
      </c>
      <c r="BB118" s="1">
        <v>118.8</v>
      </c>
      <c r="BC118" s="1">
        <v>121.9</v>
      </c>
      <c r="BD118" s="1">
        <v>115.2</v>
      </c>
      <c r="BE118" s="1">
        <v>114.3</v>
      </c>
      <c r="BF118" s="1">
        <v>125.9</v>
      </c>
      <c r="BG118" s="1">
        <v>112.7</v>
      </c>
      <c r="BH118" s="17">
        <v>115.8</v>
      </c>
      <c r="BJ118" s="15" t="s">
        <v>72</v>
      </c>
      <c r="BK118" s="19" t="s">
        <v>37</v>
      </c>
      <c r="BL118" s="15">
        <v>120.6</v>
      </c>
      <c r="BM118" s="1">
        <v>118.3</v>
      </c>
      <c r="BN118" s="1">
        <v>119</v>
      </c>
      <c r="BO118" s="1">
        <v>120.2</v>
      </c>
      <c r="BP118" s="1">
        <v>116.2</v>
      </c>
      <c r="BQ118" s="1">
        <v>0</v>
      </c>
      <c r="BR118" s="1">
        <v>126.7</v>
      </c>
      <c r="BS118" s="1">
        <v>110.4</v>
      </c>
      <c r="BT118" s="17">
        <v>116.9</v>
      </c>
      <c r="BV118" s="15" t="s">
        <v>72</v>
      </c>
      <c r="BW118" s="19" t="s">
        <v>37</v>
      </c>
      <c r="BX118" s="15">
        <v>119.1</v>
      </c>
      <c r="BY118" s="1">
        <v>116</v>
      </c>
      <c r="BZ118" s="1">
        <v>118.1</v>
      </c>
      <c r="CA118" s="1">
        <v>118.9</v>
      </c>
      <c r="CB118" s="1">
        <v>115.9</v>
      </c>
      <c r="CC118" s="1">
        <v>0</v>
      </c>
      <c r="CD118" s="1">
        <v>122.3</v>
      </c>
      <c r="CE118" s="1">
        <v>0</v>
      </c>
      <c r="CF118" s="17">
        <v>118.3</v>
      </c>
      <c r="CH118" s="15" t="s">
        <v>72</v>
      </c>
      <c r="CI118" s="19" t="s">
        <v>37</v>
      </c>
      <c r="CJ118" s="15">
        <v>119.7</v>
      </c>
      <c r="CK118" s="1">
        <v>0</v>
      </c>
      <c r="CL118" s="1">
        <v>118.2</v>
      </c>
      <c r="CM118" s="1">
        <v>116.7</v>
      </c>
      <c r="CN118" s="1">
        <v>116.4</v>
      </c>
      <c r="CO118" s="1">
        <v>0</v>
      </c>
      <c r="CP118" s="1">
        <v>127</v>
      </c>
      <c r="CQ118" s="1">
        <v>0</v>
      </c>
      <c r="CR118" s="17">
        <v>117.5</v>
      </c>
    </row>
    <row r="119" spans="2:96" x14ac:dyDescent="0.45">
      <c r="B119" s="15"/>
      <c r="C119" s="18" t="s">
        <v>38</v>
      </c>
      <c r="D119" s="15">
        <v>120.6</v>
      </c>
      <c r="E119" s="1">
        <v>119.2</v>
      </c>
      <c r="F119" s="1">
        <v>119.4</v>
      </c>
      <c r="G119" s="1">
        <v>120.2</v>
      </c>
      <c r="H119" s="1">
        <v>116.4</v>
      </c>
      <c r="I119" s="1">
        <v>114.4</v>
      </c>
      <c r="J119" s="1">
        <v>125.7</v>
      </c>
      <c r="K119" s="1">
        <v>115.2</v>
      </c>
      <c r="L119" s="17">
        <v>117.8</v>
      </c>
      <c r="N119" s="15"/>
      <c r="O119" s="18" t="s">
        <v>38</v>
      </c>
      <c r="P119" s="15">
        <v>119.9</v>
      </c>
      <c r="Q119" s="1">
        <v>117.2</v>
      </c>
      <c r="R119" s="1">
        <v>119.7</v>
      </c>
      <c r="S119" s="1">
        <v>119.2</v>
      </c>
      <c r="T119" s="1">
        <v>116.4</v>
      </c>
      <c r="U119" s="1">
        <v>114.3</v>
      </c>
      <c r="V119" s="1">
        <v>125.1</v>
      </c>
      <c r="W119" s="1">
        <v>116.7</v>
      </c>
      <c r="X119" s="17">
        <v>114.6</v>
      </c>
      <c r="Z119" s="15"/>
      <c r="AA119" s="18" t="s">
        <v>38</v>
      </c>
      <c r="AB119" s="15">
        <v>120.5</v>
      </c>
      <c r="AC119" s="1">
        <v>119</v>
      </c>
      <c r="AD119" s="1">
        <v>120.3</v>
      </c>
      <c r="AE119" s="1">
        <v>118.1</v>
      </c>
      <c r="AF119" s="1">
        <v>117.5</v>
      </c>
      <c r="AG119" s="1">
        <v>114.2</v>
      </c>
      <c r="AH119" s="1">
        <v>126.3</v>
      </c>
      <c r="AI119" s="1">
        <v>117</v>
      </c>
      <c r="AJ119" s="17">
        <v>117.8</v>
      </c>
      <c r="AL119" s="15"/>
      <c r="AM119" s="18" t="s">
        <v>38</v>
      </c>
      <c r="AN119" s="15">
        <v>120.6</v>
      </c>
      <c r="AO119" s="1">
        <v>119.9</v>
      </c>
      <c r="AP119" s="1">
        <v>119.3</v>
      </c>
      <c r="AQ119" s="1">
        <v>119.3</v>
      </c>
      <c r="AR119" s="1">
        <v>117.9</v>
      </c>
      <c r="AS119" s="1">
        <v>114</v>
      </c>
      <c r="AT119" s="1">
        <v>125.5</v>
      </c>
      <c r="AU119" s="1">
        <v>115.1</v>
      </c>
      <c r="AV119" s="17">
        <v>118.9</v>
      </c>
      <c r="AX119" s="15"/>
      <c r="AY119" s="18" t="s">
        <v>38</v>
      </c>
      <c r="AZ119" s="15">
        <v>121</v>
      </c>
      <c r="BA119" s="1">
        <v>119.6</v>
      </c>
      <c r="BB119" s="1">
        <v>119.2</v>
      </c>
      <c r="BC119" s="1">
        <v>122.3</v>
      </c>
      <c r="BD119" s="1">
        <v>115.5</v>
      </c>
      <c r="BE119" s="1">
        <v>114.5</v>
      </c>
      <c r="BF119" s="1">
        <v>126.3</v>
      </c>
      <c r="BG119" s="1">
        <v>113.2</v>
      </c>
      <c r="BH119" s="17">
        <v>116.8</v>
      </c>
      <c r="BJ119" s="15"/>
      <c r="BK119" s="18" t="s">
        <v>38</v>
      </c>
      <c r="BL119" s="15">
        <v>121</v>
      </c>
      <c r="BM119" s="1">
        <v>118.6</v>
      </c>
      <c r="BN119" s="1">
        <v>119.4</v>
      </c>
      <c r="BO119" s="1">
        <v>120.5</v>
      </c>
      <c r="BP119" s="1">
        <v>116.4</v>
      </c>
      <c r="BQ119" s="1">
        <v>0</v>
      </c>
      <c r="BR119" s="1">
        <v>127.2</v>
      </c>
      <c r="BS119" s="1">
        <v>111.1</v>
      </c>
      <c r="BT119" s="17">
        <v>118</v>
      </c>
      <c r="BV119" s="15"/>
      <c r="BW119" s="18" t="s">
        <v>38</v>
      </c>
      <c r="BX119" s="15">
        <v>119.6</v>
      </c>
      <c r="BY119" s="1">
        <v>116.4</v>
      </c>
      <c r="BZ119" s="1">
        <v>118.5</v>
      </c>
      <c r="CA119" s="1">
        <v>119.3</v>
      </c>
      <c r="CB119" s="1">
        <v>116.2</v>
      </c>
      <c r="CC119" s="1">
        <v>0</v>
      </c>
      <c r="CD119" s="1">
        <v>122.8</v>
      </c>
      <c r="CE119" s="1">
        <v>0</v>
      </c>
      <c r="CF119" s="17">
        <v>119.4</v>
      </c>
      <c r="CH119" s="15"/>
      <c r="CI119" s="18" t="s">
        <v>38</v>
      </c>
      <c r="CJ119" s="15">
        <v>120</v>
      </c>
      <c r="CK119" s="1">
        <v>0</v>
      </c>
      <c r="CL119" s="1">
        <v>118.5</v>
      </c>
      <c r="CM119" s="1">
        <v>117</v>
      </c>
      <c r="CN119" s="1">
        <v>116.6</v>
      </c>
      <c r="CO119" s="1">
        <v>0</v>
      </c>
      <c r="CP119" s="1">
        <v>127.4</v>
      </c>
      <c r="CQ119" s="1">
        <v>0</v>
      </c>
      <c r="CR119" s="17">
        <v>118.5</v>
      </c>
    </row>
    <row r="120" spans="2:96" x14ac:dyDescent="0.45">
      <c r="B120" s="15"/>
      <c r="C120" s="18" t="s">
        <v>39</v>
      </c>
      <c r="D120" s="15">
        <v>119.7</v>
      </c>
      <c r="E120" s="1">
        <v>118.2</v>
      </c>
      <c r="F120" s="1">
        <v>118.3</v>
      </c>
      <c r="G120" s="1">
        <v>119.7</v>
      </c>
      <c r="H120" s="1">
        <v>115.4</v>
      </c>
      <c r="I120" s="1">
        <v>113.8</v>
      </c>
      <c r="J120" s="1">
        <v>124.6</v>
      </c>
      <c r="K120" s="1">
        <v>113.6</v>
      </c>
      <c r="L120" s="17">
        <v>116.9</v>
      </c>
      <c r="N120" s="15"/>
      <c r="O120" s="18" t="s">
        <v>39</v>
      </c>
      <c r="P120" s="15">
        <v>118.6</v>
      </c>
      <c r="Q120" s="1">
        <v>115.8</v>
      </c>
      <c r="R120" s="1">
        <v>118.5</v>
      </c>
      <c r="S120" s="1">
        <v>118.2</v>
      </c>
      <c r="T120" s="1">
        <v>114.9</v>
      </c>
      <c r="U120" s="1">
        <v>113.6</v>
      </c>
      <c r="V120" s="1">
        <v>123.7</v>
      </c>
      <c r="W120" s="1">
        <v>115.5</v>
      </c>
      <c r="X120" s="17">
        <v>113.1</v>
      </c>
      <c r="Z120" s="15"/>
      <c r="AA120" s="18" t="s">
        <v>39</v>
      </c>
      <c r="AB120" s="15">
        <v>119.3</v>
      </c>
      <c r="AC120" s="1">
        <v>117.9</v>
      </c>
      <c r="AD120" s="1">
        <v>119.2</v>
      </c>
      <c r="AE120" s="1">
        <v>116.9</v>
      </c>
      <c r="AF120" s="1">
        <v>116.3</v>
      </c>
      <c r="AG120" s="1">
        <v>113.6</v>
      </c>
      <c r="AH120" s="1">
        <v>125</v>
      </c>
      <c r="AI120" s="1">
        <v>116</v>
      </c>
      <c r="AJ120" s="17">
        <v>116.7</v>
      </c>
      <c r="AL120" s="15"/>
      <c r="AM120" s="18" t="s">
        <v>39</v>
      </c>
      <c r="AN120" s="15">
        <v>119.6</v>
      </c>
      <c r="AO120" s="1">
        <v>118.9</v>
      </c>
      <c r="AP120" s="1">
        <v>118.2</v>
      </c>
      <c r="AQ120" s="1">
        <v>118.8</v>
      </c>
      <c r="AR120" s="1">
        <v>117</v>
      </c>
      <c r="AS120" s="1">
        <v>113.4</v>
      </c>
      <c r="AT120" s="1">
        <v>124</v>
      </c>
      <c r="AU120" s="1">
        <v>113.6</v>
      </c>
      <c r="AV120" s="17">
        <v>118</v>
      </c>
      <c r="AX120" s="15"/>
      <c r="AY120" s="18" t="s">
        <v>39</v>
      </c>
      <c r="AZ120" s="15">
        <v>120.1</v>
      </c>
      <c r="BA120" s="1">
        <v>118.8</v>
      </c>
      <c r="BB120" s="1">
        <v>118.1</v>
      </c>
      <c r="BC120" s="1">
        <v>122</v>
      </c>
      <c r="BD120" s="1">
        <v>114.5</v>
      </c>
      <c r="BE120" s="1">
        <v>113.9</v>
      </c>
      <c r="BF120" s="1">
        <v>125.3</v>
      </c>
      <c r="BG120" s="1">
        <v>111.2</v>
      </c>
      <c r="BH120" s="17">
        <v>115.6</v>
      </c>
      <c r="BJ120" s="15"/>
      <c r="BK120" s="18" t="s">
        <v>39</v>
      </c>
      <c r="BL120" s="15">
        <v>120.2</v>
      </c>
      <c r="BM120" s="1">
        <v>117.8</v>
      </c>
      <c r="BN120" s="1">
        <v>118.4</v>
      </c>
      <c r="BO120" s="1">
        <v>120</v>
      </c>
      <c r="BP120" s="1">
        <v>115.8</v>
      </c>
      <c r="BQ120" s="1">
        <v>0</v>
      </c>
      <c r="BR120" s="1">
        <v>126.3</v>
      </c>
      <c r="BS120" s="1">
        <v>108.2</v>
      </c>
      <c r="BT120" s="17">
        <v>117.3</v>
      </c>
      <c r="BV120" s="15"/>
      <c r="BW120" s="18" t="s">
        <v>39</v>
      </c>
      <c r="BX120" s="15">
        <v>118.6</v>
      </c>
      <c r="BY120" s="1">
        <v>115.4</v>
      </c>
      <c r="BZ120" s="1">
        <v>117.3</v>
      </c>
      <c r="CA120" s="1">
        <v>118.7</v>
      </c>
      <c r="CB120" s="1">
        <v>115.2</v>
      </c>
      <c r="CC120" s="1">
        <v>0</v>
      </c>
      <c r="CD120" s="1">
        <v>121.3</v>
      </c>
      <c r="CE120" s="1">
        <v>0</v>
      </c>
      <c r="CF120" s="17">
        <v>119</v>
      </c>
      <c r="CH120" s="15"/>
      <c r="CI120" s="18" t="s">
        <v>39</v>
      </c>
      <c r="CJ120" s="15">
        <v>119.3</v>
      </c>
      <c r="CK120" s="1">
        <v>0</v>
      </c>
      <c r="CL120" s="1">
        <v>117.7</v>
      </c>
      <c r="CM120" s="1">
        <v>116.3</v>
      </c>
      <c r="CN120" s="1">
        <v>115.6</v>
      </c>
      <c r="CO120" s="1">
        <v>0</v>
      </c>
      <c r="CP120" s="1">
        <v>126.7</v>
      </c>
      <c r="CQ120" s="1">
        <v>0</v>
      </c>
      <c r="CR120" s="17">
        <v>118.1</v>
      </c>
    </row>
    <row r="121" spans="2:96" x14ac:dyDescent="0.45">
      <c r="B121" s="15"/>
      <c r="C121" s="18" t="s">
        <v>40</v>
      </c>
      <c r="D121" s="15">
        <v>120.8</v>
      </c>
      <c r="E121" s="1">
        <v>119.5</v>
      </c>
      <c r="F121" s="1">
        <v>119.4</v>
      </c>
      <c r="G121" s="1">
        <v>120.7</v>
      </c>
      <c r="H121" s="1">
        <v>116.8</v>
      </c>
      <c r="I121" s="1">
        <v>114.4</v>
      </c>
      <c r="J121" s="1">
        <v>125.5</v>
      </c>
      <c r="K121" s="1">
        <v>114.7</v>
      </c>
      <c r="L121" s="17">
        <v>118</v>
      </c>
      <c r="N121" s="15"/>
      <c r="O121" s="18" t="s">
        <v>40</v>
      </c>
      <c r="P121" s="15">
        <v>119.8</v>
      </c>
      <c r="Q121" s="1">
        <v>117.2</v>
      </c>
      <c r="R121" s="1">
        <v>119.7</v>
      </c>
      <c r="S121" s="1">
        <v>119.5</v>
      </c>
      <c r="T121" s="1">
        <v>116.5</v>
      </c>
      <c r="U121" s="1">
        <v>114.3</v>
      </c>
      <c r="V121" s="1">
        <v>124.7</v>
      </c>
      <c r="W121" s="1">
        <v>116.4</v>
      </c>
      <c r="X121" s="17">
        <v>114.4</v>
      </c>
      <c r="Z121" s="15"/>
      <c r="AA121" s="18" t="s">
        <v>40</v>
      </c>
      <c r="AB121" s="15">
        <v>120.5</v>
      </c>
      <c r="AC121" s="1">
        <v>119.2</v>
      </c>
      <c r="AD121" s="1">
        <v>120.3</v>
      </c>
      <c r="AE121" s="1">
        <v>118.2</v>
      </c>
      <c r="AF121" s="1">
        <v>117.8</v>
      </c>
      <c r="AG121" s="1">
        <v>114.2</v>
      </c>
      <c r="AH121" s="1">
        <v>125.9</v>
      </c>
      <c r="AI121" s="1">
        <v>116.8</v>
      </c>
      <c r="AJ121" s="17">
        <v>117.9</v>
      </c>
      <c r="AL121" s="15"/>
      <c r="AM121" s="18" t="s">
        <v>40</v>
      </c>
      <c r="AN121" s="15">
        <v>120.7</v>
      </c>
      <c r="AO121" s="1">
        <v>120.2</v>
      </c>
      <c r="AP121" s="1">
        <v>119.3</v>
      </c>
      <c r="AQ121" s="1">
        <v>119.9</v>
      </c>
      <c r="AR121" s="1">
        <v>118.4</v>
      </c>
      <c r="AS121" s="1">
        <v>114</v>
      </c>
      <c r="AT121" s="1">
        <v>125.1</v>
      </c>
      <c r="AU121" s="1">
        <v>114.7</v>
      </c>
      <c r="AV121" s="17">
        <v>119.2</v>
      </c>
      <c r="AX121" s="15"/>
      <c r="AY121" s="18" t="s">
        <v>40</v>
      </c>
      <c r="AZ121" s="15">
        <v>121.2</v>
      </c>
      <c r="BA121" s="1">
        <v>120</v>
      </c>
      <c r="BB121" s="1">
        <v>119.2</v>
      </c>
      <c r="BC121" s="1">
        <v>123</v>
      </c>
      <c r="BD121" s="1">
        <v>115.8</v>
      </c>
      <c r="BE121" s="1">
        <v>114.5</v>
      </c>
      <c r="BF121" s="1">
        <v>126.1</v>
      </c>
      <c r="BG121" s="1">
        <v>112.5</v>
      </c>
      <c r="BH121" s="17">
        <v>116.8</v>
      </c>
      <c r="BJ121" s="15"/>
      <c r="BK121" s="18" t="s">
        <v>40</v>
      </c>
      <c r="BL121" s="15">
        <v>121.2</v>
      </c>
      <c r="BM121" s="1">
        <v>118.9</v>
      </c>
      <c r="BN121" s="1">
        <v>119.5</v>
      </c>
      <c r="BO121" s="1">
        <v>121.1</v>
      </c>
      <c r="BP121" s="1">
        <v>117.2</v>
      </c>
      <c r="BQ121" s="1">
        <v>0</v>
      </c>
      <c r="BR121" s="1">
        <v>127.1</v>
      </c>
      <c r="BS121" s="1">
        <v>110</v>
      </c>
      <c r="BT121" s="17">
        <v>118.3</v>
      </c>
      <c r="BV121" s="15"/>
      <c r="BW121" s="18" t="s">
        <v>40</v>
      </c>
      <c r="BX121" s="15">
        <v>119.7</v>
      </c>
      <c r="BY121" s="1">
        <v>116.8</v>
      </c>
      <c r="BZ121" s="1">
        <v>118.4</v>
      </c>
      <c r="CA121" s="1">
        <v>119.8</v>
      </c>
      <c r="CB121" s="1">
        <v>116.5</v>
      </c>
      <c r="CC121" s="1">
        <v>0</v>
      </c>
      <c r="CD121" s="1">
        <v>122.4</v>
      </c>
      <c r="CE121" s="1">
        <v>0</v>
      </c>
      <c r="CF121" s="17">
        <v>119.9</v>
      </c>
      <c r="CH121" s="15"/>
      <c r="CI121" s="18" t="s">
        <v>40</v>
      </c>
      <c r="CJ121" s="15">
        <v>120.3</v>
      </c>
      <c r="CK121" s="1">
        <v>0</v>
      </c>
      <c r="CL121" s="1">
        <v>118.7</v>
      </c>
      <c r="CM121" s="1">
        <v>117.3</v>
      </c>
      <c r="CN121" s="1">
        <v>116.8</v>
      </c>
      <c r="CO121" s="1">
        <v>0</v>
      </c>
      <c r="CP121" s="1">
        <v>127.3</v>
      </c>
      <c r="CQ121" s="1">
        <v>0</v>
      </c>
      <c r="CR121" s="17">
        <v>118.9</v>
      </c>
    </row>
    <row r="122" spans="2:96" x14ac:dyDescent="0.45">
      <c r="B122" s="15"/>
      <c r="C122" s="18" t="s">
        <v>41</v>
      </c>
      <c r="D122" s="15">
        <v>121.2</v>
      </c>
      <c r="E122" s="1">
        <v>119.9</v>
      </c>
      <c r="F122" s="1">
        <v>120</v>
      </c>
      <c r="G122" s="1">
        <v>120.9</v>
      </c>
      <c r="H122" s="1">
        <v>117.5</v>
      </c>
      <c r="I122" s="1">
        <v>115</v>
      </c>
      <c r="J122" s="1">
        <v>126.2</v>
      </c>
      <c r="K122" s="1">
        <v>115.2</v>
      </c>
      <c r="L122" s="17">
        <v>118.5</v>
      </c>
      <c r="N122" s="15"/>
      <c r="O122" s="18" t="s">
        <v>105</v>
      </c>
      <c r="P122" s="15">
        <v>120.3</v>
      </c>
      <c r="Q122" s="1">
        <v>117.6</v>
      </c>
      <c r="R122" s="1">
        <v>120.3</v>
      </c>
      <c r="S122" s="1">
        <v>119.7</v>
      </c>
      <c r="T122" s="1">
        <v>117.2</v>
      </c>
      <c r="U122" s="1">
        <v>114.8</v>
      </c>
      <c r="V122" s="1">
        <v>125.4</v>
      </c>
      <c r="W122" s="1">
        <v>117</v>
      </c>
      <c r="X122" s="17">
        <v>114.9</v>
      </c>
      <c r="Z122" s="15"/>
      <c r="AA122" s="18" t="s">
        <v>105</v>
      </c>
      <c r="AB122" s="15">
        <v>120.9</v>
      </c>
      <c r="AC122" s="1">
        <v>119.6</v>
      </c>
      <c r="AD122" s="1">
        <v>120.9</v>
      </c>
      <c r="AE122" s="1">
        <v>118.5</v>
      </c>
      <c r="AF122" s="1">
        <v>118.5</v>
      </c>
      <c r="AG122" s="1">
        <v>114.8</v>
      </c>
      <c r="AH122" s="1">
        <v>126.7</v>
      </c>
      <c r="AI122" s="1">
        <v>117.4</v>
      </c>
      <c r="AJ122" s="17">
        <v>118.4</v>
      </c>
      <c r="AL122" s="15"/>
      <c r="AM122" s="18" t="s">
        <v>105</v>
      </c>
      <c r="AN122" s="15">
        <v>121.2</v>
      </c>
      <c r="AO122" s="1">
        <v>120.6</v>
      </c>
      <c r="AP122" s="1">
        <v>119.9</v>
      </c>
      <c r="AQ122" s="1">
        <v>120.1</v>
      </c>
      <c r="AR122" s="1">
        <v>119</v>
      </c>
      <c r="AS122" s="1">
        <v>114.6</v>
      </c>
      <c r="AT122" s="1">
        <v>125.8</v>
      </c>
      <c r="AU122" s="1">
        <v>115.2</v>
      </c>
      <c r="AV122" s="17">
        <v>119.6</v>
      </c>
      <c r="AX122" s="15"/>
      <c r="AY122" s="18" t="s">
        <v>105</v>
      </c>
      <c r="AZ122" s="15">
        <v>121.6</v>
      </c>
      <c r="BA122" s="1">
        <v>120.4</v>
      </c>
      <c r="BB122" s="1">
        <v>119.8</v>
      </c>
      <c r="BC122" s="1">
        <v>123.2</v>
      </c>
      <c r="BD122" s="1">
        <v>116.4</v>
      </c>
      <c r="BE122" s="1">
        <v>115.1</v>
      </c>
      <c r="BF122" s="1">
        <v>126.8</v>
      </c>
      <c r="BG122" s="1">
        <v>113.1</v>
      </c>
      <c r="BH122" s="17">
        <v>117.3</v>
      </c>
      <c r="BJ122" s="15"/>
      <c r="BK122" s="18" t="s">
        <v>105</v>
      </c>
      <c r="BL122" s="15">
        <v>121.7</v>
      </c>
      <c r="BM122" s="1">
        <v>119.3</v>
      </c>
      <c r="BN122" s="1">
        <v>120</v>
      </c>
      <c r="BO122" s="1">
        <v>121.3</v>
      </c>
      <c r="BP122" s="1">
        <v>117.8</v>
      </c>
      <c r="BQ122" s="1">
        <v>0</v>
      </c>
      <c r="BR122" s="1">
        <v>127.8</v>
      </c>
      <c r="BS122" s="1">
        <v>110.6</v>
      </c>
      <c r="BT122" s="17">
        <v>118.8</v>
      </c>
      <c r="BV122" s="15"/>
      <c r="BW122" s="18" t="s">
        <v>105</v>
      </c>
      <c r="BX122" s="15">
        <v>120.1</v>
      </c>
      <c r="BY122" s="1">
        <v>117.2</v>
      </c>
      <c r="BZ122" s="1">
        <v>119</v>
      </c>
      <c r="CA122" s="1">
        <v>120</v>
      </c>
      <c r="CB122" s="1">
        <v>117.1</v>
      </c>
      <c r="CC122" s="1">
        <v>0</v>
      </c>
      <c r="CD122" s="1">
        <v>123</v>
      </c>
      <c r="CE122" s="1">
        <v>0</v>
      </c>
      <c r="CF122" s="17">
        <v>120.4</v>
      </c>
      <c r="CH122" s="15"/>
      <c r="CI122" s="18" t="s">
        <v>105</v>
      </c>
      <c r="CJ122" s="15">
        <v>120.7</v>
      </c>
      <c r="CK122" s="1">
        <v>0</v>
      </c>
      <c r="CL122" s="1">
        <v>119.1</v>
      </c>
      <c r="CM122" s="1">
        <v>117.6</v>
      </c>
      <c r="CN122" s="1">
        <v>117.3</v>
      </c>
      <c r="CO122" s="1">
        <v>0</v>
      </c>
      <c r="CP122" s="1">
        <v>128</v>
      </c>
      <c r="CQ122" s="1">
        <v>0</v>
      </c>
      <c r="CR122" s="17">
        <v>119.4</v>
      </c>
    </row>
    <row r="123" spans="2:96" x14ac:dyDescent="0.45">
      <c r="B123" s="15"/>
      <c r="C123" s="18" t="s">
        <v>42</v>
      </c>
      <c r="D123" s="15">
        <v>121.7</v>
      </c>
      <c r="E123" s="1">
        <v>120.5</v>
      </c>
      <c r="F123" s="1">
        <v>120.5</v>
      </c>
      <c r="G123" s="1">
        <v>121.4</v>
      </c>
      <c r="H123" s="1">
        <v>118.1</v>
      </c>
      <c r="I123" s="1">
        <v>115.4</v>
      </c>
      <c r="J123" s="1">
        <v>126.9</v>
      </c>
      <c r="K123" s="1">
        <v>115.9</v>
      </c>
      <c r="L123" s="17">
        <v>119</v>
      </c>
      <c r="N123" s="15"/>
      <c r="O123" s="18" t="s">
        <v>42</v>
      </c>
      <c r="P123" s="15">
        <v>120.8</v>
      </c>
      <c r="Q123" s="1">
        <v>118.3</v>
      </c>
      <c r="R123" s="1">
        <v>120.8</v>
      </c>
      <c r="S123" s="1">
        <v>120.3</v>
      </c>
      <c r="T123" s="1">
        <v>117.8</v>
      </c>
      <c r="U123" s="1">
        <v>115.3</v>
      </c>
      <c r="V123" s="1">
        <v>126.2</v>
      </c>
      <c r="W123" s="1">
        <v>117.5</v>
      </c>
      <c r="X123" s="17">
        <v>115.5</v>
      </c>
      <c r="Z123" s="15"/>
      <c r="AA123" s="18" t="s">
        <v>42</v>
      </c>
      <c r="AB123" s="15">
        <v>121.4</v>
      </c>
      <c r="AC123" s="1">
        <v>120.2</v>
      </c>
      <c r="AD123" s="1">
        <v>121.4</v>
      </c>
      <c r="AE123" s="1">
        <v>119.1</v>
      </c>
      <c r="AF123" s="1">
        <v>119</v>
      </c>
      <c r="AG123" s="1">
        <v>115.3</v>
      </c>
      <c r="AH123" s="1">
        <v>127.4</v>
      </c>
      <c r="AI123" s="1">
        <v>117.8</v>
      </c>
      <c r="AJ123" s="17">
        <v>118.9</v>
      </c>
      <c r="AL123" s="15"/>
      <c r="AM123" s="18" t="s">
        <v>42</v>
      </c>
      <c r="AN123" s="15">
        <v>121.7</v>
      </c>
      <c r="AO123" s="1">
        <v>121.2</v>
      </c>
      <c r="AP123" s="1">
        <v>120.4</v>
      </c>
      <c r="AQ123" s="1">
        <v>120.6</v>
      </c>
      <c r="AR123" s="1">
        <v>119.6</v>
      </c>
      <c r="AS123" s="1">
        <v>115</v>
      </c>
      <c r="AT123" s="1">
        <v>126.6</v>
      </c>
      <c r="AU123" s="1">
        <v>115.9</v>
      </c>
      <c r="AV123" s="17">
        <v>120.1</v>
      </c>
      <c r="AX123" s="15"/>
      <c r="AY123" s="18" t="s">
        <v>42</v>
      </c>
      <c r="AZ123" s="15">
        <v>122.1</v>
      </c>
      <c r="BA123" s="1">
        <v>121</v>
      </c>
      <c r="BB123" s="1">
        <v>120.3</v>
      </c>
      <c r="BC123" s="1">
        <v>123.5</v>
      </c>
      <c r="BD123" s="1">
        <v>117.1</v>
      </c>
      <c r="BE123" s="1">
        <v>115.5</v>
      </c>
      <c r="BF123" s="1">
        <v>127.5</v>
      </c>
      <c r="BG123" s="1">
        <v>113.8</v>
      </c>
      <c r="BH123" s="17">
        <v>118</v>
      </c>
      <c r="BJ123" s="15"/>
      <c r="BK123" s="18" t="s">
        <v>42</v>
      </c>
      <c r="BL123" s="15">
        <v>122.2</v>
      </c>
      <c r="BM123" s="1">
        <v>120.1</v>
      </c>
      <c r="BN123" s="1">
        <v>120.5</v>
      </c>
      <c r="BO123" s="1">
        <v>121.8</v>
      </c>
      <c r="BP123" s="1">
        <v>118.3</v>
      </c>
      <c r="BQ123" s="1">
        <v>0</v>
      </c>
      <c r="BR123" s="1">
        <v>128.5</v>
      </c>
      <c r="BS123" s="1">
        <v>111.6</v>
      </c>
      <c r="BT123" s="17">
        <v>119.3</v>
      </c>
      <c r="BV123" s="15"/>
      <c r="BW123" s="18" t="s">
        <v>42</v>
      </c>
      <c r="BX123" s="15">
        <v>120.7</v>
      </c>
      <c r="BY123" s="1">
        <v>117.9</v>
      </c>
      <c r="BZ123" s="1">
        <v>119.6</v>
      </c>
      <c r="CA123" s="1">
        <v>120.5</v>
      </c>
      <c r="CB123" s="1">
        <v>117.9</v>
      </c>
      <c r="CC123" s="1">
        <v>0</v>
      </c>
      <c r="CD123" s="1">
        <v>123.8</v>
      </c>
      <c r="CE123" s="1">
        <v>0</v>
      </c>
      <c r="CF123" s="17">
        <v>120.9</v>
      </c>
      <c r="CH123" s="15"/>
      <c r="CI123" s="18" t="s">
        <v>42</v>
      </c>
      <c r="CJ123" s="15">
        <v>121.2</v>
      </c>
      <c r="CK123" s="1">
        <v>0</v>
      </c>
      <c r="CL123" s="1">
        <v>119.7</v>
      </c>
      <c r="CM123" s="1">
        <v>118.1</v>
      </c>
      <c r="CN123" s="1">
        <v>118</v>
      </c>
      <c r="CO123" s="1">
        <v>0</v>
      </c>
      <c r="CP123" s="1">
        <v>128.69999999999999</v>
      </c>
      <c r="CQ123" s="1">
        <v>0</v>
      </c>
      <c r="CR123" s="17">
        <v>119.9</v>
      </c>
    </row>
    <row r="124" spans="2:96" x14ac:dyDescent="0.45">
      <c r="B124" s="15"/>
      <c r="C124" s="18" t="s">
        <v>43</v>
      </c>
      <c r="D124" s="15">
        <v>123.5</v>
      </c>
      <c r="E124" s="1">
        <v>123.1</v>
      </c>
      <c r="F124" s="1">
        <v>122.4</v>
      </c>
      <c r="G124" s="1">
        <v>123.1</v>
      </c>
      <c r="H124" s="1">
        <v>120.1</v>
      </c>
      <c r="I124" s="1">
        <v>116.2</v>
      </c>
      <c r="J124" s="1">
        <v>128.9</v>
      </c>
      <c r="K124" s="1">
        <v>117.2</v>
      </c>
      <c r="L124" s="17">
        <v>121.7</v>
      </c>
      <c r="N124" s="15"/>
      <c r="O124" s="18" t="s">
        <v>43</v>
      </c>
      <c r="P124" s="15">
        <v>122.6</v>
      </c>
      <c r="Q124" s="1">
        <v>120.7</v>
      </c>
      <c r="R124" s="1">
        <v>122.8</v>
      </c>
      <c r="S124" s="1">
        <v>122</v>
      </c>
      <c r="T124" s="1">
        <v>119.9</v>
      </c>
      <c r="U124" s="1">
        <v>116.1</v>
      </c>
      <c r="V124" s="1">
        <v>128.19999999999999</v>
      </c>
      <c r="W124" s="1">
        <v>118.8</v>
      </c>
      <c r="X124" s="17">
        <v>117.6</v>
      </c>
      <c r="Z124" s="15"/>
      <c r="AA124" s="18" t="s">
        <v>43</v>
      </c>
      <c r="AB124" s="15">
        <v>123.2</v>
      </c>
      <c r="AC124" s="1">
        <v>122.8</v>
      </c>
      <c r="AD124" s="1">
        <v>123.4</v>
      </c>
      <c r="AE124" s="1">
        <v>120.7</v>
      </c>
      <c r="AF124" s="1">
        <v>121.2</v>
      </c>
      <c r="AG124" s="1">
        <v>116</v>
      </c>
      <c r="AH124" s="1">
        <v>129.4</v>
      </c>
      <c r="AI124" s="1">
        <v>119.1</v>
      </c>
      <c r="AJ124" s="17">
        <v>121.6</v>
      </c>
      <c r="AL124" s="15"/>
      <c r="AM124" s="18" t="s">
        <v>43</v>
      </c>
      <c r="AN124" s="15">
        <v>123.5</v>
      </c>
      <c r="AO124" s="1">
        <v>123.9</v>
      </c>
      <c r="AP124" s="1">
        <v>122.4</v>
      </c>
      <c r="AQ124" s="1">
        <v>122.2</v>
      </c>
      <c r="AR124" s="1">
        <v>121.8</v>
      </c>
      <c r="AS124" s="1">
        <v>115.8</v>
      </c>
      <c r="AT124" s="1">
        <v>128.6</v>
      </c>
      <c r="AU124" s="1">
        <v>117.2</v>
      </c>
      <c r="AV124" s="17">
        <v>123</v>
      </c>
      <c r="AX124" s="15"/>
      <c r="AY124" s="18" t="s">
        <v>43</v>
      </c>
      <c r="AZ124" s="15">
        <v>123.9</v>
      </c>
      <c r="BA124" s="1">
        <v>123.6</v>
      </c>
      <c r="BB124" s="1">
        <v>122.3</v>
      </c>
      <c r="BC124" s="1">
        <v>125.3</v>
      </c>
      <c r="BD124" s="1">
        <v>118.9</v>
      </c>
      <c r="BE124" s="1">
        <v>116.3</v>
      </c>
      <c r="BF124" s="1">
        <v>129.5</v>
      </c>
      <c r="BG124" s="1">
        <v>115.3</v>
      </c>
      <c r="BH124" s="17">
        <v>120.5</v>
      </c>
      <c r="BJ124" s="15"/>
      <c r="BK124" s="18" t="s">
        <v>43</v>
      </c>
      <c r="BL124" s="15">
        <v>124</v>
      </c>
      <c r="BM124" s="1">
        <v>122.5</v>
      </c>
      <c r="BN124" s="1">
        <v>122.4</v>
      </c>
      <c r="BO124" s="1">
        <v>123.5</v>
      </c>
      <c r="BP124" s="1">
        <v>120.1</v>
      </c>
      <c r="BQ124" s="1">
        <v>0</v>
      </c>
      <c r="BR124" s="1">
        <v>130.4</v>
      </c>
      <c r="BS124" s="1">
        <v>113.2</v>
      </c>
      <c r="BT124" s="17">
        <v>122</v>
      </c>
      <c r="BV124" s="15"/>
      <c r="BW124" s="18" t="s">
        <v>43</v>
      </c>
      <c r="BX124" s="15">
        <v>122.4</v>
      </c>
      <c r="BY124" s="1">
        <v>120.1</v>
      </c>
      <c r="BZ124" s="1">
        <v>121.5</v>
      </c>
      <c r="CA124" s="1">
        <v>122.1</v>
      </c>
      <c r="CB124" s="1">
        <v>119.9</v>
      </c>
      <c r="CC124" s="1">
        <v>0</v>
      </c>
      <c r="CD124" s="1">
        <v>125.7</v>
      </c>
      <c r="CE124" s="1">
        <v>0</v>
      </c>
      <c r="CF124" s="17">
        <v>123.7</v>
      </c>
      <c r="CH124" s="15"/>
      <c r="CI124" s="18" t="s">
        <v>43</v>
      </c>
      <c r="CJ124" s="15">
        <v>122.9</v>
      </c>
      <c r="CK124" s="1">
        <v>0</v>
      </c>
      <c r="CL124" s="1">
        <v>121.5</v>
      </c>
      <c r="CM124" s="1">
        <v>119.5</v>
      </c>
      <c r="CN124" s="1">
        <v>119.9</v>
      </c>
      <c r="CO124" s="1">
        <v>0</v>
      </c>
      <c r="CP124" s="1">
        <v>130.6</v>
      </c>
      <c r="CQ124" s="1">
        <v>0</v>
      </c>
      <c r="CR124" s="17">
        <v>122.6</v>
      </c>
    </row>
    <row r="125" spans="2:96" x14ac:dyDescent="0.45">
      <c r="B125" s="15"/>
      <c r="C125" s="18" t="s">
        <v>44</v>
      </c>
      <c r="D125" s="15">
        <v>122.4</v>
      </c>
      <c r="E125" s="1">
        <v>122.1</v>
      </c>
      <c r="F125" s="1">
        <v>121</v>
      </c>
      <c r="G125" s="1">
        <v>122.7</v>
      </c>
      <c r="H125" s="1">
        <v>118.8</v>
      </c>
      <c r="I125" s="1">
        <v>116.2</v>
      </c>
      <c r="J125" s="1">
        <v>127</v>
      </c>
      <c r="K125" s="1">
        <v>114.9</v>
      </c>
      <c r="L125" s="17">
        <v>121.2</v>
      </c>
      <c r="N125" s="15"/>
      <c r="O125" s="18" t="s">
        <v>44</v>
      </c>
      <c r="P125" s="15">
        <v>121</v>
      </c>
      <c r="Q125" s="1">
        <v>118.9</v>
      </c>
      <c r="R125" s="1">
        <v>121.1</v>
      </c>
      <c r="S125" s="1">
        <v>120.9</v>
      </c>
      <c r="T125" s="1">
        <v>118</v>
      </c>
      <c r="U125" s="1">
        <v>116</v>
      </c>
      <c r="V125" s="1">
        <v>125.8</v>
      </c>
      <c r="W125" s="1">
        <v>117.2</v>
      </c>
      <c r="X125" s="17">
        <v>115.7</v>
      </c>
      <c r="Z125" s="15"/>
      <c r="AA125" s="18" t="s">
        <v>44</v>
      </c>
      <c r="AB125" s="15">
        <v>121.8</v>
      </c>
      <c r="AC125" s="1">
        <v>121.5</v>
      </c>
      <c r="AD125" s="1">
        <v>121.9</v>
      </c>
      <c r="AE125" s="1">
        <v>119.3</v>
      </c>
      <c r="AF125" s="1">
        <v>119.9</v>
      </c>
      <c r="AG125" s="1">
        <v>116.1</v>
      </c>
      <c r="AH125" s="1">
        <v>127.4</v>
      </c>
      <c r="AI125" s="1">
        <v>117.7</v>
      </c>
      <c r="AJ125" s="17">
        <v>120.9</v>
      </c>
      <c r="AL125" s="15"/>
      <c r="AM125" s="18" t="s">
        <v>44</v>
      </c>
      <c r="AN125" s="15">
        <v>122.3</v>
      </c>
      <c r="AO125" s="1">
        <v>122.9</v>
      </c>
      <c r="AP125" s="1">
        <v>120.9</v>
      </c>
      <c r="AQ125" s="1">
        <v>121.7</v>
      </c>
      <c r="AR125" s="1">
        <v>120.8</v>
      </c>
      <c r="AS125" s="1">
        <v>115.6</v>
      </c>
      <c r="AT125" s="1">
        <v>126.3</v>
      </c>
      <c r="AU125" s="1">
        <v>114.9</v>
      </c>
      <c r="AV125" s="17">
        <v>122.7</v>
      </c>
      <c r="AX125" s="15"/>
      <c r="AY125" s="18" t="s">
        <v>44</v>
      </c>
      <c r="AZ125" s="15">
        <v>122.9</v>
      </c>
      <c r="BA125" s="1">
        <v>122.7</v>
      </c>
      <c r="BB125" s="1">
        <v>120.7</v>
      </c>
      <c r="BC125" s="1">
        <v>125.5</v>
      </c>
      <c r="BD125" s="1">
        <v>117.6</v>
      </c>
      <c r="BE125" s="1">
        <v>116.4</v>
      </c>
      <c r="BF125" s="1">
        <v>127.8</v>
      </c>
      <c r="BG125" s="1">
        <v>112.1</v>
      </c>
      <c r="BH125" s="17">
        <v>119.5</v>
      </c>
      <c r="BJ125" s="15"/>
      <c r="BK125" s="18" t="s">
        <v>44</v>
      </c>
      <c r="BL125" s="15">
        <v>123.1</v>
      </c>
      <c r="BM125" s="1">
        <v>121.8</v>
      </c>
      <c r="BN125" s="1">
        <v>121.1</v>
      </c>
      <c r="BO125" s="1">
        <v>123.1</v>
      </c>
      <c r="BP125" s="1">
        <v>119.1</v>
      </c>
      <c r="BQ125" s="1">
        <v>0</v>
      </c>
      <c r="BR125" s="1">
        <v>129</v>
      </c>
      <c r="BS125" s="1">
        <v>108.5</v>
      </c>
      <c r="BT125" s="17">
        <v>121.8</v>
      </c>
      <c r="BV125" s="15"/>
      <c r="BW125" s="18" t="s">
        <v>44</v>
      </c>
      <c r="BX125" s="15">
        <v>121.2</v>
      </c>
      <c r="BY125" s="1">
        <v>118.5</v>
      </c>
      <c r="BZ125" s="1">
        <v>119.8</v>
      </c>
      <c r="CA125" s="1">
        <v>121.6</v>
      </c>
      <c r="CB125" s="1">
        <v>118.7</v>
      </c>
      <c r="CC125" s="1">
        <v>0</v>
      </c>
      <c r="CD125" s="1">
        <v>123.4</v>
      </c>
      <c r="CE125" s="1">
        <v>0</v>
      </c>
      <c r="CF125" s="17">
        <v>124</v>
      </c>
      <c r="CH125" s="15"/>
      <c r="CI125" s="18" t="s">
        <v>44</v>
      </c>
      <c r="CJ125" s="15">
        <v>122.1</v>
      </c>
      <c r="CK125" s="1">
        <v>0</v>
      </c>
      <c r="CL125" s="1">
        <v>120.3</v>
      </c>
      <c r="CM125" s="1">
        <v>118.8</v>
      </c>
      <c r="CN125" s="1">
        <v>118.7</v>
      </c>
      <c r="CO125" s="1">
        <v>0</v>
      </c>
      <c r="CP125" s="1">
        <v>129.5</v>
      </c>
      <c r="CQ125" s="1">
        <v>0</v>
      </c>
      <c r="CR125" s="17">
        <v>123.1</v>
      </c>
    </row>
    <row r="126" spans="2:96" x14ac:dyDescent="0.45">
      <c r="B126" s="15"/>
      <c r="C126" s="18" t="s">
        <v>45</v>
      </c>
      <c r="D126" s="15">
        <v>124</v>
      </c>
      <c r="E126" s="1">
        <v>123.9</v>
      </c>
      <c r="F126" s="1">
        <v>122.6</v>
      </c>
      <c r="G126" s="1">
        <v>124.4</v>
      </c>
      <c r="H126" s="1">
        <v>120.2</v>
      </c>
      <c r="I126" s="1">
        <v>117.6</v>
      </c>
      <c r="J126" s="1">
        <v>129.30000000000001</v>
      </c>
      <c r="K126" s="1">
        <v>116.9</v>
      </c>
      <c r="L126" s="17">
        <v>122.4</v>
      </c>
      <c r="N126" s="15"/>
      <c r="O126" s="18" t="s">
        <v>45</v>
      </c>
      <c r="P126" s="15">
        <v>122.8</v>
      </c>
      <c r="Q126" s="1">
        <v>120.9</v>
      </c>
      <c r="R126" s="1">
        <v>122.9</v>
      </c>
      <c r="S126" s="1">
        <v>122.9</v>
      </c>
      <c r="T126" s="1">
        <v>119.9</v>
      </c>
      <c r="U126" s="1">
        <v>117.4</v>
      </c>
      <c r="V126" s="1">
        <v>128.4</v>
      </c>
      <c r="W126" s="1">
        <v>118.9</v>
      </c>
      <c r="X126" s="17">
        <v>117.5</v>
      </c>
      <c r="Z126" s="15"/>
      <c r="AA126" s="18" t="s">
        <v>45</v>
      </c>
      <c r="AB126" s="15">
        <v>123.6</v>
      </c>
      <c r="AC126" s="1">
        <v>123.4</v>
      </c>
      <c r="AD126" s="1">
        <v>123.6</v>
      </c>
      <c r="AE126" s="1">
        <v>121.4</v>
      </c>
      <c r="AF126" s="1">
        <v>121.5</v>
      </c>
      <c r="AG126" s="1">
        <v>117.3</v>
      </c>
      <c r="AH126" s="1">
        <v>129.69999999999999</v>
      </c>
      <c r="AI126" s="1">
        <v>119.4</v>
      </c>
      <c r="AJ126" s="17">
        <v>122.4</v>
      </c>
      <c r="AL126" s="15"/>
      <c r="AM126" s="18" t="s">
        <v>45</v>
      </c>
      <c r="AN126" s="15">
        <v>123.9</v>
      </c>
      <c r="AO126" s="1">
        <v>124.7</v>
      </c>
      <c r="AP126" s="1">
        <v>122.5</v>
      </c>
      <c r="AQ126" s="1">
        <v>123.6</v>
      </c>
      <c r="AR126" s="1">
        <v>122.1</v>
      </c>
      <c r="AS126" s="1">
        <v>117.1</v>
      </c>
      <c r="AT126" s="1">
        <v>128.69999999999999</v>
      </c>
      <c r="AU126" s="1">
        <v>116.9</v>
      </c>
      <c r="AV126" s="17">
        <v>124</v>
      </c>
      <c r="AX126" s="15"/>
      <c r="AY126" s="18" t="s">
        <v>45</v>
      </c>
      <c r="AZ126" s="15">
        <v>124.4</v>
      </c>
      <c r="BA126" s="1">
        <v>124.4</v>
      </c>
      <c r="BB126" s="1">
        <v>122.3</v>
      </c>
      <c r="BC126" s="1">
        <v>127.1</v>
      </c>
      <c r="BD126" s="1">
        <v>118.9</v>
      </c>
      <c r="BE126" s="1">
        <v>117.8</v>
      </c>
      <c r="BF126" s="1">
        <v>130</v>
      </c>
      <c r="BG126" s="1">
        <v>114.3</v>
      </c>
      <c r="BH126" s="17">
        <v>120.9</v>
      </c>
      <c r="BJ126" s="15"/>
      <c r="BK126" s="18" t="s">
        <v>45</v>
      </c>
      <c r="BL126" s="15">
        <v>124.6</v>
      </c>
      <c r="BM126" s="1">
        <v>123.1</v>
      </c>
      <c r="BN126" s="1">
        <v>122.7</v>
      </c>
      <c r="BO126" s="1">
        <v>124.9</v>
      </c>
      <c r="BP126" s="1">
        <v>120.7</v>
      </c>
      <c r="BQ126" s="1">
        <v>0</v>
      </c>
      <c r="BR126" s="1">
        <v>131.19999999999999</v>
      </c>
      <c r="BS126" s="1">
        <v>111.4</v>
      </c>
      <c r="BT126" s="17">
        <v>123</v>
      </c>
      <c r="BV126" s="15"/>
      <c r="BW126" s="18" t="s">
        <v>45</v>
      </c>
      <c r="BX126" s="15">
        <v>122.7</v>
      </c>
      <c r="BY126" s="1">
        <v>120.6</v>
      </c>
      <c r="BZ126" s="1">
        <v>121.5</v>
      </c>
      <c r="CA126" s="1">
        <v>123.2</v>
      </c>
      <c r="CB126" s="1">
        <v>119.8</v>
      </c>
      <c r="CC126" s="1">
        <v>0</v>
      </c>
      <c r="CD126" s="1">
        <v>125.8</v>
      </c>
      <c r="CE126" s="1">
        <v>0</v>
      </c>
      <c r="CF126" s="17">
        <v>124.8</v>
      </c>
      <c r="CH126" s="15"/>
      <c r="CI126" s="18" t="s">
        <v>45</v>
      </c>
      <c r="CJ126" s="15">
        <v>123.4</v>
      </c>
      <c r="CK126" s="1">
        <v>0</v>
      </c>
      <c r="CL126" s="1">
        <v>121.6</v>
      </c>
      <c r="CM126" s="1">
        <v>120.4</v>
      </c>
      <c r="CN126" s="1">
        <v>119.8</v>
      </c>
      <c r="CO126" s="1">
        <v>0</v>
      </c>
      <c r="CP126" s="1">
        <v>131.5</v>
      </c>
      <c r="CQ126" s="1">
        <v>0</v>
      </c>
      <c r="CR126" s="17">
        <v>123.8</v>
      </c>
    </row>
    <row r="127" spans="2:96" x14ac:dyDescent="0.45">
      <c r="B127" s="15"/>
      <c r="C127" s="18" t="s">
        <v>46</v>
      </c>
      <c r="D127" s="15">
        <v>124</v>
      </c>
      <c r="E127" s="1">
        <v>124</v>
      </c>
      <c r="F127" s="1">
        <v>122.5</v>
      </c>
      <c r="G127" s="1">
        <v>124.9</v>
      </c>
      <c r="H127" s="1">
        <v>120.3</v>
      </c>
      <c r="I127" s="1">
        <v>117.7</v>
      </c>
      <c r="J127" s="1">
        <v>129</v>
      </c>
      <c r="K127" s="1">
        <v>116.5</v>
      </c>
      <c r="L127" s="17">
        <v>123.6</v>
      </c>
      <c r="N127" s="15"/>
      <c r="O127" s="18" t="s">
        <v>46</v>
      </c>
      <c r="P127" s="15">
        <v>122.8</v>
      </c>
      <c r="Q127" s="1">
        <v>120.7</v>
      </c>
      <c r="R127" s="1">
        <v>122.7</v>
      </c>
      <c r="S127" s="1">
        <v>123.3</v>
      </c>
      <c r="T127" s="1">
        <v>119.7</v>
      </c>
      <c r="U127" s="1">
        <v>117.5</v>
      </c>
      <c r="V127" s="1">
        <v>127.9</v>
      </c>
      <c r="W127" s="1">
        <v>118.6</v>
      </c>
      <c r="X127" s="17">
        <v>118</v>
      </c>
      <c r="Z127" s="15"/>
      <c r="AA127" s="18" t="s">
        <v>46</v>
      </c>
      <c r="AB127" s="15">
        <v>123.6</v>
      </c>
      <c r="AC127" s="1">
        <v>123.4</v>
      </c>
      <c r="AD127" s="1">
        <v>123.5</v>
      </c>
      <c r="AE127" s="1">
        <v>121.5</v>
      </c>
      <c r="AF127" s="1">
        <v>121.5</v>
      </c>
      <c r="AG127" s="1">
        <v>117.5</v>
      </c>
      <c r="AH127" s="1">
        <v>129.4</v>
      </c>
      <c r="AI127" s="1">
        <v>119.1</v>
      </c>
      <c r="AJ127" s="17">
        <v>123.4</v>
      </c>
      <c r="AL127" s="15"/>
      <c r="AM127" s="18" t="s">
        <v>46</v>
      </c>
      <c r="AN127" s="15">
        <v>123.9</v>
      </c>
      <c r="AO127" s="1">
        <v>124.7</v>
      </c>
      <c r="AP127" s="1">
        <v>122.4</v>
      </c>
      <c r="AQ127" s="1">
        <v>124</v>
      </c>
      <c r="AR127" s="1">
        <v>122.3</v>
      </c>
      <c r="AS127" s="1">
        <v>117.1</v>
      </c>
      <c r="AT127" s="1">
        <v>128.30000000000001</v>
      </c>
      <c r="AU127" s="1">
        <v>116.5</v>
      </c>
      <c r="AV127" s="17">
        <v>125.2</v>
      </c>
      <c r="AX127" s="15"/>
      <c r="AY127" s="18" t="s">
        <v>46</v>
      </c>
      <c r="AZ127" s="15">
        <v>124.5</v>
      </c>
      <c r="BA127" s="1">
        <v>124.5</v>
      </c>
      <c r="BB127" s="1">
        <v>122.2</v>
      </c>
      <c r="BC127" s="1">
        <v>127.8</v>
      </c>
      <c r="BD127" s="1">
        <v>119</v>
      </c>
      <c r="BE127" s="1">
        <v>117.8</v>
      </c>
      <c r="BF127" s="1">
        <v>129.69999999999999</v>
      </c>
      <c r="BG127" s="1">
        <v>113.8</v>
      </c>
      <c r="BH127" s="17">
        <v>121.8</v>
      </c>
      <c r="BJ127" s="15"/>
      <c r="BK127" s="18" t="s">
        <v>46</v>
      </c>
      <c r="BL127" s="15">
        <v>124.7</v>
      </c>
      <c r="BM127" s="1">
        <v>123.3</v>
      </c>
      <c r="BN127" s="1">
        <v>122.6</v>
      </c>
      <c r="BO127" s="1">
        <v>125.5</v>
      </c>
      <c r="BP127" s="1">
        <v>120.9</v>
      </c>
      <c r="BQ127" s="1">
        <v>0</v>
      </c>
      <c r="BR127" s="1">
        <v>130.9</v>
      </c>
      <c r="BS127" s="1">
        <v>110.6</v>
      </c>
      <c r="BT127" s="17">
        <v>124.2</v>
      </c>
      <c r="BV127" s="15"/>
      <c r="BW127" s="18" t="s">
        <v>46</v>
      </c>
      <c r="BX127" s="15">
        <v>122.8</v>
      </c>
      <c r="BY127" s="1">
        <v>120.6</v>
      </c>
      <c r="BZ127" s="1">
        <v>121.3</v>
      </c>
      <c r="CA127" s="1">
        <v>123.8</v>
      </c>
      <c r="CB127" s="1">
        <v>120</v>
      </c>
      <c r="CC127" s="1">
        <v>0</v>
      </c>
      <c r="CD127" s="1">
        <v>125.4</v>
      </c>
      <c r="CE127" s="1">
        <v>0</v>
      </c>
      <c r="CF127" s="17">
        <v>126.3</v>
      </c>
      <c r="CH127" s="15"/>
      <c r="CI127" s="18" t="s">
        <v>46</v>
      </c>
      <c r="CJ127" s="15">
        <v>123.6</v>
      </c>
      <c r="CK127" s="1">
        <v>0</v>
      </c>
      <c r="CL127" s="1">
        <v>121.7</v>
      </c>
      <c r="CM127" s="1">
        <v>120.8</v>
      </c>
      <c r="CN127" s="1">
        <v>120</v>
      </c>
      <c r="CO127" s="1">
        <v>0</v>
      </c>
      <c r="CP127" s="1">
        <v>131.4</v>
      </c>
      <c r="CQ127" s="1">
        <v>0</v>
      </c>
      <c r="CR127" s="17">
        <v>125.2</v>
      </c>
    </row>
    <row r="128" spans="2:96" x14ac:dyDescent="0.45">
      <c r="B128" s="15"/>
      <c r="C128" s="18" t="s">
        <v>47</v>
      </c>
      <c r="D128" s="15">
        <v>124.8</v>
      </c>
      <c r="E128" s="1">
        <v>124.8</v>
      </c>
      <c r="F128" s="1">
        <v>123.2</v>
      </c>
      <c r="G128" s="1">
        <v>126</v>
      </c>
      <c r="H128" s="1">
        <v>121.3</v>
      </c>
      <c r="I128" s="1">
        <v>118.3</v>
      </c>
      <c r="J128" s="1">
        <v>129.6</v>
      </c>
      <c r="K128" s="1">
        <v>117</v>
      </c>
      <c r="L128" s="17">
        <v>124.1</v>
      </c>
      <c r="N128" s="15"/>
      <c r="O128" s="18" t="s">
        <v>47</v>
      </c>
      <c r="P128" s="15">
        <v>123.6</v>
      </c>
      <c r="Q128" s="1">
        <v>121.6</v>
      </c>
      <c r="R128" s="1">
        <v>123.5</v>
      </c>
      <c r="S128" s="1">
        <v>124.4</v>
      </c>
      <c r="T128" s="1">
        <v>120.8</v>
      </c>
      <c r="U128" s="1">
        <v>118.1</v>
      </c>
      <c r="V128" s="1">
        <v>128.6</v>
      </c>
      <c r="W128" s="1">
        <v>119</v>
      </c>
      <c r="X128" s="17">
        <v>118.8</v>
      </c>
      <c r="Z128" s="15"/>
      <c r="AA128" s="18" t="s">
        <v>47</v>
      </c>
      <c r="AB128" s="15">
        <v>124.4</v>
      </c>
      <c r="AC128" s="1">
        <v>124.3</v>
      </c>
      <c r="AD128" s="1">
        <v>124.2</v>
      </c>
      <c r="AE128" s="1">
        <v>122.6</v>
      </c>
      <c r="AF128" s="1">
        <v>122.4</v>
      </c>
      <c r="AG128" s="1">
        <v>118</v>
      </c>
      <c r="AH128" s="1">
        <v>130</v>
      </c>
      <c r="AI128" s="1">
        <v>119.4</v>
      </c>
      <c r="AJ128" s="17">
        <v>124</v>
      </c>
      <c r="AL128" s="15"/>
      <c r="AM128" s="18" t="s">
        <v>47</v>
      </c>
      <c r="AN128" s="15">
        <v>124.7</v>
      </c>
      <c r="AO128" s="1">
        <v>125.6</v>
      </c>
      <c r="AP128" s="1">
        <v>123.1</v>
      </c>
      <c r="AQ128" s="1">
        <v>125.1</v>
      </c>
      <c r="AR128" s="1">
        <v>123.2</v>
      </c>
      <c r="AS128" s="1">
        <v>117.7</v>
      </c>
      <c r="AT128" s="1">
        <v>129</v>
      </c>
      <c r="AU128" s="1">
        <v>117.1</v>
      </c>
      <c r="AV128" s="17">
        <v>125.7</v>
      </c>
      <c r="AX128" s="15"/>
      <c r="AY128" s="18" t="s">
        <v>47</v>
      </c>
      <c r="AZ128" s="15">
        <v>125.3</v>
      </c>
      <c r="BA128" s="1">
        <v>125.3</v>
      </c>
      <c r="BB128" s="1">
        <v>122.9</v>
      </c>
      <c r="BC128" s="1">
        <v>128.80000000000001</v>
      </c>
      <c r="BD128" s="1">
        <v>119.9</v>
      </c>
      <c r="BE128" s="1">
        <v>118.4</v>
      </c>
      <c r="BF128" s="1">
        <v>130.19999999999999</v>
      </c>
      <c r="BG128" s="1">
        <v>114.6</v>
      </c>
      <c r="BH128" s="17">
        <v>122.4</v>
      </c>
      <c r="BJ128" s="15"/>
      <c r="BK128" s="18" t="s">
        <v>47</v>
      </c>
      <c r="BL128" s="15">
        <v>125.4</v>
      </c>
      <c r="BM128" s="1">
        <v>124.1</v>
      </c>
      <c r="BN128" s="1">
        <v>123.4</v>
      </c>
      <c r="BO128" s="1">
        <v>126.5</v>
      </c>
      <c r="BP128" s="1">
        <v>121.9</v>
      </c>
      <c r="BQ128" s="1">
        <v>0</v>
      </c>
      <c r="BR128" s="1">
        <v>131.5</v>
      </c>
      <c r="BS128" s="1">
        <v>111.8</v>
      </c>
      <c r="BT128" s="17">
        <v>124.7</v>
      </c>
      <c r="BV128" s="15"/>
      <c r="BW128" s="18" t="s">
        <v>47</v>
      </c>
      <c r="BX128" s="15">
        <v>123.6</v>
      </c>
      <c r="BY128" s="1">
        <v>121.6</v>
      </c>
      <c r="BZ128" s="1">
        <v>122.1</v>
      </c>
      <c r="CA128" s="1">
        <v>124.7</v>
      </c>
      <c r="CB128" s="1">
        <v>120.9</v>
      </c>
      <c r="CC128" s="1">
        <v>0</v>
      </c>
      <c r="CD128" s="1">
        <v>126.1</v>
      </c>
      <c r="CE128" s="1">
        <v>0</v>
      </c>
      <c r="CF128" s="17">
        <v>126.7</v>
      </c>
      <c r="CH128" s="15"/>
      <c r="CI128" s="18" t="s">
        <v>47</v>
      </c>
      <c r="CJ128" s="15">
        <v>124.3</v>
      </c>
      <c r="CK128" s="1">
        <v>0</v>
      </c>
      <c r="CL128" s="1">
        <v>122.4</v>
      </c>
      <c r="CM128" s="1">
        <v>121.7</v>
      </c>
      <c r="CN128" s="1">
        <v>120.9</v>
      </c>
      <c r="CO128" s="1">
        <v>0</v>
      </c>
      <c r="CP128" s="1">
        <v>131.9</v>
      </c>
      <c r="CQ128" s="1">
        <v>0</v>
      </c>
      <c r="CR128" s="17">
        <v>125.6</v>
      </c>
    </row>
    <row r="129" spans="2:96" x14ac:dyDescent="0.45">
      <c r="B129" s="24"/>
      <c r="C129" s="25" t="s">
        <v>48</v>
      </c>
      <c r="D129" s="24">
        <v>125.2</v>
      </c>
      <c r="E129" s="26">
        <v>125.1</v>
      </c>
      <c r="F129" s="26">
        <v>123.5</v>
      </c>
      <c r="G129" s="26">
        <v>126.6</v>
      </c>
      <c r="H129" s="26">
        <v>121.6</v>
      </c>
      <c r="I129" s="26">
        <v>118.5</v>
      </c>
      <c r="J129" s="26">
        <v>129.9</v>
      </c>
      <c r="K129" s="26">
        <v>117.3</v>
      </c>
      <c r="L129" s="27">
        <v>124.5</v>
      </c>
      <c r="N129" s="24"/>
      <c r="O129" s="25" t="s">
        <v>48</v>
      </c>
      <c r="P129" s="24">
        <v>124</v>
      </c>
      <c r="Q129" s="26">
        <v>122</v>
      </c>
      <c r="R129" s="26">
        <v>123.8</v>
      </c>
      <c r="S129" s="26">
        <v>125</v>
      </c>
      <c r="T129" s="26">
        <v>121.2</v>
      </c>
      <c r="U129" s="26">
        <v>118.3</v>
      </c>
      <c r="V129" s="26">
        <v>128.9</v>
      </c>
      <c r="W129" s="26">
        <v>119.2</v>
      </c>
      <c r="X129" s="27">
        <v>119.1</v>
      </c>
      <c r="Z129" s="24"/>
      <c r="AA129" s="25" t="s">
        <v>48</v>
      </c>
      <c r="AB129" s="24">
        <v>124.7</v>
      </c>
      <c r="AC129" s="26">
        <v>124.6</v>
      </c>
      <c r="AD129" s="26">
        <v>124.5</v>
      </c>
      <c r="AE129" s="26">
        <v>123.3</v>
      </c>
      <c r="AF129" s="26">
        <v>122.8</v>
      </c>
      <c r="AG129" s="26">
        <v>118.2</v>
      </c>
      <c r="AH129" s="26">
        <v>130.30000000000001</v>
      </c>
      <c r="AI129" s="26">
        <v>119.6</v>
      </c>
      <c r="AJ129" s="27">
        <v>124.3</v>
      </c>
      <c r="AL129" s="24"/>
      <c r="AM129" s="25" t="s">
        <v>48</v>
      </c>
      <c r="AN129" s="24">
        <v>125.1</v>
      </c>
      <c r="AO129" s="26">
        <v>125.9</v>
      </c>
      <c r="AP129" s="26">
        <v>123.4</v>
      </c>
      <c r="AQ129" s="26">
        <v>125.7</v>
      </c>
      <c r="AR129" s="26">
        <v>123.6</v>
      </c>
      <c r="AS129" s="26">
        <v>117.9</v>
      </c>
      <c r="AT129" s="26">
        <v>129.30000000000001</v>
      </c>
      <c r="AU129" s="26">
        <v>117.3</v>
      </c>
      <c r="AV129" s="27">
        <v>126.2</v>
      </c>
      <c r="AX129" s="24"/>
      <c r="AY129" s="25" t="s">
        <v>48</v>
      </c>
      <c r="AZ129" s="24">
        <v>125.7</v>
      </c>
      <c r="BA129" s="26">
        <v>125.6</v>
      </c>
      <c r="BB129" s="26">
        <v>123.2</v>
      </c>
      <c r="BC129" s="26">
        <v>129.6</v>
      </c>
      <c r="BD129" s="26">
        <v>120.3</v>
      </c>
      <c r="BE129" s="26">
        <v>118.6</v>
      </c>
      <c r="BF129" s="26">
        <v>130.5</v>
      </c>
      <c r="BG129" s="26">
        <v>114.9</v>
      </c>
      <c r="BH129" s="27">
        <v>122.8</v>
      </c>
      <c r="BJ129" s="24"/>
      <c r="BK129" s="25" t="s">
        <v>48</v>
      </c>
      <c r="BL129" s="24">
        <v>125.8</v>
      </c>
      <c r="BM129" s="26">
        <v>124.3</v>
      </c>
      <c r="BN129" s="26">
        <v>123.6</v>
      </c>
      <c r="BO129" s="26">
        <v>127.2</v>
      </c>
      <c r="BP129" s="26">
        <v>122.2</v>
      </c>
      <c r="BQ129" s="26">
        <v>0</v>
      </c>
      <c r="BR129" s="26">
        <v>131.69999999999999</v>
      </c>
      <c r="BS129" s="26">
        <v>112.1</v>
      </c>
      <c r="BT129" s="27">
        <v>125</v>
      </c>
      <c r="BV129" s="24"/>
      <c r="BW129" s="25" t="s">
        <v>48</v>
      </c>
      <c r="BX129" s="24">
        <v>124</v>
      </c>
      <c r="BY129" s="26">
        <v>121.8</v>
      </c>
      <c r="BZ129" s="26">
        <v>122.4</v>
      </c>
      <c r="CA129" s="26">
        <v>125.4</v>
      </c>
      <c r="CB129" s="26">
        <v>121.3</v>
      </c>
      <c r="CC129" s="26">
        <v>0</v>
      </c>
      <c r="CD129" s="26">
        <v>126.3</v>
      </c>
      <c r="CE129" s="26">
        <v>0</v>
      </c>
      <c r="CF129" s="27">
        <v>127.1</v>
      </c>
      <c r="CH129" s="24"/>
      <c r="CI129" s="25" t="s">
        <v>48</v>
      </c>
      <c r="CJ129" s="24">
        <v>124.6</v>
      </c>
      <c r="CK129" s="26">
        <v>0</v>
      </c>
      <c r="CL129" s="26">
        <v>122.6</v>
      </c>
      <c r="CM129" s="26">
        <v>122.2</v>
      </c>
      <c r="CN129" s="26">
        <v>121.3</v>
      </c>
      <c r="CO129" s="26">
        <v>0</v>
      </c>
      <c r="CP129" s="26">
        <v>132.1</v>
      </c>
      <c r="CQ129" s="26">
        <v>0</v>
      </c>
      <c r="CR129" s="27">
        <v>125.9</v>
      </c>
    </row>
    <row r="130" spans="2:96" x14ac:dyDescent="0.45">
      <c r="B130" s="15" t="s">
        <v>58</v>
      </c>
      <c r="C130" s="19" t="s">
        <v>37</v>
      </c>
      <c r="D130" s="28">
        <v>128.9</v>
      </c>
      <c r="E130" s="30">
        <v>129.19999999999999</v>
      </c>
      <c r="F130" s="30">
        <v>127.6</v>
      </c>
      <c r="G130" s="30">
        <v>129.69999999999999</v>
      </c>
      <c r="H130" s="30">
        <v>125.7</v>
      </c>
      <c r="I130" s="30">
        <v>120.9</v>
      </c>
      <c r="J130" s="30">
        <v>134.1</v>
      </c>
      <c r="K130" s="30">
        <v>122.5</v>
      </c>
      <c r="L130" s="31">
        <v>128.19999999999999</v>
      </c>
      <c r="N130" s="15" t="s">
        <v>100</v>
      </c>
      <c r="O130" s="19" t="s">
        <v>37</v>
      </c>
      <c r="P130" s="15">
        <v>128.5</v>
      </c>
      <c r="Q130" s="1">
        <v>127.2</v>
      </c>
      <c r="R130" s="1">
        <v>128.30000000000001</v>
      </c>
      <c r="S130" s="1">
        <v>129</v>
      </c>
      <c r="T130" s="1">
        <v>126.5</v>
      </c>
      <c r="U130" s="1">
        <v>120.8</v>
      </c>
      <c r="V130" s="1">
        <v>134.19999999999999</v>
      </c>
      <c r="W130" s="1">
        <v>123.2</v>
      </c>
      <c r="X130" s="17">
        <v>124.6</v>
      </c>
      <c r="Z130" s="15" t="s">
        <v>100</v>
      </c>
      <c r="AA130" s="19" t="s">
        <v>37</v>
      </c>
      <c r="AB130" s="15">
        <v>129</v>
      </c>
      <c r="AC130" s="1">
        <v>129</v>
      </c>
      <c r="AD130" s="1">
        <v>128.6</v>
      </c>
      <c r="AE130" s="1">
        <v>128</v>
      </c>
      <c r="AF130" s="1">
        <v>127.2</v>
      </c>
      <c r="AG130" s="1">
        <v>120.6</v>
      </c>
      <c r="AH130" s="1">
        <v>135.1</v>
      </c>
      <c r="AI130" s="1">
        <v>123.3</v>
      </c>
      <c r="AJ130" s="17">
        <v>128.6</v>
      </c>
      <c r="AL130" s="15" t="s">
        <v>100</v>
      </c>
      <c r="AM130" s="19" t="s">
        <v>37</v>
      </c>
      <c r="AN130" s="15">
        <v>129</v>
      </c>
      <c r="AO130" s="1">
        <v>130</v>
      </c>
      <c r="AP130" s="1">
        <v>127.5</v>
      </c>
      <c r="AQ130" s="1">
        <v>128.9</v>
      </c>
      <c r="AR130" s="1">
        <v>127.4</v>
      </c>
      <c r="AS130" s="1">
        <v>120.6</v>
      </c>
      <c r="AT130" s="1">
        <v>134.5</v>
      </c>
      <c r="AU130" s="1">
        <v>122.5</v>
      </c>
      <c r="AV130" s="17">
        <v>129.80000000000001</v>
      </c>
      <c r="AX130" s="15" t="s">
        <v>100</v>
      </c>
      <c r="AY130" s="19" t="s">
        <v>37</v>
      </c>
      <c r="AZ130" s="15">
        <v>129.30000000000001</v>
      </c>
      <c r="BA130" s="1">
        <v>129.30000000000001</v>
      </c>
      <c r="BB130" s="1">
        <v>127.4</v>
      </c>
      <c r="BC130" s="1">
        <v>131.80000000000001</v>
      </c>
      <c r="BD130" s="1">
        <v>124.4</v>
      </c>
      <c r="BE130" s="1">
        <v>121.1</v>
      </c>
      <c r="BF130" s="1">
        <v>134.6</v>
      </c>
      <c r="BG130" s="1">
        <v>121.6</v>
      </c>
      <c r="BH130" s="17">
        <v>127.3</v>
      </c>
      <c r="BJ130" s="15" t="s">
        <v>100</v>
      </c>
      <c r="BK130" s="19" t="s">
        <v>37</v>
      </c>
      <c r="BL130" s="15">
        <v>129.1</v>
      </c>
      <c r="BM130" s="1">
        <v>127.7</v>
      </c>
      <c r="BN130" s="1">
        <v>127.4</v>
      </c>
      <c r="BO130" s="1">
        <v>130.30000000000001</v>
      </c>
      <c r="BP130" s="1">
        <v>125.8</v>
      </c>
      <c r="BQ130" s="1">
        <v>0</v>
      </c>
      <c r="BR130" s="1">
        <v>135.30000000000001</v>
      </c>
      <c r="BS130" s="1">
        <v>121.5</v>
      </c>
      <c r="BT130" s="17">
        <v>128.30000000000001</v>
      </c>
      <c r="BV130" s="15" t="s">
        <v>100</v>
      </c>
      <c r="BW130" s="19" t="s">
        <v>37</v>
      </c>
      <c r="BX130" s="15">
        <v>127.7</v>
      </c>
      <c r="BY130" s="1">
        <v>126.4</v>
      </c>
      <c r="BZ130" s="1">
        <v>126.8</v>
      </c>
      <c r="CA130" s="1">
        <v>128.5</v>
      </c>
      <c r="CB130" s="1">
        <v>125.3</v>
      </c>
      <c r="CC130" s="1">
        <v>0</v>
      </c>
      <c r="CD130" s="1">
        <v>131.4</v>
      </c>
      <c r="CE130" s="1">
        <v>0</v>
      </c>
      <c r="CF130" s="17">
        <v>129.69999999999999</v>
      </c>
      <c r="CH130" s="15" t="s">
        <v>100</v>
      </c>
      <c r="CI130" s="19" t="s">
        <v>37</v>
      </c>
      <c r="CJ130" s="15">
        <v>127.6</v>
      </c>
      <c r="CK130" s="1">
        <v>0</v>
      </c>
      <c r="CL130" s="1">
        <v>126</v>
      </c>
      <c r="CM130" s="1">
        <v>125.2</v>
      </c>
      <c r="CN130" s="1">
        <v>125</v>
      </c>
      <c r="CO130" s="1">
        <v>0</v>
      </c>
      <c r="CP130" s="1">
        <v>135.1</v>
      </c>
      <c r="CQ130" s="1">
        <v>0</v>
      </c>
      <c r="CR130" s="17">
        <v>128</v>
      </c>
    </row>
    <row r="131" spans="2:96" x14ac:dyDescent="0.45">
      <c r="B131" s="15"/>
      <c r="C131" s="18" t="s">
        <v>38</v>
      </c>
      <c r="D131" s="15">
        <v>125.8</v>
      </c>
      <c r="E131" s="1">
        <v>126</v>
      </c>
      <c r="F131" s="1">
        <v>124.2</v>
      </c>
      <c r="G131" s="1">
        <v>127.1</v>
      </c>
      <c r="H131" s="1">
        <v>122.5</v>
      </c>
      <c r="I131" s="1">
        <v>118.8</v>
      </c>
      <c r="J131" s="1">
        <v>130.5</v>
      </c>
      <c r="K131" s="1">
        <v>118</v>
      </c>
      <c r="L131" s="17">
        <v>125</v>
      </c>
      <c r="N131" s="15"/>
      <c r="O131" s="18" t="s">
        <v>38</v>
      </c>
      <c r="P131" s="15">
        <v>124.7</v>
      </c>
      <c r="Q131" s="1">
        <v>122.8</v>
      </c>
      <c r="R131" s="1">
        <v>124.5</v>
      </c>
      <c r="S131" s="1">
        <v>125.6</v>
      </c>
      <c r="T131" s="1">
        <v>122.1</v>
      </c>
      <c r="U131" s="1">
        <v>118.6</v>
      </c>
      <c r="V131" s="1">
        <v>129.69999999999999</v>
      </c>
      <c r="W131" s="1">
        <v>119.8</v>
      </c>
      <c r="X131" s="17">
        <v>120</v>
      </c>
      <c r="Z131" s="15"/>
      <c r="AA131" s="18" t="s">
        <v>38</v>
      </c>
      <c r="AB131" s="15">
        <v>125.4</v>
      </c>
      <c r="AC131" s="1">
        <v>125.4</v>
      </c>
      <c r="AD131" s="1">
        <v>125.2</v>
      </c>
      <c r="AE131" s="1">
        <v>123.9</v>
      </c>
      <c r="AF131" s="1">
        <v>123.7</v>
      </c>
      <c r="AG131" s="1">
        <v>118.6</v>
      </c>
      <c r="AH131" s="1">
        <v>130.9</v>
      </c>
      <c r="AI131" s="1">
        <v>120.2</v>
      </c>
      <c r="AJ131" s="17">
        <v>125.1</v>
      </c>
      <c r="AL131" s="15"/>
      <c r="AM131" s="18" t="s">
        <v>38</v>
      </c>
      <c r="AN131" s="15">
        <v>125.7</v>
      </c>
      <c r="AO131" s="1">
        <v>126.6</v>
      </c>
      <c r="AP131" s="1">
        <v>124</v>
      </c>
      <c r="AQ131" s="1">
        <v>126.3</v>
      </c>
      <c r="AR131" s="1">
        <v>124.4</v>
      </c>
      <c r="AS131" s="1">
        <v>118.4</v>
      </c>
      <c r="AT131" s="1">
        <v>130</v>
      </c>
      <c r="AU131" s="1">
        <v>118</v>
      </c>
      <c r="AV131" s="17">
        <v>126.8</v>
      </c>
      <c r="AX131" s="15"/>
      <c r="AY131" s="18" t="s">
        <v>38</v>
      </c>
      <c r="AZ131" s="15">
        <v>126.2</v>
      </c>
      <c r="BA131" s="1">
        <v>126.3</v>
      </c>
      <c r="BB131" s="1">
        <v>123.9</v>
      </c>
      <c r="BC131" s="1">
        <v>129.9</v>
      </c>
      <c r="BD131" s="1">
        <v>121.1</v>
      </c>
      <c r="BE131" s="1">
        <v>119</v>
      </c>
      <c r="BF131" s="1">
        <v>131.1</v>
      </c>
      <c r="BG131" s="1">
        <v>115.7</v>
      </c>
      <c r="BH131" s="17">
        <v>123.5</v>
      </c>
      <c r="BJ131" s="15"/>
      <c r="BK131" s="18" t="s">
        <v>38</v>
      </c>
      <c r="BL131" s="15">
        <v>126.4</v>
      </c>
      <c r="BM131" s="1">
        <v>124.9</v>
      </c>
      <c r="BN131" s="1">
        <v>124.3</v>
      </c>
      <c r="BO131" s="1">
        <v>127.8</v>
      </c>
      <c r="BP131" s="1">
        <v>123.5</v>
      </c>
      <c r="BQ131" s="1">
        <v>0</v>
      </c>
      <c r="BR131" s="1">
        <v>132.19999999999999</v>
      </c>
      <c r="BS131" s="1">
        <v>113.3</v>
      </c>
      <c r="BT131" s="17">
        <v>125.6</v>
      </c>
      <c r="BV131" s="15"/>
      <c r="BW131" s="18" t="s">
        <v>38</v>
      </c>
      <c r="BX131" s="15">
        <v>124.6</v>
      </c>
      <c r="BY131" s="1">
        <v>123.1</v>
      </c>
      <c r="BZ131" s="1">
        <v>123.1</v>
      </c>
      <c r="CA131" s="1">
        <v>125.9</v>
      </c>
      <c r="CB131" s="1">
        <v>121.9</v>
      </c>
      <c r="CC131" s="1">
        <v>0</v>
      </c>
      <c r="CD131" s="1">
        <v>127</v>
      </c>
      <c r="CE131" s="1">
        <v>0</v>
      </c>
      <c r="CF131" s="17">
        <v>127.6</v>
      </c>
      <c r="CH131" s="15"/>
      <c r="CI131" s="18" t="s">
        <v>38</v>
      </c>
      <c r="CJ131" s="15">
        <v>125.1</v>
      </c>
      <c r="CK131" s="1">
        <v>0</v>
      </c>
      <c r="CL131" s="1">
        <v>123.3</v>
      </c>
      <c r="CM131" s="1">
        <v>122.7</v>
      </c>
      <c r="CN131" s="1">
        <v>121.9</v>
      </c>
      <c r="CO131" s="1">
        <v>0</v>
      </c>
      <c r="CP131" s="1">
        <v>132.5</v>
      </c>
      <c r="CQ131" s="1">
        <v>0</v>
      </c>
      <c r="CR131" s="17">
        <v>126.3</v>
      </c>
    </row>
    <row r="132" spans="2:96" x14ac:dyDescent="0.45">
      <c r="B132" s="15"/>
      <c r="C132" s="18" t="s">
        <v>39</v>
      </c>
      <c r="D132" s="15">
        <v>128.30000000000001</v>
      </c>
      <c r="E132" s="1">
        <v>128.5</v>
      </c>
      <c r="F132" s="1">
        <v>126.7</v>
      </c>
      <c r="G132" s="1">
        <v>129</v>
      </c>
      <c r="H132" s="1">
        <v>125.2</v>
      </c>
      <c r="I132" s="1">
        <v>121</v>
      </c>
      <c r="J132" s="1">
        <v>132.9</v>
      </c>
      <c r="K132" s="1">
        <v>121</v>
      </c>
      <c r="L132" s="17">
        <v>127.6</v>
      </c>
      <c r="N132" s="15"/>
      <c r="O132" s="18" t="s">
        <v>39</v>
      </c>
      <c r="P132" s="15">
        <v>127.6</v>
      </c>
      <c r="Q132" s="1">
        <v>126</v>
      </c>
      <c r="R132" s="1">
        <v>127.3</v>
      </c>
      <c r="S132" s="1">
        <v>128</v>
      </c>
      <c r="T132" s="1">
        <v>125.6</v>
      </c>
      <c r="U132" s="1">
        <v>120.9</v>
      </c>
      <c r="V132" s="1">
        <v>132.69999999999999</v>
      </c>
      <c r="W132" s="1">
        <v>122.1</v>
      </c>
      <c r="X132" s="17">
        <v>123.4</v>
      </c>
      <c r="Z132" s="15"/>
      <c r="AA132" s="18" t="s">
        <v>39</v>
      </c>
      <c r="AB132" s="15">
        <v>128.19999999999999</v>
      </c>
      <c r="AC132" s="1">
        <v>128.19999999999999</v>
      </c>
      <c r="AD132" s="1">
        <v>127.8</v>
      </c>
      <c r="AE132" s="1">
        <v>126.7</v>
      </c>
      <c r="AF132" s="1">
        <v>126.7</v>
      </c>
      <c r="AG132" s="1">
        <v>120.7</v>
      </c>
      <c r="AH132" s="1">
        <v>133.69999999999999</v>
      </c>
      <c r="AI132" s="1">
        <v>122.3</v>
      </c>
      <c r="AJ132" s="17">
        <v>127.9</v>
      </c>
      <c r="AL132" s="15"/>
      <c r="AM132" s="18" t="s">
        <v>39</v>
      </c>
      <c r="AN132" s="15">
        <v>128.30000000000001</v>
      </c>
      <c r="AO132" s="1">
        <v>129.30000000000001</v>
      </c>
      <c r="AP132" s="1">
        <v>126.6</v>
      </c>
      <c r="AQ132" s="1">
        <v>128.19999999999999</v>
      </c>
      <c r="AR132" s="1">
        <v>127.1</v>
      </c>
      <c r="AS132" s="1">
        <v>120.6</v>
      </c>
      <c r="AT132" s="1">
        <v>132.9</v>
      </c>
      <c r="AU132" s="1">
        <v>121</v>
      </c>
      <c r="AV132" s="17">
        <v>129.4</v>
      </c>
      <c r="AX132" s="15"/>
      <c r="AY132" s="18" t="s">
        <v>39</v>
      </c>
      <c r="AZ132" s="15">
        <v>128.69999999999999</v>
      </c>
      <c r="BA132" s="1">
        <v>128.69999999999999</v>
      </c>
      <c r="BB132" s="1">
        <v>126.5</v>
      </c>
      <c r="BC132" s="1">
        <v>131.30000000000001</v>
      </c>
      <c r="BD132" s="1">
        <v>123.7</v>
      </c>
      <c r="BE132" s="1">
        <v>121.2</v>
      </c>
      <c r="BF132" s="1">
        <v>133.4</v>
      </c>
      <c r="BG132" s="1">
        <v>119.6</v>
      </c>
      <c r="BH132" s="17">
        <v>126.4</v>
      </c>
      <c r="BJ132" s="15"/>
      <c r="BK132" s="18" t="s">
        <v>39</v>
      </c>
      <c r="BL132" s="15">
        <v>128.6</v>
      </c>
      <c r="BM132" s="1">
        <v>127.1</v>
      </c>
      <c r="BN132" s="1">
        <v>126.7</v>
      </c>
      <c r="BO132" s="1">
        <v>129.6</v>
      </c>
      <c r="BP132" s="1">
        <v>125.6</v>
      </c>
      <c r="BQ132" s="1">
        <v>0</v>
      </c>
      <c r="BR132" s="1">
        <v>134.30000000000001</v>
      </c>
      <c r="BS132" s="1">
        <v>118.6</v>
      </c>
      <c r="BT132" s="17">
        <v>127.9</v>
      </c>
      <c r="BV132" s="15"/>
      <c r="BW132" s="18" t="s">
        <v>39</v>
      </c>
      <c r="BX132" s="15">
        <v>127</v>
      </c>
      <c r="BY132" s="1">
        <v>125.6</v>
      </c>
      <c r="BZ132" s="1">
        <v>125.8</v>
      </c>
      <c r="CA132" s="1">
        <v>127.7</v>
      </c>
      <c r="CB132" s="1">
        <v>124.6</v>
      </c>
      <c r="CC132" s="1">
        <v>0</v>
      </c>
      <c r="CD132" s="1">
        <v>129.9</v>
      </c>
      <c r="CE132" s="1">
        <v>0</v>
      </c>
      <c r="CF132" s="17">
        <v>129.6</v>
      </c>
      <c r="CH132" s="15"/>
      <c r="CI132" s="18" t="s">
        <v>39</v>
      </c>
      <c r="CJ132" s="15">
        <v>127.1</v>
      </c>
      <c r="CK132" s="1">
        <v>0</v>
      </c>
      <c r="CL132" s="1">
        <v>125.4</v>
      </c>
      <c r="CM132" s="1">
        <v>124.5</v>
      </c>
      <c r="CN132" s="1">
        <v>124.5</v>
      </c>
      <c r="CO132" s="1">
        <v>0</v>
      </c>
      <c r="CP132" s="1">
        <v>134.19999999999999</v>
      </c>
      <c r="CQ132" s="1">
        <v>0</v>
      </c>
      <c r="CR132" s="17">
        <v>128</v>
      </c>
    </row>
    <row r="133" spans="2:96" x14ac:dyDescent="0.45">
      <c r="B133" s="15"/>
      <c r="C133" s="18" t="s">
        <v>40</v>
      </c>
      <c r="D133" s="15">
        <v>128</v>
      </c>
      <c r="E133" s="1">
        <v>129</v>
      </c>
      <c r="F133" s="1">
        <v>126.4</v>
      </c>
      <c r="G133" s="1">
        <v>128.80000000000001</v>
      </c>
      <c r="H133" s="1">
        <v>125</v>
      </c>
      <c r="I133" s="1">
        <v>120.4</v>
      </c>
      <c r="J133" s="1">
        <v>132.5</v>
      </c>
      <c r="K133" s="1">
        <v>119.3</v>
      </c>
      <c r="L133" s="17">
        <v>128.1</v>
      </c>
      <c r="N133" s="15"/>
      <c r="O133" s="18" t="s">
        <v>40</v>
      </c>
      <c r="P133" s="15">
        <v>126.9</v>
      </c>
      <c r="Q133" s="1">
        <v>125.7</v>
      </c>
      <c r="R133" s="1">
        <v>126.8</v>
      </c>
      <c r="S133" s="1">
        <v>127.3</v>
      </c>
      <c r="T133" s="1">
        <v>124.7</v>
      </c>
      <c r="U133" s="1">
        <v>120.2</v>
      </c>
      <c r="V133" s="1">
        <v>131.69999999999999</v>
      </c>
      <c r="W133" s="1">
        <v>121.1</v>
      </c>
      <c r="X133" s="17">
        <v>122.7</v>
      </c>
      <c r="Z133" s="15"/>
      <c r="AA133" s="18" t="s">
        <v>40</v>
      </c>
      <c r="AB133" s="15">
        <v>127.7</v>
      </c>
      <c r="AC133" s="1">
        <v>128.5</v>
      </c>
      <c r="AD133" s="1">
        <v>127.5</v>
      </c>
      <c r="AE133" s="1">
        <v>125.6</v>
      </c>
      <c r="AF133" s="1">
        <v>126.4</v>
      </c>
      <c r="AG133" s="1">
        <v>120.2</v>
      </c>
      <c r="AH133" s="1">
        <v>133</v>
      </c>
      <c r="AI133" s="1">
        <v>121.4</v>
      </c>
      <c r="AJ133" s="17">
        <v>128.1</v>
      </c>
      <c r="AL133" s="15"/>
      <c r="AM133" s="18" t="s">
        <v>40</v>
      </c>
      <c r="AN133" s="15">
        <v>127.9</v>
      </c>
      <c r="AO133" s="1">
        <v>129.9</v>
      </c>
      <c r="AP133" s="1">
        <v>126.3</v>
      </c>
      <c r="AQ133" s="1">
        <v>127.9</v>
      </c>
      <c r="AR133" s="1">
        <v>127.1</v>
      </c>
      <c r="AS133" s="1">
        <v>120</v>
      </c>
      <c r="AT133" s="1">
        <v>132</v>
      </c>
      <c r="AU133" s="1">
        <v>119.3</v>
      </c>
      <c r="AV133" s="17">
        <v>130</v>
      </c>
      <c r="AX133" s="15"/>
      <c r="AY133" s="18" t="s">
        <v>40</v>
      </c>
      <c r="AZ133" s="15">
        <v>128.5</v>
      </c>
      <c r="BA133" s="1">
        <v>129.5</v>
      </c>
      <c r="BB133" s="1">
        <v>126.2</v>
      </c>
      <c r="BC133" s="1">
        <v>131.6</v>
      </c>
      <c r="BD133" s="1">
        <v>123.5</v>
      </c>
      <c r="BE133" s="1">
        <v>120.5</v>
      </c>
      <c r="BF133" s="1">
        <v>133.19999999999999</v>
      </c>
      <c r="BG133" s="1">
        <v>117.2</v>
      </c>
      <c r="BH133" s="17">
        <v>126.4</v>
      </c>
      <c r="BJ133" s="15"/>
      <c r="BK133" s="18" t="s">
        <v>40</v>
      </c>
      <c r="BL133" s="15">
        <v>128.6</v>
      </c>
      <c r="BM133" s="1">
        <v>127.9</v>
      </c>
      <c r="BN133" s="1">
        <v>126.4</v>
      </c>
      <c r="BO133" s="1">
        <v>129.4</v>
      </c>
      <c r="BP133" s="1">
        <v>125.7</v>
      </c>
      <c r="BQ133" s="1">
        <v>0</v>
      </c>
      <c r="BR133" s="1">
        <v>134.19999999999999</v>
      </c>
      <c r="BS133" s="1">
        <v>114.9</v>
      </c>
      <c r="BT133" s="17">
        <v>128.69999999999999</v>
      </c>
      <c r="BV133" s="15"/>
      <c r="BW133" s="18" t="s">
        <v>40</v>
      </c>
      <c r="BX133" s="15">
        <v>126.7</v>
      </c>
      <c r="BY133" s="1">
        <v>125.5</v>
      </c>
      <c r="BZ133" s="1">
        <v>125.2</v>
      </c>
      <c r="CA133" s="1">
        <v>127.6</v>
      </c>
      <c r="CB133" s="1">
        <v>124.4</v>
      </c>
      <c r="CC133" s="1">
        <v>0</v>
      </c>
      <c r="CD133" s="1">
        <v>128.9</v>
      </c>
      <c r="CE133" s="1">
        <v>0</v>
      </c>
      <c r="CF133" s="17">
        <v>130.9</v>
      </c>
      <c r="CH133" s="15"/>
      <c r="CI133" s="18" t="s">
        <v>40</v>
      </c>
      <c r="CJ133" s="15">
        <v>127.3</v>
      </c>
      <c r="CK133" s="1">
        <v>0</v>
      </c>
      <c r="CL133" s="1">
        <v>125.4</v>
      </c>
      <c r="CM133" s="1">
        <v>124.4</v>
      </c>
      <c r="CN133" s="1">
        <v>124.3</v>
      </c>
      <c r="CO133" s="1">
        <v>0</v>
      </c>
      <c r="CP133" s="1">
        <v>134.5</v>
      </c>
      <c r="CQ133" s="1">
        <v>0</v>
      </c>
      <c r="CR133" s="17">
        <v>129.4</v>
      </c>
    </row>
    <row r="134" spans="2:96" x14ac:dyDescent="0.45">
      <c r="B134" s="15"/>
      <c r="C134" s="18" t="s">
        <v>41</v>
      </c>
      <c r="D134" s="15">
        <v>127.2</v>
      </c>
      <c r="E134" s="1">
        <v>127.7</v>
      </c>
      <c r="F134" s="1">
        <v>125.3</v>
      </c>
      <c r="G134" s="1">
        <v>128.19999999999999</v>
      </c>
      <c r="H134" s="1">
        <v>123.6</v>
      </c>
      <c r="I134" s="1">
        <v>119.6</v>
      </c>
      <c r="J134" s="1">
        <v>131.5</v>
      </c>
      <c r="K134" s="1">
        <v>118</v>
      </c>
      <c r="L134" s="17">
        <v>126.8</v>
      </c>
      <c r="N134" s="15"/>
      <c r="O134" s="18" t="s">
        <v>105</v>
      </c>
      <c r="P134" s="15">
        <v>125.8</v>
      </c>
      <c r="Q134" s="1">
        <v>124</v>
      </c>
      <c r="R134" s="1">
        <v>125.6</v>
      </c>
      <c r="S134" s="1">
        <v>126.4</v>
      </c>
      <c r="T134" s="1">
        <v>123.1</v>
      </c>
      <c r="U134" s="1">
        <v>119.4</v>
      </c>
      <c r="V134" s="1">
        <v>130.4</v>
      </c>
      <c r="W134" s="1">
        <v>120.3</v>
      </c>
      <c r="X134" s="17">
        <v>121.1</v>
      </c>
      <c r="Z134" s="15"/>
      <c r="AA134" s="18" t="s">
        <v>105</v>
      </c>
      <c r="AB134" s="15">
        <v>126.7</v>
      </c>
      <c r="AC134" s="1">
        <v>127.2</v>
      </c>
      <c r="AD134" s="1">
        <v>126.5</v>
      </c>
      <c r="AE134" s="1">
        <v>124.5</v>
      </c>
      <c r="AF134" s="1">
        <v>125.1</v>
      </c>
      <c r="AG134" s="1">
        <v>119.4</v>
      </c>
      <c r="AH134" s="1">
        <v>131.80000000000001</v>
      </c>
      <c r="AI134" s="1">
        <v>120.7</v>
      </c>
      <c r="AJ134" s="17">
        <v>126.8</v>
      </c>
      <c r="AL134" s="15"/>
      <c r="AM134" s="18" t="s">
        <v>105</v>
      </c>
      <c r="AN134" s="15">
        <v>127</v>
      </c>
      <c r="AO134" s="1">
        <v>128.5</v>
      </c>
      <c r="AP134" s="1">
        <v>125.1</v>
      </c>
      <c r="AQ134" s="1">
        <v>127.2</v>
      </c>
      <c r="AR134" s="1">
        <v>125.8</v>
      </c>
      <c r="AS134" s="1">
        <v>119.3</v>
      </c>
      <c r="AT134" s="1">
        <v>130.69999999999999</v>
      </c>
      <c r="AU134" s="1">
        <v>118</v>
      </c>
      <c r="AV134" s="17">
        <v>128.80000000000001</v>
      </c>
      <c r="AX134" s="15"/>
      <c r="AY134" s="18" t="s">
        <v>105</v>
      </c>
      <c r="AZ134" s="15">
        <v>127.7</v>
      </c>
      <c r="BA134" s="1">
        <v>128.30000000000001</v>
      </c>
      <c r="BB134" s="1">
        <v>125</v>
      </c>
      <c r="BC134" s="1">
        <v>131.4</v>
      </c>
      <c r="BD134" s="1">
        <v>122</v>
      </c>
      <c r="BE134" s="1">
        <v>119.7</v>
      </c>
      <c r="BF134" s="1">
        <v>132.19999999999999</v>
      </c>
      <c r="BG134" s="1">
        <v>115.3</v>
      </c>
      <c r="BH134" s="17">
        <v>124.9</v>
      </c>
      <c r="BJ134" s="15"/>
      <c r="BK134" s="18" t="s">
        <v>105</v>
      </c>
      <c r="BL134" s="15">
        <v>127.8</v>
      </c>
      <c r="BM134" s="1">
        <v>126.5</v>
      </c>
      <c r="BN134" s="1">
        <v>125.4</v>
      </c>
      <c r="BO134" s="1">
        <v>128.80000000000001</v>
      </c>
      <c r="BP134" s="1">
        <v>124.5</v>
      </c>
      <c r="BQ134" s="1">
        <v>0</v>
      </c>
      <c r="BR134" s="1">
        <v>133.4</v>
      </c>
      <c r="BS134" s="1">
        <v>112.1</v>
      </c>
      <c r="BT134" s="17">
        <v>127.5</v>
      </c>
      <c r="BV134" s="15"/>
      <c r="BW134" s="18" t="s">
        <v>105</v>
      </c>
      <c r="BX134" s="15">
        <v>125.7</v>
      </c>
      <c r="BY134" s="1">
        <v>124</v>
      </c>
      <c r="BZ134" s="1">
        <v>123.9</v>
      </c>
      <c r="CA134" s="1">
        <v>126.9</v>
      </c>
      <c r="CB134" s="1">
        <v>122.8</v>
      </c>
      <c r="CC134" s="1">
        <v>0</v>
      </c>
      <c r="CD134" s="1">
        <v>127.6</v>
      </c>
      <c r="CE134" s="1">
        <v>0</v>
      </c>
      <c r="CF134" s="17">
        <v>129.80000000000001</v>
      </c>
      <c r="CH134" s="15"/>
      <c r="CI134" s="18" t="s">
        <v>105</v>
      </c>
      <c r="CJ134" s="15">
        <v>126.5</v>
      </c>
      <c r="CK134" s="1">
        <v>0</v>
      </c>
      <c r="CL134" s="1">
        <v>124.3</v>
      </c>
      <c r="CM134" s="1">
        <v>123.7</v>
      </c>
      <c r="CN134" s="1">
        <v>122.8</v>
      </c>
      <c r="CO134" s="1">
        <v>0</v>
      </c>
      <c r="CP134" s="1">
        <v>133.80000000000001</v>
      </c>
      <c r="CQ134" s="1">
        <v>0</v>
      </c>
      <c r="CR134" s="17">
        <v>128.5</v>
      </c>
    </row>
    <row r="135" spans="2:96" x14ac:dyDescent="0.45">
      <c r="B135" s="15"/>
      <c r="C135" s="18" t="s">
        <v>42</v>
      </c>
      <c r="D135" s="15">
        <v>130.19999999999999</v>
      </c>
      <c r="E135" s="1">
        <v>130.9</v>
      </c>
      <c r="F135" s="1">
        <v>128.5</v>
      </c>
      <c r="G135" s="1">
        <v>130.69999999999999</v>
      </c>
      <c r="H135" s="1">
        <v>126.8</v>
      </c>
      <c r="I135" s="1">
        <v>121.5</v>
      </c>
      <c r="J135" s="1">
        <v>134.9</v>
      </c>
      <c r="K135" s="1">
        <v>122.1</v>
      </c>
      <c r="L135" s="17">
        <v>129.69999999999999</v>
      </c>
      <c r="N135" s="15"/>
      <c r="O135" s="18" t="s">
        <v>42</v>
      </c>
      <c r="P135" s="15">
        <v>129.5</v>
      </c>
      <c r="Q135" s="1">
        <v>128</v>
      </c>
      <c r="R135" s="1">
        <v>129.1</v>
      </c>
      <c r="S135" s="1">
        <v>129.69999999999999</v>
      </c>
      <c r="T135" s="1">
        <v>127.3</v>
      </c>
      <c r="U135" s="1">
        <v>121.3</v>
      </c>
      <c r="V135" s="1">
        <v>134.6</v>
      </c>
      <c r="W135" s="1">
        <v>123.4</v>
      </c>
      <c r="X135" s="17">
        <v>125.4</v>
      </c>
      <c r="Z135" s="15"/>
      <c r="AA135" s="18" t="s">
        <v>42</v>
      </c>
      <c r="AB135" s="15">
        <v>130.1</v>
      </c>
      <c r="AC135" s="1">
        <v>130.6</v>
      </c>
      <c r="AD135" s="1">
        <v>129.69999999999999</v>
      </c>
      <c r="AE135" s="1">
        <v>128.19999999999999</v>
      </c>
      <c r="AF135" s="1">
        <v>128.5</v>
      </c>
      <c r="AG135" s="1">
        <v>121.2</v>
      </c>
      <c r="AH135" s="1">
        <v>135.69999999999999</v>
      </c>
      <c r="AI135" s="1">
        <v>123.6</v>
      </c>
      <c r="AJ135" s="17">
        <v>130.1</v>
      </c>
      <c r="AL135" s="15"/>
      <c r="AM135" s="18" t="s">
        <v>42</v>
      </c>
      <c r="AN135" s="15">
        <v>130.19999999999999</v>
      </c>
      <c r="AO135" s="1">
        <v>131.69999999999999</v>
      </c>
      <c r="AP135" s="1">
        <v>128.30000000000001</v>
      </c>
      <c r="AQ135" s="1">
        <v>129.80000000000001</v>
      </c>
      <c r="AR135" s="1">
        <v>128.69999999999999</v>
      </c>
      <c r="AS135" s="1">
        <v>121.3</v>
      </c>
      <c r="AT135" s="1">
        <v>134.9</v>
      </c>
      <c r="AU135" s="1">
        <v>122.1</v>
      </c>
      <c r="AV135" s="17">
        <v>131.69999999999999</v>
      </c>
      <c r="AX135" s="15"/>
      <c r="AY135" s="18" t="s">
        <v>42</v>
      </c>
      <c r="AZ135" s="15">
        <v>130.6</v>
      </c>
      <c r="BA135" s="1">
        <v>131.19999999999999</v>
      </c>
      <c r="BB135" s="1">
        <v>128.19999999999999</v>
      </c>
      <c r="BC135" s="1">
        <v>133.19999999999999</v>
      </c>
      <c r="BD135" s="1">
        <v>125.2</v>
      </c>
      <c r="BE135" s="1">
        <v>121.7</v>
      </c>
      <c r="BF135" s="1">
        <v>135.5</v>
      </c>
      <c r="BG135" s="1">
        <v>120.5</v>
      </c>
      <c r="BH135" s="17">
        <v>128.30000000000001</v>
      </c>
      <c r="BJ135" s="15"/>
      <c r="BK135" s="18" t="s">
        <v>42</v>
      </c>
      <c r="BL135" s="15">
        <v>130.5</v>
      </c>
      <c r="BM135" s="1">
        <v>129.1</v>
      </c>
      <c r="BN135" s="1">
        <v>128.5</v>
      </c>
      <c r="BO135" s="1">
        <v>131.4</v>
      </c>
      <c r="BP135" s="1">
        <v>127.5</v>
      </c>
      <c r="BQ135" s="1">
        <v>0</v>
      </c>
      <c r="BR135" s="1">
        <v>136.4</v>
      </c>
      <c r="BS135" s="1">
        <v>119.3</v>
      </c>
      <c r="BT135" s="17">
        <v>130.1</v>
      </c>
      <c r="BV135" s="15"/>
      <c r="BW135" s="18" t="s">
        <v>42</v>
      </c>
      <c r="BX135" s="15">
        <v>128.69999999999999</v>
      </c>
      <c r="BY135" s="1">
        <v>127.7</v>
      </c>
      <c r="BZ135" s="1">
        <v>127.4</v>
      </c>
      <c r="CA135" s="1">
        <v>129.4</v>
      </c>
      <c r="CB135" s="1">
        <v>125.9</v>
      </c>
      <c r="CC135" s="1">
        <v>0</v>
      </c>
      <c r="CD135" s="1">
        <v>131.6</v>
      </c>
      <c r="CE135" s="1">
        <v>0</v>
      </c>
      <c r="CF135" s="17">
        <v>131.80000000000001</v>
      </c>
      <c r="CH135" s="15"/>
      <c r="CI135" s="18" t="s">
        <v>42</v>
      </c>
      <c r="CJ135" s="15">
        <v>128.9</v>
      </c>
      <c r="CK135" s="1">
        <v>0</v>
      </c>
      <c r="CL135" s="1">
        <v>127</v>
      </c>
      <c r="CM135" s="1">
        <v>126.2</v>
      </c>
      <c r="CN135" s="1">
        <v>125.7</v>
      </c>
      <c r="CO135" s="1">
        <v>0</v>
      </c>
      <c r="CP135" s="1">
        <v>136.19999999999999</v>
      </c>
      <c r="CQ135" s="1">
        <v>0</v>
      </c>
      <c r="CR135" s="17">
        <v>130.1</v>
      </c>
    </row>
    <row r="136" spans="2:96" x14ac:dyDescent="0.45">
      <c r="B136" s="15"/>
      <c r="C136" s="18" t="s">
        <v>43</v>
      </c>
      <c r="D136" s="15">
        <v>126.8</v>
      </c>
      <c r="E136" s="1">
        <v>127.2</v>
      </c>
      <c r="F136" s="1">
        <v>124.8</v>
      </c>
      <c r="G136" s="1">
        <v>128.19999999999999</v>
      </c>
      <c r="H136" s="1">
        <v>123.3</v>
      </c>
      <c r="I136" s="1">
        <v>119.1</v>
      </c>
      <c r="J136" s="1">
        <v>130.80000000000001</v>
      </c>
      <c r="K136" s="1">
        <v>116.9</v>
      </c>
      <c r="L136" s="17">
        <v>126.3</v>
      </c>
      <c r="N136" s="15"/>
      <c r="O136" s="18" t="s">
        <v>43</v>
      </c>
      <c r="P136" s="15">
        <v>125.1</v>
      </c>
      <c r="Q136" s="1">
        <v>123.1</v>
      </c>
      <c r="R136" s="1">
        <v>124.8</v>
      </c>
      <c r="S136" s="1">
        <v>125.9</v>
      </c>
      <c r="T136" s="1">
        <v>122.1</v>
      </c>
      <c r="U136" s="1">
        <v>118.9</v>
      </c>
      <c r="V136" s="1">
        <v>129.30000000000001</v>
      </c>
      <c r="W136" s="1">
        <v>119.6</v>
      </c>
      <c r="X136" s="17">
        <v>119.8</v>
      </c>
      <c r="Z136" s="15"/>
      <c r="AA136" s="18" t="s">
        <v>43</v>
      </c>
      <c r="AB136" s="15">
        <v>126.1</v>
      </c>
      <c r="AC136" s="1">
        <v>126.4</v>
      </c>
      <c r="AD136" s="1">
        <v>125.8</v>
      </c>
      <c r="AE136" s="1">
        <v>123.8</v>
      </c>
      <c r="AF136" s="1">
        <v>124.5</v>
      </c>
      <c r="AG136" s="1">
        <v>119</v>
      </c>
      <c r="AH136" s="1">
        <v>131</v>
      </c>
      <c r="AI136" s="1">
        <v>120.1</v>
      </c>
      <c r="AJ136" s="17">
        <v>126</v>
      </c>
      <c r="AL136" s="15"/>
      <c r="AM136" s="18" t="s">
        <v>43</v>
      </c>
      <c r="AN136" s="15">
        <v>126.6</v>
      </c>
      <c r="AO136" s="1">
        <v>128</v>
      </c>
      <c r="AP136" s="1">
        <v>124.5</v>
      </c>
      <c r="AQ136" s="1">
        <v>127.1</v>
      </c>
      <c r="AR136" s="1">
        <v>125.6</v>
      </c>
      <c r="AS136" s="1">
        <v>118.7</v>
      </c>
      <c r="AT136" s="1">
        <v>129.69999999999999</v>
      </c>
      <c r="AU136" s="1">
        <v>116.9</v>
      </c>
      <c r="AV136" s="17">
        <v>128.19999999999999</v>
      </c>
      <c r="AX136" s="15"/>
      <c r="AY136" s="18" t="s">
        <v>43</v>
      </c>
      <c r="AZ136" s="15">
        <v>127.4</v>
      </c>
      <c r="BA136" s="1">
        <v>127.9</v>
      </c>
      <c r="BB136" s="1">
        <v>124.4</v>
      </c>
      <c r="BC136" s="1">
        <v>131.6</v>
      </c>
      <c r="BD136" s="1">
        <v>121.8</v>
      </c>
      <c r="BE136" s="1">
        <v>119.2</v>
      </c>
      <c r="BF136" s="1">
        <v>131.6</v>
      </c>
      <c r="BG136" s="1">
        <v>113.7</v>
      </c>
      <c r="BH136" s="17">
        <v>124.1</v>
      </c>
      <c r="BJ136" s="15"/>
      <c r="BK136" s="18" t="s">
        <v>43</v>
      </c>
      <c r="BL136" s="15">
        <v>127.7</v>
      </c>
      <c r="BM136" s="1">
        <v>126.6</v>
      </c>
      <c r="BN136" s="1">
        <v>124.9</v>
      </c>
      <c r="BO136" s="1">
        <v>128.69999999999999</v>
      </c>
      <c r="BP136" s="1">
        <v>124.3</v>
      </c>
      <c r="BQ136" s="1">
        <v>0</v>
      </c>
      <c r="BR136" s="1">
        <v>133</v>
      </c>
      <c r="BS136" s="1">
        <v>109.5</v>
      </c>
      <c r="BT136" s="17">
        <v>127.2</v>
      </c>
      <c r="BV136" s="15"/>
      <c r="BW136" s="18" t="s">
        <v>43</v>
      </c>
      <c r="BX136" s="15">
        <v>125.5</v>
      </c>
      <c r="BY136" s="1">
        <v>123.3</v>
      </c>
      <c r="BZ136" s="1">
        <v>123.3</v>
      </c>
      <c r="CA136" s="1">
        <v>126.9</v>
      </c>
      <c r="CB136" s="1">
        <v>122.7</v>
      </c>
      <c r="CC136" s="1">
        <v>0</v>
      </c>
      <c r="CD136" s="1">
        <v>126.7</v>
      </c>
      <c r="CE136" s="1">
        <v>0</v>
      </c>
      <c r="CF136" s="17">
        <v>129.80000000000001</v>
      </c>
      <c r="CH136" s="15"/>
      <c r="CI136" s="18" t="s">
        <v>43</v>
      </c>
      <c r="CJ136" s="15">
        <v>126.7</v>
      </c>
      <c r="CK136" s="1">
        <v>0</v>
      </c>
      <c r="CL136" s="1">
        <v>124.3</v>
      </c>
      <c r="CM136" s="1">
        <v>123.7</v>
      </c>
      <c r="CN136" s="1">
        <v>122.9</v>
      </c>
      <c r="CO136" s="1">
        <v>0</v>
      </c>
      <c r="CP136" s="1">
        <v>133.69999999999999</v>
      </c>
      <c r="CQ136" s="1">
        <v>0</v>
      </c>
      <c r="CR136" s="17">
        <v>128.69999999999999</v>
      </c>
    </row>
    <row r="137" spans="2:96" x14ac:dyDescent="0.45">
      <c r="B137" s="15"/>
      <c r="C137" s="18" t="s">
        <v>44</v>
      </c>
      <c r="D137" s="15">
        <v>130.1</v>
      </c>
      <c r="E137" s="1">
        <v>130.69999999999999</v>
      </c>
      <c r="F137" s="1">
        <v>128.30000000000001</v>
      </c>
      <c r="G137" s="1">
        <v>131.19999999999999</v>
      </c>
      <c r="H137" s="1">
        <v>126.7</v>
      </c>
      <c r="I137" s="1">
        <v>121.3</v>
      </c>
      <c r="J137" s="1">
        <v>135.19999999999999</v>
      </c>
      <c r="K137" s="1">
        <v>121.4</v>
      </c>
      <c r="L137" s="17">
        <v>129.6</v>
      </c>
      <c r="N137" s="15"/>
      <c r="O137" s="18" t="s">
        <v>44</v>
      </c>
      <c r="P137" s="15">
        <v>129</v>
      </c>
      <c r="Q137" s="1">
        <v>127.4</v>
      </c>
      <c r="R137" s="1">
        <v>128.69999999999999</v>
      </c>
      <c r="S137" s="1">
        <v>129.69999999999999</v>
      </c>
      <c r="T137" s="1">
        <v>126.5</v>
      </c>
      <c r="U137" s="1">
        <v>121.2</v>
      </c>
      <c r="V137" s="1">
        <v>134.5</v>
      </c>
      <c r="W137" s="1">
        <v>123.1</v>
      </c>
      <c r="X137" s="17">
        <v>124.4</v>
      </c>
      <c r="Z137" s="15"/>
      <c r="AA137" s="18" t="s">
        <v>44</v>
      </c>
      <c r="AB137" s="15">
        <v>129.69999999999999</v>
      </c>
      <c r="AC137" s="1">
        <v>130.19999999999999</v>
      </c>
      <c r="AD137" s="1">
        <v>129.4</v>
      </c>
      <c r="AE137" s="1">
        <v>127.9</v>
      </c>
      <c r="AF137" s="1">
        <v>128.1</v>
      </c>
      <c r="AG137" s="1">
        <v>121.1</v>
      </c>
      <c r="AH137" s="1">
        <v>135.80000000000001</v>
      </c>
      <c r="AI137" s="1">
        <v>123.4</v>
      </c>
      <c r="AJ137" s="17">
        <v>129.69999999999999</v>
      </c>
      <c r="AL137" s="15"/>
      <c r="AM137" s="18" t="s">
        <v>44</v>
      </c>
      <c r="AN137" s="15">
        <v>129.9</v>
      </c>
      <c r="AO137" s="1">
        <v>131.5</v>
      </c>
      <c r="AP137" s="1">
        <v>128.1</v>
      </c>
      <c r="AQ137" s="1">
        <v>130.19999999999999</v>
      </c>
      <c r="AR137" s="1">
        <v>128.69999999999999</v>
      </c>
      <c r="AS137" s="1">
        <v>121</v>
      </c>
      <c r="AT137" s="1">
        <v>134.80000000000001</v>
      </c>
      <c r="AU137" s="1">
        <v>121.4</v>
      </c>
      <c r="AV137" s="17">
        <v>131.5</v>
      </c>
      <c r="AX137" s="15"/>
      <c r="AY137" s="18" t="s">
        <v>44</v>
      </c>
      <c r="AZ137" s="15">
        <v>130.5</v>
      </c>
      <c r="BA137" s="1">
        <v>131.19999999999999</v>
      </c>
      <c r="BB137" s="1">
        <v>128</v>
      </c>
      <c r="BC137" s="1">
        <v>134</v>
      </c>
      <c r="BD137" s="1">
        <v>125.1</v>
      </c>
      <c r="BE137" s="1">
        <v>121.5</v>
      </c>
      <c r="BF137" s="1">
        <v>135.9</v>
      </c>
      <c r="BG137" s="1">
        <v>119.2</v>
      </c>
      <c r="BH137" s="17">
        <v>127.9</v>
      </c>
      <c r="BJ137" s="15"/>
      <c r="BK137" s="18" t="s">
        <v>44</v>
      </c>
      <c r="BL137" s="15">
        <v>130.6</v>
      </c>
      <c r="BM137" s="1">
        <v>129.5</v>
      </c>
      <c r="BN137" s="1">
        <v>128.30000000000001</v>
      </c>
      <c r="BO137" s="1">
        <v>131.80000000000001</v>
      </c>
      <c r="BP137" s="1">
        <v>127.5</v>
      </c>
      <c r="BQ137" s="1">
        <v>0</v>
      </c>
      <c r="BR137" s="1">
        <v>137</v>
      </c>
      <c r="BS137" s="1">
        <v>117</v>
      </c>
      <c r="BT137" s="17">
        <v>130.1</v>
      </c>
      <c r="BV137" s="15"/>
      <c r="BW137" s="18" t="s">
        <v>44</v>
      </c>
      <c r="BX137" s="15">
        <v>128.69999999999999</v>
      </c>
      <c r="BY137" s="1">
        <v>127.3</v>
      </c>
      <c r="BZ137" s="1">
        <v>127.1</v>
      </c>
      <c r="CA137" s="1">
        <v>129.9</v>
      </c>
      <c r="CB137" s="1">
        <v>126</v>
      </c>
      <c r="CC137" s="1">
        <v>0</v>
      </c>
      <c r="CD137" s="1">
        <v>131.5</v>
      </c>
      <c r="CE137" s="1">
        <v>0</v>
      </c>
      <c r="CF137" s="17">
        <v>132.19999999999999</v>
      </c>
      <c r="CH137" s="15"/>
      <c r="CI137" s="18" t="s">
        <v>44</v>
      </c>
      <c r="CJ137" s="15">
        <v>129.19999999999999</v>
      </c>
      <c r="CK137" s="1">
        <v>0</v>
      </c>
      <c r="CL137" s="1">
        <v>127.2</v>
      </c>
      <c r="CM137" s="1">
        <v>126.5</v>
      </c>
      <c r="CN137" s="1">
        <v>126</v>
      </c>
      <c r="CO137" s="1">
        <v>0</v>
      </c>
      <c r="CP137" s="1">
        <v>137.1</v>
      </c>
      <c r="CQ137" s="1">
        <v>0</v>
      </c>
      <c r="CR137" s="17">
        <v>130.69999999999999</v>
      </c>
    </row>
    <row r="138" spans="2:96" x14ac:dyDescent="0.45">
      <c r="B138" s="15"/>
      <c r="C138" s="18" t="s">
        <v>45</v>
      </c>
      <c r="D138" s="15">
        <v>133.80000000000001</v>
      </c>
      <c r="E138" s="1">
        <v>134.4</v>
      </c>
      <c r="F138" s="1">
        <v>132.19999999999999</v>
      </c>
      <c r="G138" s="1">
        <v>134.4</v>
      </c>
      <c r="H138" s="1">
        <v>130.5</v>
      </c>
      <c r="I138" s="1">
        <v>123.6</v>
      </c>
      <c r="J138" s="1">
        <v>139.69999999999999</v>
      </c>
      <c r="K138" s="1">
        <v>126.5</v>
      </c>
      <c r="L138" s="17">
        <v>133.30000000000001</v>
      </c>
      <c r="N138" s="15"/>
      <c r="O138" s="18" t="s">
        <v>45</v>
      </c>
      <c r="P138" s="15">
        <v>133.5</v>
      </c>
      <c r="Q138" s="1">
        <v>132.30000000000001</v>
      </c>
      <c r="R138" s="1">
        <v>133.1</v>
      </c>
      <c r="S138" s="1">
        <v>133.80000000000001</v>
      </c>
      <c r="T138" s="1">
        <v>131.6</v>
      </c>
      <c r="U138" s="1">
        <v>123.6</v>
      </c>
      <c r="V138" s="1">
        <v>140</v>
      </c>
      <c r="W138" s="1">
        <v>127</v>
      </c>
      <c r="X138" s="17">
        <v>129.80000000000001</v>
      </c>
      <c r="Z138" s="15"/>
      <c r="AA138" s="18" t="s">
        <v>45</v>
      </c>
      <c r="AB138" s="15">
        <v>134</v>
      </c>
      <c r="AC138" s="1">
        <v>134.4</v>
      </c>
      <c r="AD138" s="1">
        <v>133.4</v>
      </c>
      <c r="AE138" s="1">
        <v>132.69999999999999</v>
      </c>
      <c r="AF138" s="1">
        <v>132.30000000000001</v>
      </c>
      <c r="AG138" s="1">
        <v>123.3</v>
      </c>
      <c r="AH138" s="1">
        <v>140.9</v>
      </c>
      <c r="AI138" s="1">
        <v>127.1</v>
      </c>
      <c r="AJ138" s="17">
        <v>133.9</v>
      </c>
      <c r="AL138" s="15"/>
      <c r="AM138" s="18" t="s">
        <v>45</v>
      </c>
      <c r="AN138" s="15">
        <v>133.80000000000001</v>
      </c>
      <c r="AO138" s="1">
        <v>135.4</v>
      </c>
      <c r="AP138" s="1">
        <v>132.19999999999999</v>
      </c>
      <c r="AQ138" s="1">
        <v>133.4</v>
      </c>
      <c r="AR138" s="1">
        <v>132.30000000000001</v>
      </c>
      <c r="AS138" s="1">
        <v>123.5</v>
      </c>
      <c r="AT138" s="1">
        <v>140.30000000000001</v>
      </c>
      <c r="AU138" s="1">
        <v>126.5</v>
      </c>
      <c r="AV138" s="17">
        <v>135.30000000000001</v>
      </c>
      <c r="AX138" s="15"/>
      <c r="AY138" s="18" t="s">
        <v>45</v>
      </c>
      <c r="AZ138" s="15">
        <v>134.1</v>
      </c>
      <c r="BA138" s="1">
        <v>134.6</v>
      </c>
      <c r="BB138" s="1">
        <v>132</v>
      </c>
      <c r="BC138" s="1">
        <v>136.6</v>
      </c>
      <c r="BD138" s="1">
        <v>128.80000000000001</v>
      </c>
      <c r="BE138" s="1">
        <v>123.8</v>
      </c>
      <c r="BF138" s="1">
        <v>140.30000000000001</v>
      </c>
      <c r="BG138" s="1">
        <v>125.8</v>
      </c>
      <c r="BH138" s="17">
        <v>132.30000000000001</v>
      </c>
      <c r="BJ138" s="15"/>
      <c r="BK138" s="18" t="s">
        <v>45</v>
      </c>
      <c r="BL138" s="15">
        <v>133.80000000000001</v>
      </c>
      <c r="BM138" s="1">
        <v>132.4</v>
      </c>
      <c r="BN138" s="1">
        <v>132</v>
      </c>
      <c r="BO138" s="1">
        <v>135.1</v>
      </c>
      <c r="BP138" s="1">
        <v>130.5</v>
      </c>
      <c r="BQ138" s="1">
        <v>0</v>
      </c>
      <c r="BR138" s="1">
        <v>140.9</v>
      </c>
      <c r="BS138" s="1">
        <v>126.1</v>
      </c>
      <c r="BT138" s="17">
        <v>133.30000000000001</v>
      </c>
      <c r="BV138" s="15"/>
      <c r="BW138" s="18" t="s">
        <v>45</v>
      </c>
      <c r="BX138" s="15">
        <v>132.30000000000001</v>
      </c>
      <c r="BY138" s="1">
        <v>131.30000000000001</v>
      </c>
      <c r="BZ138" s="1">
        <v>131.30000000000001</v>
      </c>
      <c r="CA138" s="1">
        <v>133</v>
      </c>
      <c r="CB138" s="1">
        <v>129.69999999999999</v>
      </c>
      <c r="CC138" s="1">
        <v>0</v>
      </c>
      <c r="CD138" s="1">
        <v>136.69999999999999</v>
      </c>
      <c r="CE138" s="1">
        <v>0</v>
      </c>
      <c r="CF138" s="17">
        <v>134.80000000000001</v>
      </c>
      <c r="CH138" s="15"/>
      <c r="CI138" s="18" t="s">
        <v>45</v>
      </c>
      <c r="CJ138" s="15">
        <v>132</v>
      </c>
      <c r="CK138" s="1">
        <v>0</v>
      </c>
      <c r="CL138" s="1">
        <v>130.19999999999999</v>
      </c>
      <c r="CM138" s="1">
        <v>129.5</v>
      </c>
      <c r="CN138" s="1">
        <v>129.30000000000001</v>
      </c>
      <c r="CO138" s="1">
        <v>0</v>
      </c>
      <c r="CP138" s="1">
        <v>140.4</v>
      </c>
      <c r="CQ138" s="1">
        <v>0</v>
      </c>
      <c r="CR138" s="17">
        <v>132.80000000000001</v>
      </c>
    </row>
    <row r="139" spans="2:96" x14ac:dyDescent="0.45">
      <c r="B139" s="15"/>
      <c r="C139" s="18" t="s">
        <v>46</v>
      </c>
      <c r="D139" s="15">
        <v>128.1</v>
      </c>
      <c r="E139" s="1">
        <v>128.4</v>
      </c>
      <c r="F139" s="1">
        <v>125.9</v>
      </c>
      <c r="G139" s="1">
        <v>129.9</v>
      </c>
      <c r="H139" s="1">
        <v>124.3</v>
      </c>
      <c r="I139" s="1">
        <v>119.9</v>
      </c>
      <c r="J139" s="1">
        <v>133</v>
      </c>
      <c r="K139" s="1">
        <v>118.1</v>
      </c>
      <c r="L139" s="17">
        <v>127.6</v>
      </c>
      <c r="N139" s="15"/>
      <c r="O139" s="18" t="s">
        <v>46</v>
      </c>
      <c r="P139" s="15">
        <v>126.4</v>
      </c>
      <c r="Q139" s="1">
        <v>124.2</v>
      </c>
      <c r="R139" s="1">
        <v>126</v>
      </c>
      <c r="S139" s="1">
        <v>127.6</v>
      </c>
      <c r="T139" s="1">
        <v>123.1</v>
      </c>
      <c r="U139" s="1">
        <v>119.7</v>
      </c>
      <c r="V139" s="1">
        <v>131.5</v>
      </c>
      <c r="W139" s="1">
        <v>120.8</v>
      </c>
      <c r="X139" s="17">
        <v>121</v>
      </c>
      <c r="Z139" s="15"/>
      <c r="AA139" s="18" t="s">
        <v>46</v>
      </c>
      <c r="AB139" s="15">
        <v>127.4</v>
      </c>
      <c r="AC139" s="1">
        <v>127.6</v>
      </c>
      <c r="AD139" s="1">
        <v>127</v>
      </c>
      <c r="AE139" s="1">
        <v>125.4</v>
      </c>
      <c r="AF139" s="1">
        <v>125.4</v>
      </c>
      <c r="AG139" s="1">
        <v>119.9</v>
      </c>
      <c r="AH139" s="1">
        <v>133.30000000000001</v>
      </c>
      <c r="AI139" s="1">
        <v>121.3</v>
      </c>
      <c r="AJ139" s="17">
        <v>127.2</v>
      </c>
      <c r="AL139" s="15"/>
      <c r="AM139" s="18" t="s">
        <v>46</v>
      </c>
      <c r="AN139" s="15">
        <v>127.9</v>
      </c>
      <c r="AO139" s="1">
        <v>129.1</v>
      </c>
      <c r="AP139" s="1">
        <v>125.6</v>
      </c>
      <c r="AQ139" s="1">
        <v>128.80000000000001</v>
      </c>
      <c r="AR139" s="1">
        <v>126.5</v>
      </c>
      <c r="AS139" s="1">
        <v>119.5</v>
      </c>
      <c r="AT139" s="1">
        <v>131.9</v>
      </c>
      <c r="AU139" s="1">
        <v>118.1</v>
      </c>
      <c r="AV139" s="17">
        <v>129.5</v>
      </c>
      <c r="AX139" s="15"/>
      <c r="AY139" s="18" t="s">
        <v>46</v>
      </c>
      <c r="AZ139" s="15">
        <v>128.69999999999999</v>
      </c>
      <c r="BA139" s="1">
        <v>129.1</v>
      </c>
      <c r="BB139" s="1">
        <v>125.6</v>
      </c>
      <c r="BC139" s="1">
        <v>133.5</v>
      </c>
      <c r="BD139" s="1">
        <v>122.8</v>
      </c>
      <c r="BE139" s="1">
        <v>120</v>
      </c>
      <c r="BF139" s="1">
        <v>133.9</v>
      </c>
      <c r="BG139" s="1">
        <v>114.8</v>
      </c>
      <c r="BH139" s="17">
        <v>125.3</v>
      </c>
      <c r="BJ139" s="15"/>
      <c r="BK139" s="18" t="s">
        <v>46</v>
      </c>
      <c r="BL139" s="15">
        <v>129</v>
      </c>
      <c r="BM139" s="1">
        <v>127.7</v>
      </c>
      <c r="BN139" s="1">
        <v>126.1</v>
      </c>
      <c r="BO139" s="1">
        <v>130.5</v>
      </c>
      <c r="BP139" s="1">
        <v>125.3</v>
      </c>
      <c r="BQ139" s="1">
        <v>0</v>
      </c>
      <c r="BR139" s="1">
        <v>135.4</v>
      </c>
      <c r="BS139" s="1">
        <v>110.5</v>
      </c>
      <c r="BT139" s="17">
        <v>128.5</v>
      </c>
      <c r="BV139" s="15"/>
      <c r="BW139" s="18" t="s">
        <v>46</v>
      </c>
      <c r="BX139" s="15">
        <v>126.8</v>
      </c>
      <c r="BY139" s="1">
        <v>124.5</v>
      </c>
      <c r="BZ139" s="1">
        <v>124.4</v>
      </c>
      <c r="CA139" s="1">
        <v>128.6</v>
      </c>
      <c r="CB139" s="1">
        <v>123.7</v>
      </c>
      <c r="CC139" s="1">
        <v>0</v>
      </c>
      <c r="CD139" s="1">
        <v>128.69999999999999</v>
      </c>
      <c r="CE139" s="1">
        <v>0</v>
      </c>
      <c r="CF139" s="17">
        <v>131.1</v>
      </c>
      <c r="CH139" s="15"/>
      <c r="CI139" s="18" t="s">
        <v>46</v>
      </c>
      <c r="CJ139" s="15">
        <v>128</v>
      </c>
      <c r="CK139" s="1">
        <v>0</v>
      </c>
      <c r="CL139" s="1">
        <v>125.4</v>
      </c>
      <c r="CM139" s="1">
        <v>125.3</v>
      </c>
      <c r="CN139" s="1">
        <v>123.8</v>
      </c>
      <c r="CO139" s="1">
        <v>0</v>
      </c>
      <c r="CP139" s="1">
        <v>136</v>
      </c>
      <c r="CQ139" s="1">
        <v>0</v>
      </c>
      <c r="CR139" s="17">
        <v>130</v>
      </c>
    </row>
    <row r="140" spans="2:96" x14ac:dyDescent="0.45">
      <c r="B140" s="15"/>
      <c r="C140" s="18" t="s">
        <v>47</v>
      </c>
      <c r="D140" s="15">
        <v>129.6</v>
      </c>
      <c r="E140" s="1">
        <v>130.1</v>
      </c>
      <c r="F140" s="1">
        <v>127.5</v>
      </c>
      <c r="G140" s="1">
        <v>131.19999999999999</v>
      </c>
      <c r="H140" s="1">
        <v>126</v>
      </c>
      <c r="I140" s="1">
        <v>120.8</v>
      </c>
      <c r="J140" s="1">
        <v>134.6</v>
      </c>
      <c r="K140" s="1">
        <v>120.1</v>
      </c>
      <c r="L140" s="17">
        <v>129.1</v>
      </c>
      <c r="N140" s="15"/>
      <c r="O140" s="18" t="s">
        <v>47</v>
      </c>
      <c r="P140" s="15">
        <v>128.19999999999999</v>
      </c>
      <c r="Q140" s="1">
        <v>126.3</v>
      </c>
      <c r="R140" s="1">
        <v>127.8</v>
      </c>
      <c r="S140" s="1">
        <v>129.4</v>
      </c>
      <c r="T140" s="1">
        <v>125.4</v>
      </c>
      <c r="U140" s="1">
        <v>120.7</v>
      </c>
      <c r="V140" s="1">
        <v>133.5</v>
      </c>
      <c r="W140" s="1">
        <v>122.3</v>
      </c>
      <c r="X140" s="17">
        <v>123.2</v>
      </c>
      <c r="Z140" s="15"/>
      <c r="AA140" s="18" t="s">
        <v>47</v>
      </c>
      <c r="AB140" s="15">
        <v>129.1</v>
      </c>
      <c r="AC140" s="1">
        <v>129.5</v>
      </c>
      <c r="AD140" s="1">
        <v>128.6</v>
      </c>
      <c r="AE140" s="1">
        <v>127.3</v>
      </c>
      <c r="AF140" s="1">
        <v>127.4</v>
      </c>
      <c r="AG140" s="1">
        <v>120.7</v>
      </c>
      <c r="AH140" s="1">
        <v>135</v>
      </c>
      <c r="AI140" s="1">
        <v>122.8</v>
      </c>
      <c r="AJ140" s="17">
        <v>129.1</v>
      </c>
      <c r="AL140" s="15"/>
      <c r="AM140" s="18" t="s">
        <v>47</v>
      </c>
      <c r="AN140" s="15">
        <v>129.4</v>
      </c>
      <c r="AO140" s="1">
        <v>130.9</v>
      </c>
      <c r="AP140" s="1">
        <v>127.3</v>
      </c>
      <c r="AQ140" s="1">
        <v>130.19999999999999</v>
      </c>
      <c r="AR140" s="1">
        <v>128.19999999999999</v>
      </c>
      <c r="AS140" s="1">
        <v>120.5</v>
      </c>
      <c r="AT140" s="1">
        <v>133.9</v>
      </c>
      <c r="AU140" s="1">
        <v>120.1</v>
      </c>
      <c r="AV140" s="17">
        <v>131.1</v>
      </c>
      <c r="AX140" s="15"/>
      <c r="AY140" s="18" t="s">
        <v>47</v>
      </c>
      <c r="AZ140" s="15">
        <v>130.1</v>
      </c>
      <c r="BA140" s="1">
        <v>130.69999999999999</v>
      </c>
      <c r="BB140" s="1">
        <v>127.2</v>
      </c>
      <c r="BC140" s="1">
        <v>134.6</v>
      </c>
      <c r="BD140" s="1">
        <v>124.4</v>
      </c>
      <c r="BE140" s="1">
        <v>121</v>
      </c>
      <c r="BF140" s="1">
        <v>135.30000000000001</v>
      </c>
      <c r="BG140" s="1">
        <v>117.4</v>
      </c>
      <c r="BH140" s="17">
        <v>127.1</v>
      </c>
      <c r="BJ140" s="15"/>
      <c r="BK140" s="18" t="s">
        <v>47</v>
      </c>
      <c r="BL140" s="15">
        <v>130.30000000000001</v>
      </c>
      <c r="BM140" s="1">
        <v>128.9</v>
      </c>
      <c r="BN140" s="1">
        <v>127.7</v>
      </c>
      <c r="BO140" s="1">
        <v>131.9</v>
      </c>
      <c r="BP140" s="1">
        <v>127.2</v>
      </c>
      <c r="BQ140" s="1">
        <v>0</v>
      </c>
      <c r="BR140" s="1">
        <v>136.69999999999999</v>
      </c>
      <c r="BS140" s="1">
        <v>114.2</v>
      </c>
      <c r="BT140" s="17">
        <v>129.80000000000001</v>
      </c>
      <c r="BV140" s="15"/>
      <c r="BW140" s="18" t="s">
        <v>47</v>
      </c>
      <c r="BX140" s="15">
        <v>128.19999999999999</v>
      </c>
      <c r="BY140" s="1">
        <v>126.6</v>
      </c>
      <c r="BZ140" s="1">
        <v>126.1</v>
      </c>
      <c r="CA140" s="1">
        <v>129.9</v>
      </c>
      <c r="CB140" s="1">
        <v>125.2</v>
      </c>
      <c r="CC140" s="1">
        <v>0</v>
      </c>
      <c r="CD140" s="1">
        <v>130.6</v>
      </c>
      <c r="CE140" s="1">
        <v>0</v>
      </c>
      <c r="CF140" s="17">
        <v>132.1</v>
      </c>
      <c r="CH140" s="15"/>
      <c r="CI140" s="18" t="s">
        <v>47</v>
      </c>
      <c r="CJ140" s="15">
        <v>129</v>
      </c>
      <c r="CK140" s="1">
        <v>0</v>
      </c>
      <c r="CL140" s="1">
        <v>126.6</v>
      </c>
      <c r="CM140" s="1">
        <v>126.5</v>
      </c>
      <c r="CN140" s="1">
        <v>125.2</v>
      </c>
      <c r="CO140" s="1">
        <v>0</v>
      </c>
      <c r="CP140" s="1">
        <v>137</v>
      </c>
      <c r="CQ140" s="1">
        <v>0</v>
      </c>
      <c r="CR140" s="17">
        <v>130.80000000000001</v>
      </c>
    </row>
    <row r="141" spans="2:96" x14ac:dyDescent="0.45">
      <c r="B141" s="24"/>
      <c r="C141" s="25" t="s">
        <v>48</v>
      </c>
      <c r="D141" s="24">
        <v>131.4</v>
      </c>
      <c r="E141" s="26">
        <v>132</v>
      </c>
      <c r="F141" s="26">
        <v>129.5</v>
      </c>
      <c r="G141" s="26">
        <v>132.80000000000001</v>
      </c>
      <c r="H141" s="26">
        <v>128</v>
      </c>
      <c r="I141" s="26">
        <v>122.1</v>
      </c>
      <c r="J141" s="26">
        <v>136.69999999999999</v>
      </c>
      <c r="K141" s="26">
        <v>122.6</v>
      </c>
      <c r="L141" s="27">
        <v>130.9</v>
      </c>
      <c r="N141" s="24"/>
      <c r="O141" s="25" t="s">
        <v>48</v>
      </c>
      <c r="P141" s="24">
        <v>130.4</v>
      </c>
      <c r="Q141" s="26">
        <v>128.80000000000001</v>
      </c>
      <c r="R141" s="26">
        <v>129.9</v>
      </c>
      <c r="S141" s="26">
        <v>131.4</v>
      </c>
      <c r="T141" s="26">
        <v>127.9</v>
      </c>
      <c r="U141" s="26">
        <v>121.9</v>
      </c>
      <c r="V141" s="26">
        <v>136</v>
      </c>
      <c r="W141" s="26">
        <v>124.3</v>
      </c>
      <c r="X141" s="27">
        <v>125.7</v>
      </c>
      <c r="Z141" s="24"/>
      <c r="AA141" s="25" t="s">
        <v>48</v>
      </c>
      <c r="AB141" s="24">
        <v>131.1</v>
      </c>
      <c r="AC141" s="26">
        <v>131.6</v>
      </c>
      <c r="AD141" s="26">
        <v>130.6</v>
      </c>
      <c r="AE141" s="26">
        <v>129.6</v>
      </c>
      <c r="AF141" s="26">
        <v>129.5</v>
      </c>
      <c r="AG141" s="26">
        <v>121.9</v>
      </c>
      <c r="AH141" s="26">
        <v>137.30000000000001</v>
      </c>
      <c r="AI141" s="26">
        <v>124.6</v>
      </c>
      <c r="AJ141" s="27">
        <v>131</v>
      </c>
      <c r="AL141" s="24"/>
      <c r="AM141" s="25" t="s">
        <v>48</v>
      </c>
      <c r="AN141" s="24">
        <v>131.30000000000001</v>
      </c>
      <c r="AO141" s="26">
        <v>132.9</v>
      </c>
      <c r="AP141" s="26">
        <v>129.30000000000001</v>
      </c>
      <c r="AQ141" s="26">
        <v>131.80000000000001</v>
      </c>
      <c r="AR141" s="26">
        <v>130.1</v>
      </c>
      <c r="AS141" s="26">
        <v>121.8</v>
      </c>
      <c r="AT141" s="26">
        <v>136.30000000000001</v>
      </c>
      <c r="AU141" s="26">
        <v>122.6</v>
      </c>
      <c r="AV141" s="27">
        <v>132.80000000000001</v>
      </c>
      <c r="AX141" s="24"/>
      <c r="AY141" s="25" t="s">
        <v>48</v>
      </c>
      <c r="AZ141" s="24">
        <v>131.9</v>
      </c>
      <c r="BA141" s="26">
        <v>132.5</v>
      </c>
      <c r="BB141" s="26">
        <v>129.19999999999999</v>
      </c>
      <c r="BC141" s="26">
        <v>135.80000000000001</v>
      </c>
      <c r="BD141" s="26">
        <v>126.4</v>
      </c>
      <c r="BE141" s="26">
        <v>122.2</v>
      </c>
      <c r="BF141" s="26">
        <v>137.30000000000001</v>
      </c>
      <c r="BG141" s="26">
        <v>120.6</v>
      </c>
      <c r="BH141" s="27">
        <v>129.19999999999999</v>
      </c>
      <c r="BJ141" s="24"/>
      <c r="BK141" s="25" t="s">
        <v>48</v>
      </c>
      <c r="BL141" s="24">
        <v>131.9</v>
      </c>
      <c r="BM141" s="26">
        <v>130.69999999999999</v>
      </c>
      <c r="BN141" s="26">
        <v>129.5</v>
      </c>
      <c r="BO141" s="26">
        <v>133.5</v>
      </c>
      <c r="BP141" s="26">
        <v>128.69999999999999</v>
      </c>
      <c r="BQ141" s="26">
        <v>0</v>
      </c>
      <c r="BR141" s="26">
        <v>138.4</v>
      </c>
      <c r="BS141" s="26">
        <v>118.6</v>
      </c>
      <c r="BT141" s="27">
        <v>131.4</v>
      </c>
      <c r="BV141" s="24"/>
      <c r="BW141" s="25" t="s">
        <v>48</v>
      </c>
      <c r="BX141" s="24">
        <v>130</v>
      </c>
      <c r="BY141" s="26">
        <v>128.6</v>
      </c>
      <c r="BZ141" s="26">
        <v>128.30000000000001</v>
      </c>
      <c r="CA141" s="26">
        <v>131.5</v>
      </c>
      <c r="CB141" s="26">
        <v>127.3</v>
      </c>
      <c r="CC141" s="26">
        <v>0</v>
      </c>
      <c r="CD141" s="26">
        <v>132.9</v>
      </c>
      <c r="CE141" s="26">
        <v>0</v>
      </c>
      <c r="CF141" s="27">
        <v>133.4</v>
      </c>
      <c r="CH141" s="24"/>
      <c r="CI141" s="25" t="s">
        <v>48</v>
      </c>
      <c r="CJ141" s="24">
        <v>130.5</v>
      </c>
      <c r="CK141" s="26">
        <v>0</v>
      </c>
      <c r="CL141" s="26">
        <v>128.30000000000001</v>
      </c>
      <c r="CM141" s="26">
        <v>128</v>
      </c>
      <c r="CN141" s="26">
        <v>127.2</v>
      </c>
      <c r="CO141" s="26">
        <v>0</v>
      </c>
      <c r="CP141" s="26">
        <v>138.5</v>
      </c>
      <c r="CQ141" s="26">
        <v>0</v>
      </c>
      <c r="CR141" s="27">
        <v>131.9</v>
      </c>
    </row>
    <row r="142" spans="2:96" x14ac:dyDescent="0.45">
      <c r="B142" s="28" t="s">
        <v>59</v>
      </c>
      <c r="C142" s="29" t="s">
        <v>37</v>
      </c>
      <c r="D142" s="28">
        <v>130.30000000000001</v>
      </c>
      <c r="E142" s="30">
        <v>130.9</v>
      </c>
      <c r="F142" s="30">
        <v>128.19999999999999</v>
      </c>
      <c r="G142" s="30">
        <v>132.19999999999999</v>
      </c>
      <c r="H142" s="30">
        <v>126.8</v>
      </c>
      <c r="I142" s="30">
        <v>121.3</v>
      </c>
      <c r="J142" s="30">
        <v>135.30000000000001</v>
      </c>
      <c r="K142" s="30">
        <v>120.9</v>
      </c>
      <c r="L142" s="31">
        <v>129.69999999999999</v>
      </c>
      <c r="N142" s="28" t="s">
        <v>107</v>
      </c>
      <c r="O142" s="29" t="s">
        <v>37</v>
      </c>
      <c r="P142" s="15">
        <v>128.9</v>
      </c>
      <c r="Q142" s="1">
        <v>127.1</v>
      </c>
      <c r="R142" s="1">
        <v>128.5</v>
      </c>
      <c r="S142" s="1">
        <v>130.30000000000001</v>
      </c>
      <c r="T142" s="1">
        <v>126.2</v>
      </c>
      <c r="U142" s="1">
        <v>121.2</v>
      </c>
      <c r="V142" s="1">
        <v>134.19999999999999</v>
      </c>
      <c r="W142" s="1">
        <v>123.1</v>
      </c>
      <c r="X142" s="17">
        <v>124</v>
      </c>
      <c r="Z142" s="28" t="s">
        <v>107</v>
      </c>
      <c r="AA142" s="29" t="s">
        <v>37</v>
      </c>
      <c r="AB142" s="15">
        <v>129.80000000000001</v>
      </c>
      <c r="AC142" s="1">
        <v>130.19999999999999</v>
      </c>
      <c r="AD142" s="1">
        <v>129.30000000000001</v>
      </c>
      <c r="AE142" s="1">
        <v>128.30000000000001</v>
      </c>
      <c r="AF142" s="1">
        <v>128.19999999999999</v>
      </c>
      <c r="AG142" s="1">
        <v>121.2</v>
      </c>
      <c r="AH142" s="1">
        <v>135.80000000000001</v>
      </c>
      <c r="AI142" s="1">
        <v>123.5</v>
      </c>
      <c r="AJ142" s="17">
        <v>129.6</v>
      </c>
      <c r="AL142" s="28" t="s">
        <v>107</v>
      </c>
      <c r="AM142" s="29" t="s">
        <v>37</v>
      </c>
      <c r="AN142" s="15">
        <v>130.1</v>
      </c>
      <c r="AO142" s="1">
        <v>131.6</v>
      </c>
      <c r="AP142" s="1">
        <v>128</v>
      </c>
      <c r="AQ142" s="1">
        <v>131.1</v>
      </c>
      <c r="AR142" s="1">
        <v>129</v>
      </c>
      <c r="AS142" s="1">
        <v>121</v>
      </c>
      <c r="AT142" s="1">
        <v>134.6</v>
      </c>
      <c r="AU142" s="1">
        <v>120.9</v>
      </c>
      <c r="AV142" s="17">
        <v>131.6</v>
      </c>
      <c r="AX142" s="28" t="s">
        <v>107</v>
      </c>
      <c r="AY142" s="29" t="s">
        <v>37</v>
      </c>
      <c r="AZ142" s="15">
        <v>130.80000000000001</v>
      </c>
      <c r="BA142" s="1">
        <v>131.4</v>
      </c>
      <c r="BB142" s="1">
        <v>127.9</v>
      </c>
      <c r="BC142" s="1">
        <v>135.5</v>
      </c>
      <c r="BD142" s="1">
        <v>125.3</v>
      </c>
      <c r="BE142" s="1">
        <v>121.4</v>
      </c>
      <c r="BF142" s="1">
        <v>136.1</v>
      </c>
      <c r="BG142" s="1">
        <v>118.2</v>
      </c>
      <c r="BH142" s="17">
        <v>127.8</v>
      </c>
      <c r="BJ142" s="28" t="s">
        <v>107</v>
      </c>
      <c r="BK142" s="29" t="s">
        <v>37</v>
      </c>
      <c r="BL142" s="15">
        <v>131</v>
      </c>
      <c r="BM142" s="1">
        <v>129.80000000000001</v>
      </c>
      <c r="BN142" s="1">
        <v>128.30000000000001</v>
      </c>
      <c r="BO142" s="1">
        <v>132.9</v>
      </c>
      <c r="BP142" s="1">
        <v>127.7</v>
      </c>
      <c r="BQ142" s="1">
        <v>0</v>
      </c>
      <c r="BR142" s="1">
        <v>137.30000000000001</v>
      </c>
      <c r="BS142" s="1">
        <v>115.1</v>
      </c>
      <c r="BT142" s="17">
        <v>130.4</v>
      </c>
      <c r="BV142" s="28" t="s">
        <v>107</v>
      </c>
      <c r="BW142" s="29" t="s">
        <v>37</v>
      </c>
      <c r="BX142" s="15">
        <v>128.9</v>
      </c>
      <c r="BY142" s="1">
        <v>127.2</v>
      </c>
      <c r="BZ142" s="1">
        <v>126.8</v>
      </c>
      <c r="CA142" s="1">
        <v>130.9</v>
      </c>
      <c r="CB142" s="1">
        <v>126.2</v>
      </c>
      <c r="CC142" s="1">
        <v>0</v>
      </c>
      <c r="CD142" s="1">
        <v>131.30000000000001</v>
      </c>
      <c r="CE142" s="1">
        <v>0</v>
      </c>
      <c r="CF142" s="17">
        <v>132.69999999999999</v>
      </c>
      <c r="CH142" s="28" t="s">
        <v>107</v>
      </c>
      <c r="CI142" s="29" t="s">
        <v>37</v>
      </c>
      <c r="CJ142" s="15">
        <v>129.80000000000001</v>
      </c>
      <c r="CK142" s="1">
        <v>0</v>
      </c>
      <c r="CL142" s="1">
        <v>127.4</v>
      </c>
      <c r="CM142" s="1">
        <v>127.5</v>
      </c>
      <c r="CN142" s="1">
        <v>126.2</v>
      </c>
      <c r="CO142" s="1">
        <v>0</v>
      </c>
      <c r="CP142" s="1">
        <v>137.6</v>
      </c>
      <c r="CQ142" s="1">
        <v>0</v>
      </c>
      <c r="CR142" s="17">
        <v>131.4</v>
      </c>
    </row>
    <row r="143" spans="2:96" x14ac:dyDescent="0.45">
      <c r="B143" s="15"/>
      <c r="C143" s="18" t="s">
        <v>38</v>
      </c>
      <c r="D143" s="15">
        <v>130.5</v>
      </c>
      <c r="E143" s="1">
        <v>131.1</v>
      </c>
      <c r="F143" s="1">
        <v>128.30000000000001</v>
      </c>
      <c r="G143" s="1">
        <v>132.6</v>
      </c>
      <c r="H143" s="1">
        <v>127</v>
      </c>
      <c r="I143" s="1">
        <v>121.4</v>
      </c>
      <c r="J143" s="1">
        <v>135.1</v>
      </c>
      <c r="K143" s="1">
        <v>120.7</v>
      </c>
      <c r="L143" s="17">
        <v>130.4</v>
      </c>
      <c r="N143" s="15"/>
      <c r="O143" s="18" t="s">
        <v>38</v>
      </c>
      <c r="P143" s="15">
        <v>129</v>
      </c>
      <c r="Q143" s="1">
        <v>127.2</v>
      </c>
      <c r="R143" s="1">
        <v>128.5</v>
      </c>
      <c r="S143" s="1">
        <v>130.6</v>
      </c>
      <c r="T143" s="1">
        <v>126.2</v>
      </c>
      <c r="U143" s="1">
        <v>121.3</v>
      </c>
      <c r="V143" s="1">
        <v>133.9</v>
      </c>
      <c r="W143" s="1">
        <v>123</v>
      </c>
      <c r="X143" s="17">
        <v>124.2</v>
      </c>
      <c r="Z143" s="15"/>
      <c r="AA143" s="18" t="s">
        <v>38</v>
      </c>
      <c r="AB143" s="15">
        <v>130</v>
      </c>
      <c r="AC143" s="1">
        <v>130.4</v>
      </c>
      <c r="AD143" s="1">
        <v>129.4</v>
      </c>
      <c r="AE143" s="1">
        <v>128.5</v>
      </c>
      <c r="AF143" s="1">
        <v>128.4</v>
      </c>
      <c r="AG143" s="1">
        <v>121.3</v>
      </c>
      <c r="AH143" s="1">
        <v>135.5</v>
      </c>
      <c r="AI143" s="1">
        <v>123.4</v>
      </c>
      <c r="AJ143" s="17">
        <v>130.19999999999999</v>
      </c>
      <c r="AL143" s="15"/>
      <c r="AM143" s="18" t="s">
        <v>38</v>
      </c>
      <c r="AN143" s="15">
        <v>130.30000000000001</v>
      </c>
      <c r="AO143" s="1">
        <v>131.80000000000001</v>
      </c>
      <c r="AP143" s="1">
        <v>128</v>
      </c>
      <c r="AQ143" s="1">
        <v>131.5</v>
      </c>
      <c r="AR143" s="1">
        <v>129.30000000000001</v>
      </c>
      <c r="AS143" s="1">
        <v>121.1</v>
      </c>
      <c r="AT143" s="1">
        <v>134.30000000000001</v>
      </c>
      <c r="AU143" s="1">
        <v>120.7</v>
      </c>
      <c r="AV143" s="17">
        <v>132.30000000000001</v>
      </c>
      <c r="AX143" s="15"/>
      <c r="AY143" s="18" t="s">
        <v>38</v>
      </c>
      <c r="AZ143" s="15">
        <v>131.1</v>
      </c>
      <c r="BA143" s="1">
        <v>131.69999999999999</v>
      </c>
      <c r="BB143" s="1">
        <v>128</v>
      </c>
      <c r="BC143" s="1">
        <v>136</v>
      </c>
      <c r="BD143" s="1">
        <v>125.6</v>
      </c>
      <c r="BE143" s="1">
        <v>121.5</v>
      </c>
      <c r="BF143" s="1">
        <v>135.9</v>
      </c>
      <c r="BG143" s="1">
        <v>117.9</v>
      </c>
      <c r="BH143" s="17">
        <v>128.30000000000001</v>
      </c>
      <c r="BJ143" s="15"/>
      <c r="BK143" s="18" t="s">
        <v>38</v>
      </c>
      <c r="BL143" s="15">
        <v>131.19999999999999</v>
      </c>
      <c r="BM143" s="1">
        <v>130.1</v>
      </c>
      <c r="BN143" s="1">
        <v>128.4</v>
      </c>
      <c r="BO143" s="1">
        <v>133.19999999999999</v>
      </c>
      <c r="BP143" s="1">
        <v>128</v>
      </c>
      <c r="BQ143" s="1">
        <v>0</v>
      </c>
      <c r="BR143" s="1">
        <v>137.19999999999999</v>
      </c>
      <c r="BS143" s="1">
        <v>114.6</v>
      </c>
      <c r="BT143" s="17">
        <v>131.1</v>
      </c>
      <c r="BV143" s="15"/>
      <c r="BW143" s="18" t="s">
        <v>38</v>
      </c>
      <c r="BX143" s="15">
        <v>129.1</v>
      </c>
      <c r="BY143" s="1">
        <v>127.4</v>
      </c>
      <c r="BZ143" s="1">
        <v>126.9</v>
      </c>
      <c r="CA143" s="1">
        <v>131.30000000000001</v>
      </c>
      <c r="CB143" s="1">
        <v>126.4</v>
      </c>
      <c r="CC143" s="1">
        <v>0</v>
      </c>
      <c r="CD143" s="1">
        <v>131.1</v>
      </c>
      <c r="CE143" s="1">
        <v>0</v>
      </c>
      <c r="CF143" s="17">
        <v>133.6</v>
      </c>
      <c r="CH143" s="15"/>
      <c r="CI143" s="18" t="s">
        <v>38</v>
      </c>
      <c r="CJ143" s="15">
        <v>130.1</v>
      </c>
      <c r="CK143" s="1">
        <v>0</v>
      </c>
      <c r="CL143" s="1">
        <v>127.5</v>
      </c>
      <c r="CM143" s="1">
        <v>127.8</v>
      </c>
      <c r="CN143" s="1">
        <v>126.4</v>
      </c>
      <c r="CO143" s="1">
        <v>0</v>
      </c>
      <c r="CP143" s="1">
        <v>137.6</v>
      </c>
      <c r="CQ143" s="1">
        <v>0</v>
      </c>
      <c r="CR143" s="17">
        <v>132.30000000000001</v>
      </c>
    </row>
    <row r="144" spans="2:96" x14ac:dyDescent="0.45">
      <c r="B144" s="15"/>
      <c r="C144" s="18" t="s">
        <v>39</v>
      </c>
      <c r="D144" s="15">
        <v>132</v>
      </c>
      <c r="E144" s="1">
        <v>132.69999999999999</v>
      </c>
      <c r="F144" s="1">
        <v>130</v>
      </c>
      <c r="G144" s="1">
        <v>133.9</v>
      </c>
      <c r="H144" s="1">
        <v>128.6</v>
      </c>
      <c r="I144" s="1">
        <v>122.4</v>
      </c>
      <c r="J144" s="1">
        <v>137</v>
      </c>
      <c r="K144" s="1">
        <v>123.1</v>
      </c>
      <c r="L144" s="17">
        <v>131.80000000000001</v>
      </c>
      <c r="N144" s="15"/>
      <c r="O144" s="18" t="s">
        <v>39</v>
      </c>
      <c r="P144" s="15">
        <v>131</v>
      </c>
      <c r="Q144" s="1">
        <v>129.4</v>
      </c>
      <c r="R144" s="1">
        <v>130.4</v>
      </c>
      <c r="S144" s="1">
        <v>132.4</v>
      </c>
      <c r="T144" s="1">
        <v>128.6</v>
      </c>
      <c r="U144" s="1">
        <v>122.3</v>
      </c>
      <c r="V144" s="1">
        <v>136.30000000000001</v>
      </c>
      <c r="W144" s="1">
        <v>124.8</v>
      </c>
      <c r="X144" s="17">
        <v>126.6</v>
      </c>
      <c r="Z144" s="15"/>
      <c r="AA144" s="18" t="s">
        <v>39</v>
      </c>
      <c r="AB144" s="15">
        <v>131.80000000000001</v>
      </c>
      <c r="AC144" s="1">
        <v>132.19999999999999</v>
      </c>
      <c r="AD144" s="1">
        <v>131.1</v>
      </c>
      <c r="AE144" s="1">
        <v>130.6</v>
      </c>
      <c r="AF144" s="1">
        <v>130.19999999999999</v>
      </c>
      <c r="AG144" s="1">
        <v>122.2</v>
      </c>
      <c r="AH144" s="1">
        <v>137.69999999999999</v>
      </c>
      <c r="AI144" s="1">
        <v>125.1</v>
      </c>
      <c r="AJ144" s="17">
        <v>132</v>
      </c>
      <c r="AL144" s="15"/>
      <c r="AM144" s="18" t="s">
        <v>39</v>
      </c>
      <c r="AN144" s="15">
        <v>131.9</v>
      </c>
      <c r="AO144" s="1">
        <v>133.5</v>
      </c>
      <c r="AP144" s="1">
        <v>129.69999999999999</v>
      </c>
      <c r="AQ144" s="1">
        <v>132.80000000000001</v>
      </c>
      <c r="AR144" s="1">
        <v>130.69999999999999</v>
      </c>
      <c r="AS144" s="1">
        <v>122.2</v>
      </c>
      <c r="AT144" s="1">
        <v>136.69999999999999</v>
      </c>
      <c r="AU144" s="1">
        <v>123.1</v>
      </c>
      <c r="AV144" s="17">
        <v>133.9</v>
      </c>
      <c r="AX144" s="15"/>
      <c r="AY144" s="18" t="s">
        <v>39</v>
      </c>
      <c r="AZ144" s="15">
        <v>132.5</v>
      </c>
      <c r="BA144" s="1">
        <v>133.1</v>
      </c>
      <c r="BB144" s="1">
        <v>129.69999999999999</v>
      </c>
      <c r="BC144" s="1">
        <v>137</v>
      </c>
      <c r="BD144" s="1">
        <v>127</v>
      </c>
      <c r="BE144" s="1">
        <v>122.6</v>
      </c>
      <c r="BF144" s="1">
        <v>137.69999999999999</v>
      </c>
      <c r="BG144" s="1">
        <v>121</v>
      </c>
      <c r="BH144" s="17">
        <v>130.1</v>
      </c>
      <c r="BJ144" s="15"/>
      <c r="BK144" s="18" t="s">
        <v>39</v>
      </c>
      <c r="BL144" s="15">
        <v>132.5</v>
      </c>
      <c r="BM144" s="1">
        <v>131.19999999999999</v>
      </c>
      <c r="BN144" s="1">
        <v>129.9</v>
      </c>
      <c r="BO144" s="1">
        <v>134.6</v>
      </c>
      <c r="BP144" s="1">
        <v>129.4</v>
      </c>
      <c r="BQ144" s="1">
        <v>0</v>
      </c>
      <c r="BR144" s="1">
        <v>138.69999999999999</v>
      </c>
      <c r="BS144" s="1">
        <v>118.9</v>
      </c>
      <c r="BT144" s="17">
        <v>132.30000000000001</v>
      </c>
      <c r="BV144" s="15"/>
      <c r="BW144" s="18" t="s">
        <v>39</v>
      </c>
      <c r="BX144" s="15">
        <v>130.6</v>
      </c>
      <c r="BY144" s="1">
        <v>129.19999999999999</v>
      </c>
      <c r="BZ144" s="1">
        <v>128.69999999999999</v>
      </c>
      <c r="CA144" s="1">
        <v>132.5</v>
      </c>
      <c r="CB144" s="1">
        <v>127.8</v>
      </c>
      <c r="CC144" s="1">
        <v>0</v>
      </c>
      <c r="CD144" s="1">
        <v>133.19999999999999</v>
      </c>
      <c r="CE144" s="1">
        <v>0</v>
      </c>
      <c r="CF144" s="17">
        <v>134.4</v>
      </c>
      <c r="CH144" s="15"/>
      <c r="CI144" s="18" t="s">
        <v>39</v>
      </c>
      <c r="CJ144" s="15">
        <v>131</v>
      </c>
      <c r="CK144" s="1">
        <v>0</v>
      </c>
      <c r="CL144" s="1">
        <v>128.69999999999999</v>
      </c>
      <c r="CM144" s="1">
        <v>128.9</v>
      </c>
      <c r="CN144" s="1">
        <v>127.6</v>
      </c>
      <c r="CO144" s="1">
        <v>0</v>
      </c>
      <c r="CP144" s="1">
        <v>138.69999999999999</v>
      </c>
      <c r="CQ144" s="1">
        <v>0</v>
      </c>
      <c r="CR144" s="17">
        <v>132.80000000000001</v>
      </c>
    </row>
    <row r="145" spans="2:96" x14ac:dyDescent="0.45">
      <c r="B145" s="15"/>
      <c r="C145" s="18" t="s">
        <v>40</v>
      </c>
      <c r="D145" s="15">
        <v>129.9</v>
      </c>
      <c r="E145" s="1">
        <v>130.5</v>
      </c>
      <c r="F145" s="1">
        <v>127.6</v>
      </c>
      <c r="G145" s="1">
        <v>132.1</v>
      </c>
      <c r="H145" s="1">
        <v>126.4</v>
      </c>
      <c r="I145" s="1">
        <v>121</v>
      </c>
      <c r="J145" s="1">
        <v>134.19999999999999</v>
      </c>
      <c r="K145" s="1">
        <v>119.7</v>
      </c>
      <c r="L145" s="17">
        <v>130</v>
      </c>
      <c r="N145" s="15"/>
      <c r="O145" s="18" t="s">
        <v>40</v>
      </c>
      <c r="P145" s="15">
        <v>128.19999999999999</v>
      </c>
      <c r="Q145" s="1">
        <v>126.3</v>
      </c>
      <c r="R145" s="1">
        <v>127.7</v>
      </c>
      <c r="S145" s="1">
        <v>129.80000000000001</v>
      </c>
      <c r="T145" s="1">
        <v>125.4</v>
      </c>
      <c r="U145" s="1">
        <v>120.8</v>
      </c>
      <c r="V145" s="1">
        <v>132.80000000000001</v>
      </c>
      <c r="W145" s="1">
        <v>122.3</v>
      </c>
      <c r="X145" s="17">
        <v>123.5</v>
      </c>
      <c r="Z145" s="15"/>
      <c r="AA145" s="18" t="s">
        <v>40</v>
      </c>
      <c r="AB145" s="15">
        <v>129.19999999999999</v>
      </c>
      <c r="AC145" s="1">
        <v>129.69999999999999</v>
      </c>
      <c r="AD145" s="1">
        <v>128.69999999999999</v>
      </c>
      <c r="AE145" s="1">
        <v>127.6</v>
      </c>
      <c r="AF145" s="1">
        <v>127.7</v>
      </c>
      <c r="AG145" s="1">
        <v>120.9</v>
      </c>
      <c r="AH145" s="1">
        <v>134.5</v>
      </c>
      <c r="AI145" s="1">
        <v>122.8</v>
      </c>
      <c r="AJ145" s="17">
        <v>129.69999999999999</v>
      </c>
      <c r="AL145" s="15"/>
      <c r="AM145" s="18" t="s">
        <v>40</v>
      </c>
      <c r="AN145" s="15">
        <v>129.6</v>
      </c>
      <c r="AO145" s="1">
        <v>131.19999999999999</v>
      </c>
      <c r="AP145" s="1">
        <v>127.3</v>
      </c>
      <c r="AQ145" s="1">
        <v>130.9</v>
      </c>
      <c r="AR145" s="1">
        <v>128.69999999999999</v>
      </c>
      <c r="AS145" s="1">
        <v>120.7</v>
      </c>
      <c r="AT145" s="1">
        <v>133.19999999999999</v>
      </c>
      <c r="AU145" s="1">
        <v>119.7</v>
      </c>
      <c r="AV145" s="17">
        <v>132</v>
      </c>
      <c r="AX145" s="15"/>
      <c r="AY145" s="18" t="s">
        <v>40</v>
      </c>
      <c r="AZ145" s="15">
        <v>130.4</v>
      </c>
      <c r="BA145" s="1">
        <v>131.19999999999999</v>
      </c>
      <c r="BB145" s="1">
        <v>127.2</v>
      </c>
      <c r="BC145" s="1">
        <v>135.69999999999999</v>
      </c>
      <c r="BD145" s="1">
        <v>124.9</v>
      </c>
      <c r="BE145" s="1">
        <v>121</v>
      </c>
      <c r="BF145" s="1">
        <v>135</v>
      </c>
      <c r="BG145" s="1">
        <v>116.6</v>
      </c>
      <c r="BH145" s="17">
        <v>127.7</v>
      </c>
      <c r="BJ145" s="15"/>
      <c r="BK145" s="18" t="s">
        <v>40</v>
      </c>
      <c r="BL145" s="15">
        <v>130.6</v>
      </c>
      <c r="BM145" s="1">
        <v>129.6</v>
      </c>
      <c r="BN145" s="1">
        <v>127.7</v>
      </c>
      <c r="BO145" s="1">
        <v>132.69999999999999</v>
      </c>
      <c r="BP145" s="1">
        <v>127.5</v>
      </c>
      <c r="BQ145" s="1">
        <v>0</v>
      </c>
      <c r="BR145" s="1">
        <v>136.4</v>
      </c>
      <c r="BS145" s="1">
        <v>112.7</v>
      </c>
      <c r="BT145" s="17">
        <v>130.80000000000001</v>
      </c>
      <c r="BV145" s="15"/>
      <c r="BW145" s="18" t="s">
        <v>40</v>
      </c>
      <c r="BX145" s="15">
        <v>128.4</v>
      </c>
      <c r="BY145" s="1">
        <v>126.6</v>
      </c>
      <c r="BZ145" s="1">
        <v>126</v>
      </c>
      <c r="CA145" s="1">
        <v>130.80000000000001</v>
      </c>
      <c r="CB145" s="1">
        <v>125.7</v>
      </c>
      <c r="CC145" s="1">
        <v>0</v>
      </c>
      <c r="CD145" s="1">
        <v>130</v>
      </c>
      <c r="CE145" s="1">
        <v>0</v>
      </c>
      <c r="CF145" s="17">
        <v>133.5</v>
      </c>
      <c r="CH145" s="15"/>
      <c r="CI145" s="18" t="s">
        <v>40</v>
      </c>
      <c r="CJ145" s="15">
        <v>129.6</v>
      </c>
      <c r="CK145" s="1">
        <v>0</v>
      </c>
      <c r="CL145" s="1">
        <v>127</v>
      </c>
      <c r="CM145" s="1">
        <v>127.4</v>
      </c>
      <c r="CN145" s="1">
        <v>125.8</v>
      </c>
      <c r="CO145" s="1">
        <v>0</v>
      </c>
      <c r="CP145" s="1">
        <v>136.9</v>
      </c>
      <c r="CQ145" s="1">
        <v>0</v>
      </c>
      <c r="CR145" s="17">
        <v>132.19999999999999</v>
      </c>
    </row>
    <row r="146" spans="2:96" x14ac:dyDescent="0.45">
      <c r="B146" s="15"/>
      <c r="C146" s="18" t="s">
        <v>41</v>
      </c>
      <c r="D146" s="15">
        <v>131</v>
      </c>
      <c r="E146" s="1">
        <v>131.80000000000001</v>
      </c>
      <c r="F146" s="1">
        <v>128.9</v>
      </c>
      <c r="G146" s="1">
        <v>133.1</v>
      </c>
      <c r="H146" s="1">
        <v>127.7</v>
      </c>
      <c r="I146" s="1">
        <v>121.9</v>
      </c>
      <c r="J146" s="1">
        <v>135.69999999999999</v>
      </c>
      <c r="K146" s="1">
        <v>121.4</v>
      </c>
      <c r="L146" s="17">
        <v>131.19999999999999</v>
      </c>
      <c r="N146" s="15"/>
      <c r="O146" s="18" t="s">
        <v>105</v>
      </c>
      <c r="P146" s="15">
        <v>129.6</v>
      </c>
      <c r="Q146" s="1">
        <v>128</v>
      </c>
      <c r="R146" s="1">
        <v>129.19999999999999</v>
      </c>
      <c r="S146" s="1">
        <v>131.19999999999999</v>
      </c>
      <c r="T146" s="1">
        <v>127.2</v>
      </c>
      <c r="U146" s="1">
        <v>121.7</v>
      </c>
      <c r="V146" s="1">
        <v>134.6</v>
      </c>
      <c r="W146" s="1">
        <v>123.6</v>
      </c>
      <c r="X146" s="17">
        <v>125.4</v>
      </c>
      <c r="Z146" s="15"/>
      <c r="AA146" s="18" t="s">
        <v>105</v>
      </c>
      <c r="AB146" s="15">
        <v>130.5</v>
      </c>
      <c r="AC146" s="1">
        <v>131.19999999999999</v>
      </c>
      <c r="AD146" s="1">
        <v>130</v>
      </c>
      <c r="AE146" s="1">
        <v>129.19999999999999</v>
      </c>
      <c r="AF146" s="1">
        <v>129.19999999999999</v>
      </c>
      <c r="AG146" s="1">
        <v>121.8</v>
      </c>
      <c r="AH146" s="1">
        <v>136.19999999999999</v>
      </c>
      <c r="AI146" s="1">
        <v>124</v>
      </c>
      <c r="AJ146" s="17">
        <v>131.19999999999999</v>
      </c>
      <c r="AL146" s="15"/>
      <c r="AM146" s="18" t="s">
        <v>105</v>
      </c>
      <c r="AN146" s="15">
        <v>130.80000000000001</v>
      </c>
      <c r="AO146" s="1">
        <v>132.6</v>
      </c>
      <c r="AP146" s="1">
        <v>128.6</v>
      </c>
      <c r="AQ146" s="1">
        <v>131.9</v>
      </c>
      <c r="AR146" s="1">
        <v>129.9</v>
      </c>
      <c r="AS146" s="1">
        <v>121.7</v>
      </c>
      <c r="AT146" s="1">
        <v>135</v>
      </c>
      <c r="AU146" s="1">
        <v>121.4</v>
      </c>
      <c r="AV146" s="17">
        <v>133.19999999999999</v>
      </c>
      <c r="AX146" s="15"/>
      <c r="AY146" s="18" t="s">
        <v>105</v>
      </c>
      <c r="AZ146" s="15">
        <v>131.5</v>
      </c>
      <c r="BA146" s="1">
        <v>132.30000000000001</v>
      </c>
      <c r="BB146" s="1">
        <v>128.6</v>
      </c>
      <c r="BC146" s="1">
        <v>136.4</v>
      </c>
      <c r="BD146" s="1">
        <v>126.2</v>
      </c>
      <c r="BE146" s="1">
        <v>121.9</v>
      </c>
      <c r="BF146" s="1">
        <v>136.5</v>
      </c>
      <c r="BG146" s="1">
        <v>118.9</v>
      </c>
      <c r="BH146" s="17">
        <v>129.19999999999999</v>
      </c>
      <c r="BJ146" s="15"/>
      <c r="BK146" s="18" t="s">
        <v>105</v>
      </c>
      <c r="BL146" s="15">
        <v>131.6</v>
      </c>
      <c r="BM146" s="1">
        <v>130.5</v>
      </c>
      <c r="BN146" s="1">
        <v>128.9</v>
      </c>
      <c r="BO146" s="1">
        <v>133.69999999999999</v>
      </c>
      <c r="BP146" s="1">
        <v>128.6</v>
      </c>
      <c r="BQ146" s="1">
        <v>0</v>
      </c>
      <c r="BR146" s="1">
        <v>137.6</v>
      </c>
      <c r="BS146" s="1">
        <v>115.9</v>
      </c>
      <c r="BT146" s="17">
        <v>131.9</v>
      </c>
      <c r="BV146" s="15"/>
      <c r="BW146" s="18" t="s">
        <v>105</v>
      </c>
      <c r="BX146" s="15">
        <v>129.5</v>
      </c>
      <c r="BY146" s="1">
        <v>128</v>
      </c>
      <c r="BZ146" s="1">
        <v>127.5</v>
      </c>
      <c r="CA146" s="1">
        <v>131.69999999999999</v>
      </c>
      <c r="CB146" s="1">
        <v>126.9</v>
      </c>
      <c r="CC146" s="1">
        <v>0</v>
      </c>
      <c r="CD146" s="1">
        <v>131.69999999999999</v>
      </c>
      <c r="CE146" s="1">
        <v>0</v>
      </c>
      <c r="CF146" s="17">
        <v>134.19999999999999</v>
      </c>
      <c r="CH146" s="15"/>
      <c r="CI146" s="18" t="s">
        <v>105</v>
      </c>
      <c r="CJ146" s="15">
        <v>130.4</v>
      </c>
      <c r="CK146" s="1">
        <v>0</v>
      </c>
      <c r="CL146" s="1">
        <v>127.9</v>
      </c>
      <c r="CM146" s="1">
        <v>128.30000000000001</v>
      </c>
      <c r="CN146" s="1">
        <v>126.9</v>
      </c>
      <c r="CO146" s="1">
        <v>0</v>
      </c>
      <c r="CP146" s="1">
        <v>137.9</v>
      </c>
      <c r="CQ146" s="1">
        <v>0</v>
      </c>
      <c r="CR146" s="17">
        <v>132.9</v>
      </c>
    </row>
    <row r="147" spans="2:96" x14ac:dyDescent="0.45">
      <c r="B147" s="15"/>
      <c r="C147" s="18" t="s">
        <v>42</v>
      </c>
      <c r="D147" s="15">
        <v>131.69999999999999</v>
      </c>
      <c r="E147" s="1">
        <v>132.19999999999999</v>
      </c>
      <c r="F147" s="1">
        <v>129.5</v>
      </c>
      <c r="G147" s="1">
        <v>133.80000000000001</v>
      </c>
      <c r="H147" s="1">
        <v>128.30000000000001</v>
      </c>
      <c r="I147" s="1">
        <v>122.4</v>
      </c>
      <c r="J147" s="1">
        <v>136.5</v>
      </c>
      <c r="K147" s="1">
        <v>122.2</v>
      </c>
      <c r="L147" s="17">
        <v>132.1</v>
      </c>
      <c r="N147" s="15"/>
      <c r="O147" s="18" t="s">
        <v>42</v>
      </c>
      <c r="P147" s="15">
        <v>130.4</v>
      </c>
      <c r="Q147" s="1">
        <v>128.6</v>
      </c>
      <c r="R147" s="1">
        <v>129.69999999999999</v>
      </c>
      <c r="S147" s="1">
        <v>131.9</v>
      </c>
      <c r="T147" s="1">
        <v>127.8</v>
      </c>
      <c r="U147" s="1">
        <v>122.3</v>
      </c>
      <c r="V147" s="1">
        <v>135.5</v>
      </c>
      <c r="W147" s="1">
        <v>124.3</v>
      </c>
      <c r="X147" s="17">
        <v>126.3</v>
      </c>
      <c r="Z147" s="15"/>
      <c r="AA147" s="18" t="s">
        <v>42</v>
      </c>
      <c r="AB147" s="15">
        <v>131.19999999999999</v>
      </c>
      <c r="AC147" s="1">
        <v>131.6</v>
      </c>
      <c r="AD147" s="1">
        <v>130.5</v>
      </c>
      <c r="AE147" s="1">
        <v>129.9</v>
      </c>
      <c r="AF147" s="1">
        <v>129.69999999999999</v>
      </c>
      <c r="AG147" s="1">
        <v>122.3</v>
      </c>
      <c r="AH147" s="1">
        <v>136.9</v>
      </c>
      <c r="AI147" s="1">
        <v>124.6</v>
      </c>
      <c r="AJ147" s="17">
        <v>132.19999999999999</v>
      </c>
      <c r="AL147" s="15"/>
      <c r="AM147" s="18" t="s">
        <v>42</v>
      </c>
      <c r="AN147" s="15">
        <v>131.5</v>
      </c>
      <c r="AO147" s="1">
        <v>132.9</v>
      </c>
      <c r="AP147" s="1">
        <v>129.19999999999999</v>
      </c>
      <c r="AQ147" s="1">
        <v>132.69999999999999</v>
      </c>
      <c r="AR147" s="1">
        <v>130.30000000000001</v>
      </c>
      <c r="AS147" s="1">
        <v>122.2</v>
      </c>
      <c r="AT147" s="1">
        <v>135.80000000000001</v>
      </c>
      <c r="AU147" s="1">
        <v>122.2</v>
      </c>
      <c r="AV147" s="17">
        <v>134.19999999999999</v>
      </c>
      <c r="AX147" s="15"/>
      <c r="AY147" s="18" t="s">
        <v>42</v>
      </c>
      <c r="AZ147" s="15">
        <v>132.19999999999999</v>
      </c>
      <c r="BA147" s="1">
        <v>132.69999999999999</v>
      </c>
      <c r="BB147" s="1">
        <v>129.1</v>
      </c>
      <c r="BC147" s="1">
        <v>137</v>
      </c>
      <c r="BD147" s="1">
        <v>126.7</v>
      </c>
      <c r="BE147" s="1">
        <v>122.5</v>
      </c>
      <c r="BF147" s="1">
        <v>137.19999999999999</v>
      </c>
      <c r="BG147" s="1">
        <v>119.7</v>
      </c>
      <c r="BH147" s="17">
        <v>130.1</v>
      </c>
      <c r="BJ147" s="15"/>
      <c r="BK147" s="18" t="s">
        <v>42</v>
      </c>
      <c r="BL147" s="15">
        <v>132.30000000000001</v>
      </c>
      <c r="BM147" s="1">
        <v>130.9</v>
      </c>
      <c r="BN147" s="1">
        <v>129.5</v>
      </c>
      <c r="BO147" s="1">
        <v>134.4</v>
      </c>
      <c r="BP147" s="1">
        <v>129.4</v>
      </c>
      <c r="BQ147" s="1">
        <v>0</v>
      </c>
      <c r="BR147" s="1">
        <v>138.4</v>
      </c>
      <c r="BS147" s="1">
        <v>116.9</v>
      </c>
      <c r="BT147" s="17">
        <v>132.9</v>
      </c>
      <c r="BV147" s="15"/>
      <c r="BW147" s="18" t="s">
        <v>42</v>
      </c>
      <c r="BX147" s="15">
        <v>130.19999999999999</v>
      </c>
      <c r="BY147" s="1">
        <v>128.80000000000001</v>
      </c>
      <c r="BZ147" s="1">
        <v>128.1</v>
      </c>
      <c r="CA147" s="1">
        <v>132.4</v>
      </c>
      <c r="CB147" s="1">
        <v>127.4</v>
      </c>
      <c r="CC147" s="1">
        <v>0</v>
      </c>
      <c r="CD147" s="1">
        <v>132.6</v>
      </c>
      <c r="CE147" s="1">
        <v>0</v>
      </c>
      <c r="CF147" s="17">
        <v>135.1</v>
      </c>
      <c r="CH147" s="15"/>
      <c r="CI147" s="18" t="s">
        <v>42</v>
      </c>
      <c r="CJ147" s="15">
        <v>131</v>
      </c>
      <c r="CK147" s="1">
        <v>0</v>
      </c>
      <c r="CL147" s="1">
        <v>128.5</v>
      </c>
      <c r="CM147" s="1">
        <v>129</v>
      </c>
      <c r="CN147" s="1">
        <v>127.4</v>
      </c>
      <c r="CO147" s="1">
        <v>0</v>
      </c>
      <c r="CP147" s="1">
        <v>138.69999999999999</v>
      </c>
      <c r="CQ147" s="1">
        <v>0</v>
      </c>
      <c r="CR147" s="17">
        <v>133.69999999999999</v>
      </c>
    </row>
    <row r="148" spans="2:96" x14ac:dyDescent="0.45">
      <c r="B148" s="15"/>
      <c r="C148" s="18" t="s">
        <v>43</v>
      </c>
      <c r="D148" s="15">
        <v>129</v>
      </c>
      <c r="E148" s="1">
        <v>129.4</v>
      </c>
      <c r="F148" s="1">
        <v>126.6</v>
      </c>
      <c r="G148" s="1">
        <v>131.69999999999999</v>
      </c>
      <c r="H148" s="1">
        <v>125.5</v>
      </c>
      <c r="I148" s="1">
        <v>120.7</v>
      </c>
      <c r="J148" s="1">
        <v>133.19999999999999</v>
      </c>
      <c r="K148" s="1">
        <v>118.3</v>
      </c>
      <c r="L148" s="17">
        <v>129.69999999999999</v>
      </c>
      <c r="N148" s="15"/>
      <c r="O148" s="18" t="s">
        <v>43</v>
      </c>
      <c r="P148" s="15">
        <v>127.1</v>
      </c>
      <c r="Q148" s="1">
        <v>124.9</v>
      </c>
      <c r="R148" s="1">
        <v>126.5</v>
      </c>
      <c r="S148" s="1">
        <v>129</v>
      </c>
      <c r="T148" s="1">
        <v>124</v>
      </c>
      <c r="U148" s="1">
        <v>120.5</v>
      </c>
      <c r="V148" s="1">
        <v>131.4</v>
      </c>
      <c r="W148" s="1">
        <v>121.3</v>
      </c>
      <c r="X148" s="17">
        <v>122.4</v>
      </c>
      <c r="Z148" s="15"/>
      <c r="AA148" s="18" t="s">
        <v>43</v>
      </c>
      <c r="AB148" s="15">
        <v>128.19999999999999</v>
      </c>
      <c r="AC148" s="1">
        <v>128.5</v>
      </c>
      <c r="AD148" s="1">
        <v>127.6</v>
      </c>
      <c r="AE148" s="1">
        <v>126.5</v>
      </c>
      <c r="AF148" s="1">
        <v>126.7</v>
      </c>
      <c r="AG148" s="1">
        <v>120.7</v>
      </c>
      <c r="AH148" s="1">
        <v>133.19999999999999</v>
      </c>
      <c r="AI148" s="1">
        <v>121.9</v>
      </c>
      <c r="AJ148" s="17">
        <v>129.30000000000001</v>
      </c>
      <c r="AL148" s="15"/>
      <c r="AM148" s="18" t="s">
        <v>43</v>
      </c>
      <c r="AN148" s="15">
        <v>128.69999999999999</v>
      </c>
      <c r="AO148" s="1">
        <v>130.1</v>
      </c>
      <c r="AP148" s="1">
        <v>126.2</v>
      </c>
      <c r="AQ148" s="1">
        <v>130.5</v>
      </c>
      <c r="AR148" s="1">
        <v>127.9</v>
      </c>
      <c r="AS148" s="1">
        <v>120.4</v>
      </c>
      <c r="AT148" s="1">
        <v>131.80000000000001</v>
      </c>
      <c r="AU148" s="1">
        <v>118.3</v>
      </c>
      <c r="AV148" s="17">
        <v>131.80000000000001</v>
      </c>
      <c r="AX148" s="15"/>
      <c r="AY148" s="18" t="s">
        <v>43</v>
      </c>
      <c r="AZ148" s="15">
        <v>129.69999999999999</v>
      </c>
      <c r="BA148" s="1">
        <v>130.19999999999999</v>
      </c>
      <c r="BB148" s="1">
        <v>126.1</v>
      </c>
      <c r="BC148" s="1">
        <v>135.6</v>
      </c>
      <c r="BD148" s="1">
        <v>124</v>
      </c>
      <c r="BE148" s="1">
        <v>120.8</v>
      </c>
      <c r="BF148" s="1">
        <v>134</v>
      </c>
      <c r="BG148" s="1">
        <v>114.7</v>
      </c>
      <c r="BH148" s="17">
        <v>127.1</v>
      </c>
      <c r="BJ148" s="15"/>
      <c r="BK148" s="18" t="s">
        <v>43</v>
      </c>
      <c r="BL148" s="15">
        <v>130</v>
      </c>
      <c r="BM148" s="1">
        <v>128.69999999999999</v>
      </c>
      <c r="BN148" s="1">
        <v>126.8</v>
      </c>
      <c r="BO148" s="1">
        <v>132.30000000000001</v>
      </c>
      <c r="BP148" s="1">
        <v>127</v>
      </c>
      <c r="BQ148" s="1">
        <v>0</v>
      </c>
      <c r="BR148" s="1">
        <v>135.6</v>
      </c>
      <c r="BS148" s="1">
        <v>109.8</v>
      </c>
      <c r="BT148" s="17">
        <v>130.80000000000001</v>
      </c>
      <c r="BV148" s="15"/>
      <c r="BW148" s="18" t="s">
        <v>43</v>
      </c>
      <c r="BX148" s="15">
        <v>127.6</v>
      </c>
      <c r="BY148" s="1">
        <v>125.6</v>
      </c>
      <c r="BZ148" s="1">
        <v>124.9</v>
      </c>
      <c r="CA148" s="1">
        <v>130.30000000000001</v>
      </c>
      <c r="CB148" s="1">
        <v>124.7</v>
      </c>
      <c r="CC148" s="1">
        <v>0</v>
      </c>
      <c r="CD148" s="1">
        <v>128.69999999999999</v>
      </c>
      <c r="CE148" s="1">
        <v>0</v>
      </c>
      <c r="CF148" s="17">
        <v>133.6</v>
      </c>
      <c r="CH148" s="15"/>
      <c r="CI148" s="18" t="s">
        <v>43</v>
      </c>
      <c r="CJ148" s="15">
        <v>129.1</v>
      </c>
      <c r="CK148" s="1">
        <v>0</v>
      </c>
      <c r="CL148" s="1">
        <v>126.2</v>
      </c>
      <c r="CM148" s="1">
        <v>127</v>
      </c>
      <c r="CN148" s="1">
        <v>124.9</v>
      </c>
      <c r="CO148" s="1">
        <v>0</v>
      </c>
      <c r="CP148" s="1">
        <v>136.4</v>
      </c>
      <c r="CQ148" s="1">
        <v>0</v>
      </c>
      <c r="CR148" s="17">
        <v>132.6</v>
      </c>
    </row>
    <row r="149" spans="2:96" x14ac:dyDescent="0.45">
      <c r="B149" s="15"/>
      <c r="C149" s="18" t="s">
        <v>44</v>
      </c>
      <c r="D149" s="15">
        <v>131.9</v>
      </c>
      <c r="E149" s="1">
        <v>132.5</v>
      </c>
      <c r="F149" s="1">
        <v>129.69999999999999</v>
      </c>
      <c r="G149" s="1">
        <v>134.30000000000001</v>
      </c>
      <c r="H149" s="1">
        <v>128.5</v>
      </c>
      <c r="I149" s="1">
        <v>122.6</v>
      </c>
      <c r="J149" s="1">
        <v>136.5</v>
      </c>
      <c r="K149" s="1">
        <v>122.5</v>
      </c>
      <c r="L149" s="17">
        <v>132.6</v>
      </c>
      <c r="N149" s="15"/>
      <c r="O149" s="18" t="s">
        <v>44</v>
      </c>
      <c r="P149" s="15">
        <v>130.69999999999999</v>
      </c>
      <c r="Q149" s="1">
        <v>128.9</v>
      </c>
      <c r="R149" s="1">
        <v>130</v>
      </c>
      <c r="S149" s="1">
        <v>132.5</v>
      </c>
      <c r="T149" s="1">
        <v>128.30000000000001</v>
      </c>
      <c r="U149" s="1">
        <v>122.4</v>
      </c>
      <c r="V149" s="1">
        <v>135.6</v>
      </c>
      <c r="W149" s="1">
        <v>124.5</v>
      </c>
      <c r="X149" s="17">
        <v>126.8</v>
      </c>
      <c r="Z149" s="15"/>
      <c r="AA149" s="18" t="s">
        <v>44</v>
      </c>
      <c r="AB149" s="15">
        <v>131.6</v>
      </c>
      <c r="AC149" s="1">
        <v>132</v>
      </c>
      <c r="AD149" s="1">
        <v>130.80000000000001</v>
      </c>
      <c r="AE149" s="1">
        <v>130.5</v>
      </c>
      <c r="AF149" s="1">
        <v>130.19999999999999</v>
      </c>
      <c r="AG149" s="1">
        <v>122.4</v>
      </c>
      <c r="AH149" s="1">
        <v>137</v>
      </c>
      <c r="AI149" s="1">
        <v>124.9</v>
      </c>
      <c r="AJ149" s="17">
        <v>132.80000000000001</v>
      </c>
      <c r="AL149" s="15"/>
      <c r="AM149" s="18" t="s">
        <v>44</v>
      </c>
      <c r="AN149" s="15">
        <v>131.80000000000001</v>
      </c>
      <c r="AO149" s="1">
        <v>133.30000000000001</v>
      </c>
      <c r="AP149" s="1">
        <v>129.4</v>
      </c>
      <c r="AQ149" s="1">
        <v>133.19999999999999</v>
      </c>
      <c r="AR149" s="1">
        <v>130.69999999999999</v>
      </c>
      <c r="AS149" s="1">
        <v>122.4</v>
      </c>
      <c r="AT149" s="1">
        <v>135.9</v>
      </c>
      <c r="AU149" s="1">
        <v>122.5</v>
      </c>
      <c r="AV149" s="17">
        <v>134.80000000000001</v>
      </c>
      <c r="AX149" s="15"/>
      <c r="AY149" s="18" t="s">
        <v>44</v>
      </c>
      <c r="AZ149" s="15">
        <v>132.4</v>
      </c>
      <c r="BA149" s="1">
        <v>133</v>
      </c>
      <c r="BB149" s="1">
        <v>129.30000000000001</v>
      </c>
      <c r="BC149" s="1">
        <v>137.6</v>
      </c>
      <c r="BD149" s="1">
        <v>126.8</v>
      </c>
      <c r="BE149" s="1">
        <v>122.7</v>
      </c>
      <c r="BF149" s="1">
        <v>137.19999999999999</v>
      </c>
      <c r="BG149" s="1">
        <v>120</v>
      </c>
      <c r="BH149" s="17">
        <v>130.5</v>
      </c>
      <c r="BJ149" s="15"/>
      <c r="BK149" s="18" t="s">
        <v>44</v>
      </c>
      <c r="BL149" s="15">
        <v>132.4</v>
      </c>
      <c r="BM149" s="1">
        <v>130.9</v>
      </c>
      <c r="BN149" s="1">
        <v>129.69999999999999</v>
      </c>
      <c r="BO149" s="1">
        <v>135</v>
      </c>
      <c r="BP149" s="1">
        <v>129.6</v>
      </c>
      <c r="BQ149" s="1">
        <v>0</v>
      </c>
      <c r="BR149" s="1">
        <v>138.4</v>
      </c>
      <c r="BS149" s="1">
        <v>117.3</v>
      </c>
      <c r="BT149" s="17">
        <v>133.30000000000001</v>
      </c>
      <c r="BV149" s="15"/>
      <c r="BW149" s="18" t="s">
        <v>44</v>
      </c>
      <c r="BX149" s="15">
        <v>130.30000000000001</v>
      </c>
      <c r="BY149" s="1">
        <v>129</v>
      </c>
      <c r="BZ149" s="1">
        <v>128.30000000000001</v>
      </c>
      <c r="CA149" s="1">
        <v>132.80000000000001</v>
      </c>
      <c r="CB149" s="1">
        <v>127.4</v>
      </c>
      <c r="CC149" s="1">
        <v>0</v>
      </c>
      <c r="CD149" s="1">
        <v>132.6</v>
      </c>
      <c r="CE149" s="1">
        <v>0</v>
      </c>
      <c r="CF149" s="17">
        <v>135.4</v>
      </c>
      <c r="CH149" s="15"/>
      <c r="CI149" s="18" t="s">
        <v>44</v>
      </c>
      <c r="CJ149" s="15">
        <v>131</v>
      </c>
      <c r="CK149" s="1">
        <v>0</v>
      </c>
      <c r="CL149" s="1">
        <v>128.4</v>
      </c>
      <c r="CM149" s="1">
        <v>129.4</v>
      </c>
      <c r="CN149" s="1">
        <v>127.3</v>
      </c>
      <c r="CO149" s="1">
        <v>0</v>
      </c>
      <c r="CP149" s="1">
        <v>138.5</v>
      </c>
      <c r="CQ149" s="1">
        <v>0</v>
      </c>
      <c r="CR149" s="17">
        <v>133.9</v>
      </c>
    </row>
    <row r="150" spans="2:96" x14ac:dyDescent="0.45">
      <c r="B150" s="15"/>
      <c r="C150" s="18" t="s">
        <v>45</v>
      </c>
      <c r="D150" s="15">
        <v>132.30000000000001</v>
      </c>
      <c r="E150" s="1">
        <v>132.9</v>
      </c>
      <c r="F150" s="1">
        <v>129.9</v>
      </c>
      <c r="G150" s="1">
        <v>135.19999999999999</v>
      </c>
      <c r="H150" s="1">
        <v>128.9</v>
      </c>
      <c r="I150" s="1">
        <v>122.8</v>
      </c>
      <c r="J150" s="1">
        <v>136.69999999999999</v>
      </c>
      <c r="K150" s="1">
        <v>122.6</v>
      </c>
      <c r="L150" s="17">
        <v>133.19999999999999</v>
      </c>
      <c r="N150" s="15"/>
      <c r="O150" s="18" t="s">
        <v>45</v>
      </c>
      <c r="P150" s="15">
        <v>131</v>
      </c>
      <c r="Q150" s="1">
        <v>129.30000000000001</v>
      </c>
      <c r="R150" s="1">
        <v>130.30000000000001</v>
      </c>
      <c r="S150" s="1">
        <v>133.30000000000001</v>
      </c>
      <c r="T150" s="1">
        <v>128.6</v>
      </c>
      <c r="U150" s="1">
        <v>122.6</v>
      </c>
      <c r="V150" s="1">
        <v>135.80000000000001</v>
      </c>
      <c r="W150" s="1">
        <v>124.6</v>
      </c>
      <c r="X150" s="17">
        <v>127.2</v>
      </c>
      <c r="Z150" s="15"/>
      <c r="AA150" s="18" t="s">
        <v>45</v>
      </c>
      <c r="AB150" s="15">
        <v>131.9</v>
      </c>
      <c r="AC150" s="1">
        <v>132.4</v>
      </c>
      <c r="AD150" s="1">
        <v>131.1</v>
      </c>
      <c r="AE150" s="1">
        <v>131.19999999999999</v>
      </c>
      <c r="AF150" s="1">
        <v>130.6</v>
      </c>
      <c r="AG150" s="1">
        <v>122.6</v>
      </c>
      <c r="AH150" s="1">
        <v>137.19999999999999</v>
      </c>
      <c r="AI150" s="1">
        <v>125</v>
      </c>
      <c r="AJ150" s="17">
        <v>133.4</v>
      </c>
      <c r="AL150" s="15"/>
      <c r="AM150" s="18" t="s">
        <v>45</v>
      </c>
      <c r="AN150" s="15">
        <v>132.1</v>
      </c>
      <c r="AO150" s="1">
        <v>133.69999999999999</v>
      </c>
      <c r="AP150" s="1">
        <v>129.69999999999999</v>
      </c>
      <c r="AQ150" s="1">
        <v>134</v>
      </c>
      <c r="AR150" s="1">
        <v>131.1</v>
      </c>
      <c r="AS150" s="1">
        <v>122.6</v>
      </c>
      <c r="AT150" s="1">
        <v>136.1</v>
      </c>
      <c r="AU150" s="1">
        <v>122.6</v>
      </c>
      <c r="AV150" s="17">
        <v>135.5</v>
      </c>
      <c r="AX150" s="15"/>
      <c r="AY150" s="18" t="s">
        <v>45</v>
      </c>
      <c r="AZ150" s="15">
        <v>132.80000000000001</v>
      </c>
      <c r="BA150" s="1">
        <v>133.4</v>
      </c>
      <c r="BB150" s="1">
        <v>129.6</v>
      </c>
      <c r="BC150" s="1">
        <v>138.69999999999999</v>
      </c>
      <c r="BD150" s="1">
        <v>127.2</v>
      </c>
      <c r="BE150" s="1">
        <v>122.9</v>
      </c>
      <c r="BF150" s="1">
        <v>137.4</v>
      </c>
      <c r="BG150" s="1">
        <v>120.1</v>
      </c>
      <c r="BH150" s="17">
        <v>131.1</v>
      </c>
      <c r="BJ150" s="15"/>
      <c r="BK150" s="18" t="s">
        <v>45</v>
      </c>
      <c r="BL150" s="15">
        <v>132.80000000000001</v>
      </c>
      <c r="BM150" s="1">
        <v>131.5</v>
      </c>
      <c r="BN150" s="1">
        <v>130</v>
      </c>
      <c r="BO150" s="1">
        <v>135.9</v>
      </c>
      <c r="BP150" s="1">
        <v>129.80000000000001</v>
      </c>
      <c r="BQ150" s="1">
        <v>0</v>
      </c>
      <c r="BR150" s="1">
        <v>138.6</v>
      </c>
      <c r="BS150" s="1">
        <v>117.5</v>
      </c>
      <c r="BT150" s="17">
        <v>133.9</v>
      </c>
      <c r="BV150" s="15"/>
      <c r="BW150" s="18" t="s">
        <v>45</v>
      </c>
      <c r="BX150" s="15">
        <v>130.69999999999999</v>
      </c>
      <c r="BY150" s="1">
        <v>129.19999999999999</v>
      </c>
      <c r="BZ150" s="1">
        <v>128.5</v>
      </c>
      <c r="CA150" s="1">
        <v>133.69999999999999</v>
      </c>
      <c r="CB150" s="1">
        <v>128</v>
      </c>
      <c r="CC150" s="1">
        <v>0</v>
      </c>
      <c r="CD150" s="1">
        <v>132.80000000000001</v>
      </c>
      <c r="CE150" s="1">
        <v>0</v>
      </c>
      <c r="CF150" s="17">
        <v>136.19999999999999</v>
      </c>
      <c r="CH150" s="15"/>
      <c r="CI150" s="18" t="s">
        <v>45</v>
      </c>
      <c r="CJ150" s="15">
        <v>131.4</v>
      </c>
      <c r="CK150" s="1">
        <v>0</v>
      </c>
      <c r="CL150" s="1">
        <v>128.80000000000001</v>
      </c>
      <c r="CM150" s="1">
        <v>130.1</v>
      </c>
      <c r="CN150" s="1">
        <v>127.9</v>
      </c>
      <c r="CO150" s="1">
        <v>0</v>
      </c>
      <c r="CP150" s="1">
        <v>138.80000000000001</v>
      </c>
      <c r="CQ150" s="1">
        <v>0</v>
      </c>
      <c r="CR150" s="17">
        <v>134.69999999999999</v>
      </c>
    </row>
    <row r="151" spans="2:96" x14ac:dyDescent="0.45">
      <c r="B151" s="15"/>
      <c r="C151" s="18" t="s">
        <v>46</v>
      </c>
      <c r="D151" s="15">
        <v>132</v>
      </c>
      <c r="E151" s="1">
        <v>132.6</v>
      </c>
      <c r="F151" s="1">
        <v>129.6</v>
      </c>
      <c r="G151" s="1">
        <v>135.1</v>
      </c>
      <c r="H151" s="1">
        <v>128.6</v>
      </c>
      <c r="I151" s="1">
        <v>122.6</v>
      </c>
      <c r="J151" s="1">
        <v>136.19999999999999</v>
      </c>
      <c r="K151" s="1">
        <v>122</v>
      </c>
      <c r="L151" s="17">
        <v>133.69999999999999</v>
      </c>
      <c r="N151" s="15"/>
      <c r="O151" s="18" t="s">
        <v>46</v>
      </c>
      <c r="P151" s="15">
        <v>130.69999999999999</v>
      </c>
      <c r="Q151" s="1">
        <v>128.80000000000001</v>
      </c>
      <c r="R151" s="1">
        <v>129.9</v>
      </c>
      <c r="S151" s="1">
        <v>133</v>
      </c>
      <c r="T151" s="1">
        <v>128.19999999999999</v>
      </c>
      <c r="U151" s="1">
        <v>122.4</v>
      </c>
      <c r="V151" s="1">
        <v>135.1</v>
      </c>
      <c r="W151" s="1">
        <v>124.2</v>
      </c>
      <c r="X151" s="17">
        <v>127.2</v>
      </c>
      <c r="Z151" s="15"/>
      <c r="AA151" s="18" t="s">
        <v>46</v>
      </c>
      <c r="AB151" s="15">
        <v>131.6</v>
      </c>
      <c r="AC151" s="1">
        <v>132</v>
      </c>
      <c r="AD151" s="1">
        <v>130.69999999999999</v>
      </c>
      <c r="AE151" s="1">
        <v>130.9</v>
      </c>
      <c r="AF151" s="1">
        <v>130.30000000000001</v>
      </c>
      <c r="AG151" s="1">
        <v>122.4</v>
      </c>
      <c r="AH151" s="1">
        <v>136.6</v>
      </c>
      <c r="AI151" s="1">
        <v>124.6</v>
      </c>
      <c r="AJ151" s="17">
        <v>133.80000000000001</v>
      </c>
      <c r="AL151" s="15"/>
      <c r="AM151" s="18" t="s">
        <v>46</v>
      </c>
      <c r="AN151" s="15">
        <v>131.9</v>
      </c>
      <c r="AO151" s="1">
        <v>133.4</v>
      </c>
      <c r="AP151" s="1">
        <v>129.30000000000001</v>
      </c>
      <c r="AQ151" s="1">
        <v>133.9</v>
      </c>
      <c r="AR151" s="1">
        <v>130.9</v>
      </c>
      <c r="AS151" s="1">
        <v>122.4</v>
      </c>
      <c r="AT151" s="1">
        <v>135.5</v>
      </c>
      <c r="AU151" s="1">
        <v>122</v>
      </c>
      <c r="AV151" s="17">
        <v>136.1</v>
      </c>
      <c r="AX151" s="15"/>
      <c r="AY151" s="18" t="s">
        <v>46</v>
      </c>
      <c r="AZ151" s="15">
        <v>132.5</v>
      </c>
      <c r="BA151" s="1">
        <v>133.19999999999999</v>
      </c>
      <c r="BB151" s="1">
        <v>129.19999999999999</v>
      </c>
      <c r="BC151" s="1">
        <v>138.69999999999999</v>
      </c>
      <c r="BD151" s="1">
        <v>126.9</v>
      </c>
      <c r="BE151" s="1">
        <v>122.7</v>
      </c>
      <c r="BF151" s="1">
        <v>136.9</v>
      </c>
      <c r="BG151" s="1">
        <v>119.3</v>
      </c>
      <c r="BH151" s="17">
        <v>131.4</v>
      </c>
      <c r="BJ151" s="15"/>
      <c r="BK151" s="18" t="s">
        <v>46</v>
      </c>
      <c r="BL151" s="15">
        <v>132.6</v>
      </c>
      <c r="BM151" s="1">
        <v>131.19999999999999</v>
      </c>
      <c r="BN151" s="1">
        <v>129.69999999999999</v>
      </c>
      <c r="BO151" s="1">
        <v>135.80000000000001</v>
      </c>
      <c r="BP151" s="1">
        <v>129.69999999999999</v>
      </c>
      <c r="BQ151" s="1">
        <v>0</v>
      </c>
      <c r="BR151" s="1">
        <v>138.19999999999999</v>
      </c>
      <c r="BS151" s="1">
        <v>116.3</v>
      </c>
      <c r="BT151" s="17">
        <v>134.5</v>
      </c>
      <c r="BV151" s="15"/>
      <c r="BW151" s="18" t="s">
        <v>46</v>
      </c>
      <c r="BX151" s="15">
        <v>130.4</v>
      </c>
      <c r="BY151" s="1">
        <v>128.9</v>
      </c>
      <c r="BZ151" s="1">
        <v>128.1</v>
      </c>
      <c r="CA151" s="1">
        <v>133.5</v>
      </c>
      <c r="CB151" s="1">
        <v>127.6</v>
      </c>
      <c r="CC151" s="1">
        <v>0</v>
      </c>
      <c r="CD151" s="1">
        <v>132.19999999999999</v>
      </c>
      <c r="CE151" s="1">
        <v>0</v>
      </c>
      <c r="CF151" s="17">
        <v>136.9</v>
      </c>
      <c r="CH151" s="15"/>
      <c r="CI151" s="18" t="s">
        <v>46</v>
      </c>
      <c r="CJ151" s="15">
        <v>131.19999999999999</v>
      </c>
      <c r="CK151" s="1">
        <v>0</v>
      </c>
      <c r="CL151" s="1">
        <v>128.5</v>
      </c>
      <c r="CM151" s="1">
        <v>129.9</v>
      </c>
      <c r="CN151" s="1">
        <v>127.5</v>
      </c>
      <c r="CO151" s="1">
        <v>0</v>
      </c>
      <c r="CP151" s="1">
        <v>138.4</v>
      </c>
      <c r="CQ151" s="1">
        <v>0</v>
      </c>
      <c r="CR151" s="17">
        <v>135.5</v>
      </c>
    </row>
    <row r="152" spans="2:96" x14ac:dyDescent="0.45">
      <c r="B152" s="15"/>
      <c r="C152" s="18" t="s">
        <v>47</v>
      </c>
      <c r="D152" s="15">
        <v>131.9</v>
      </c>
      <c r="E152" s="1">
        <v>132.19999999999999</v>
      </c>
      <c r="F152" s="1">
        <v>129.19999999999999</v>
      </c>
      <c r="G152" s="1">
        <v>134.9</v>
      </c>
      <c r="H152" s="1">
        <v>128.4</v>
      </c>
      <c r="I152" s="1">
        <v>122.4</v>
      </c>
      <c r="J152" s="1">
        <v>135.69999999999999</v>
      </c>
      <c r="K152" s="1">
        <v>121.3</v>
      </c>
      <c r="L152" s="17">
        <v>133.5</v>
      </c>
      <c r="N152" s="15"/>
      <c r="O152" s="18" t="s">
        <v>47</v>
      </c>
      <c r="P152" s="15">
        <v>130.30000000000001</v>
      </c>
      <c r="Q152" s="1">
        <v>128.19999999999999</v>
      </c>
      <c r="R152" s="1">
        <v>129.30000000000001</v>
      </c>
      <c r="S152" s="1">
        <v>132.69999999999999</v>
      </c>
      <c r="T152" s="1">
        <v>127.5</v>
      </c>
      <c r="U152" s="1">
        <v>122.2</v>
      </c>
      <c r="V152" s="1">
        <v>134.4</v>
      </c>
      <c r="W152" s="1">
        <v>123.6</v>
      </c>
      <c r="X152" s="17">
        <v>126.5</v>
      </c>
      <c r="Z152" s="15"/>
      <c r="AA152" s="18" t="s">
        <v>47</v>
      </c>
      <c r="AB152" s="15">
        <v>131.30000000000001</v>
      </c>
      <c r="AC152" s="1">
        <v>131.5</v>
      </c>
      <c r="AD152" s="1">
        <v>130.19999999999999</v>
      </c>
      <c r="AE152" s="1">
        <v>130.4</v>
      </c>
      <c r="AF152" s="1">
        <v>129.80000000000001</v>
      </c>
      <c r="AG152" s="1">
        <v>122.3</v>
      </c>
      <c r="AH152" s="1">
        <v>136</v>
      </c>
      <c r="AI152" s="1">
        <v>124.1</v>
      </c>
      <c r="AJ152" s="17">
        <v>133.4</v>
      </c>
      <c r="AL152" s="15"/>
      <c r="AM152" s="18" t="s">
        <v>47</v>
      </c>
      <c r="AN152" s="15">
        <v>131.6</v>
      </c>
      <c r="AO152" s="1">
        <v>133</v>
      </c>
      <c r="AP152" s="1">
        <v>128.9</v>
      </c>
      <c r="AQ152" s="1">
        <v>133.69999999999999</v>
      </c>
      <c r="AR152" s="1">
        <v>130.69999999999999</v>
      </c>
      <c r="AS152" s="1">
        <v>122.1</v>
      </c>
      <c r="AT152" s="1">
        <v>134.80000000000001</v>
      </c>
      <c r="AU152" s="1">
        <v>121.3</v>
      </c>
      <c r="AV152" s="17">
        <v>135.80000000000001</v>
      </c>
      <c r="AX152" s="15"/>
      <c r="AY152" s="18" t="s">
        <v>47</v>
      </c>
      <c r="AZ152" s="15">
        <v>132.4</v>
      </c>
      <c r="BA152" s="1">
        <v>132.9</v>
      </c>
      <c r="BB152" s="1">
        <v>128.80000000000001</v>
      </c>
      <c r="BC152" s="1">
        <v>138.69999999999999</v>
      </c>
      <c r="BD152" s="1">
        <v>126.8</v>
      </c>
      <c r="BE152" s="1">
        <v>122.4</v>
      </c>
      <c r="BF152" s="1">
        <v>136.4</v>
      </c>
      <c r="BG152" s="1">
        <v>118.4</v>
      </c>
      <c r="BH152" s="17">
        <v>131.1</v>
      </c>
      <c r="BJ152" s="15"/>
      <c r="BK152" s="18" t="s">
        <v>47</v>
      </c>
      <c r="BL152" s="15">
        <v>132.6</v>
      </c>
      <c r="BM152" s="1">
        <v>131.30000000000001</v>
      </c>
      <c r="BN152" s="1">
        <v>129.30000000000001</v>
      </c>
      <c r="BO152" s="1">
        <v>135.6</v>
      </c>
      <c r="BP152" s="1">
        <v>129.4</v>
      </c>
      <c r="BQ152" s="1">
        <v>0</v>
      </c>
      <c r="BR152" s="1">
        <v>137.80000000000001</v>
      </c>
      <c r="BS152" s="1">
        <v>115</v>
      </c>
      <c r="BT152" s="17">
        <v>134.4</v>
      </c>
      <c r="BV152" s="15"/>
      <c r="BW152" s="18" t="s">
        <v>47</v>
      </c>
      <c r="BX152" s="15">
        <v>130.4</v>
      </c>
      <c r="BY152" s="1">
        <v>128.30000000000001</v>
      </c>
      <c r="BZ152" s="1">
        <v>127.7</v>
      </c>
      <c r="CA152" s="1">
        <v>133.5</v>
      </c>
      <c r="CB152" s="1">
        <v>127.7</v>
      </c>
      <c r="CC152" s="1">
        <v>0</v>
      </c>
      <c r="CD152" s="1">
        <v>131.6</v>
      </c>
      <c r="CE152" s="1">
        <v>0</v>
      </c>
      <c r="CF152" s="17">
        <v>137.1</v>
      </c>
      <c r="CH152" s="15"/>
      <c r="CI152" s="18" t="s">
        <v>47</v>
      </c>
      <c r="CJ152" s="15">
        <v>131.4</v>
      </c>
      <c r="CK152" s="1">
        <v>0</v>
      </c>
      <c r="CL152" s="1">
        <v>128.4</v>
      </c>
      <c r="CM152" s="1">
        <v>129.80000000000001</v>
      </c>
      <c r="CN152" s="1">
        <v>127.7</v>
      </c>
      <c r="CO152" s="1">
        <v>0</v>
      </c>
      <c r="CP152" s="1">
        <v>138.19999999999999</v>
      </c>
      <c r="CQ152" s="1">
        <v>0</v>
      </c>
      <c r="CR152" s="17">
        <v>135.80000000000001</v>
      </c>
    </row>
    <row r="153" spans="2:96" x14ac:dyDescent="0.45">
      <c r="B153" s="24"/>
      <c r="C153" s="25" t="s">
        <v>48</v>
      </c>
      <c r="D153" s="24">
        <v>133.19999999999999</v>
      </c>
      <c r="E153" s="26">
        <v>133.5</v>
      </c>
      <c r="F153" s="26">
        <v>130.4</v>
      </c>
      <c r="G153" s="26">
        <v>136</v>
      </c>
      <c r="H153" s="26">
        <v>129.69999999999999</v>
      </c>
      <c r="I153" s="26">
        <v>123.2</v>
      </c>
      <c r="J153" s="26">
        <v>137.19999999999999</v>
      </c>
      <c r="K153" s="26">
        <v>122.9</v>
      </c>
      <c r="L153" s="27">
        <v>134.69999999999999</v>
      </c>
      <c r="N153" s="24"/>
      <c r="O153" s="25" t="s">
        <v>48</v>
      </c>
      <c r="P153" s="24">
        <v>131.80000000000001</v>
      </c>
      <c r="Q153" s="26">
        <v>129.80000000000001</v>
      </c>
      <c r="R153" s="26">
        <v>130.69999999999999</v>
      </c>
      <c r="S153" s="26">
        <v>134.1</v>
      </c>
      <c r="T153" s="26">
        <v>129.19999999999999</v>
      </c>
      <c r="U153" s="26">
        <v>123.1</v>
      </c>
      <c r="V153" s="26">
        <v>136.19999999999999</v>
      </c>
      <c r="W153" s="26">
        <v>124.8</v>
      </c>
      <c r="X153" s="27">
        <v>128.19999999999999</v>
      </c>
      <c r="Z153" s="24"/>
      <c r="AA153" s="25" t="s">
        <v>48</v>
      </c>
      <c r="AB153" s="24">
        <v>132.69999999999999</v>
      </c>
      <c r="AC153" s="26">
        <v>132.9</v>
      </c>
      <c r="AD153" s="26">
        <v>131.5</v>
      </c>
      <c r="AE153" s="26">
        <v>132</v>
      </c>
      <c r="AF153" s="26">
        <v>131.1</v>
      </c>
      <c r="AG153" s="26">
        <v>123.1</v>
      </c>
      <c r="AH153" s="26">
        <v>137.69999999999999</v>
      </c>
      <c r="AI153" s="26">
        <v>125.1</v>
      </c>
      <c r="AJ153" s="27">
        <v>134.69999999999999</v>
      </c>
      <c r="AL153" s="24"/>
      <c r="AM153" s="25" t="s">
        <v>48</v>
      </c>
      <c r="AN153" s="24">
        <v>133</v>
      </c>
      <c r="AO153" s="26">
        <v>134.19999999999999</v>
      </c>
      <c r="AP153" s="26">
        <v>130.19999999999999</v>
      </c>
      <c r="AQ153" s="26">
        <v>134.9</v>
      </c>
      <c r="AR153" s="26">
        <v>131.9</v>
      </c>
      <c r="AS153" s="26">
        <v>123</v>
      </c>
      <c r="AT153" s="26">
        <v>136.6</v>
      </c>
      <c r="AU153" s="26">
        <v>122.9</v>
      </c>
      <c r="AV153" s="27">
        <v>137</v>
      </c>
      <c r="AX153" s="24"/>
      <c r="AY153" s="25" t="s">
        <v>48</v>
      </c>
      <c r="AZ153" s="24">
        <v>133.69999999999999</v>
      </c>
      <c r="BA153" s="26">
        <v>134</v>
      </c>
      <c r="BB153" s="26">
        <v>130.1</v>
      </c>
      <c r="BC153" s="26">
        <v>139.5</v>
      </c>
      <c r="BD153" s="26">
        <v>128.1</v>
      </c>
      <c r="BE153" s="26">
        <v>123.3</v>
      </c>
      <c r="BF153" s="26">
        <v>137.9</v>
      </c>
      <c r="BG153" s="26">
        <v>120.5</v>
      </c>
      <c r="BH153" s="27">
        <v>132.6</v>
      </c>
      <c r="BJ153" s="24"/>
      <c r="BK153" s="25" t="s">
        <v>48</v>
      </c>
      <c r="BL153" s="24">
        <v>133.80000000000001</v>
      </c>
      <c r="BM153" s="26">
        <v>132.30000000000001</v>
      </c>
      <c r="BN153" s="26">
        <v>130.5</v>
      </c>
      <c r="BO153" s="26">
        <v>136.80000000000001</v>
      </c>
      <c r="BP153" s="26">
        <v>130.6</v>
      </c>
      <c r="BQ153" s="26">
        <v>0</v>
      </c>
      <c r="BR153" s="26">
        <v>139.1</v>
      </c>
      <c r="BS153" s="26">
        <v>117.9</v>
      </c>
      <c r="BT153" s="27">
        <v>135.5</v>
      </c>
      <c r="BV153" s="24"/>
      <c r="BW153" s="25" t="s">
        <v>48</v>
      </c>
      <c r="BX153" s="24">
        <v>131.69999999999999</v>
      </c>
      <c r="BY153" s="26">
        <v>129.9</v>
      </c>
      <c r="BZ153" s="26">
        <v>129.1</v>
      </c>
      <c r="CA153" s="26">
        <v>134.6</v>
      </c>
      <c r="CB153" s="26">
        <v>129</v>
      </c>
      <c r="CC153" s="26">
        <v>0</v>
      </c>
      <c r="CD153" s="26">
        <v>133.30000000000001</v>
      </c>
      <c r="CE153" s="26">
        <v>0</v>
      </c>
      <c r="CF153" s="27">
        <v>138.1</v>
      </c>
      <c r="CH153" s="24"/>
      <c r="CI153" s="25" t="s">
        <v>48</v>
      </c>
      <c r="CJ153" s="24">
        <v>132.5</v>
      </c>
      <c r="CK153" s="26">
        <v>0</v>
      </c>
      <c r="CL153" s="26">
        <v>129.5</v>
      </c>
      <c r="CM153" s="26">
        <v>130.80000000000001</v>
      </c>
      <c r="CN153" s="26">
        <v>128.9</v>
      </c>
      <c r="CO153" s="26">
        <v>0</v>
      </c>
      <c r="CP153" s="26">
        <v>139.30000000000001</v>
      </c>
      <c r="CQ153" s="26">
        <v>0</v>
      </c>
      <c r="CR153" s="27">
        <v>136.5</v>
      </c>
    </row>
    <row r="154" spans="2:96" x14ac:dyDescent="0.45">
      <c r="B154" s="28" t="s">
        <v>428</v>
      </c>
      <c r="C154" s="29" t="s">
        <v>37</v>
      </c>
      <c r="D154" s="28">
        <v>133</v>
      </c>
      <c r="E154" s="30">
        <v>133</v>
      </c>
      <c r="F154" s="30">
        <v>130</v>
      </c>
      <c r="G154" s="30">
        <v>136.1</v>
      </c>
      <c r="H154" s="30">
        <v>129.19999999999999</v>
      </c>
      <c r="I154" s="30">
        <v>123</v>
      </c>
      <c r="J154" s="30">
        <v>136.80000000000001</v>
      </c>
      <c r="K154" s="30">
        <v>122.2</v>
      </c>
      <c r="L154" s="31">
        <v>134.30000000000001</v>
      </c>
      <c r="N154" s="28" t="s">
        <v>429</v>
      </c>
      <c r="O154" s="29" t="s">
        <v>37</v>
      </c>
      <c r="P154" s="28">
        <v>131.6</v>
      </c>
      <c r="Q154" s="30">
        <v>129.19999999999999</v>
      </c>
      <c r="R154" s="30">
        <v>130.19999999999999</v>
      </c>
      <c r="S154" s="30">
        <v>134</v>
      </c>
      <c r="T154" s="30">
        <v>128.5</v>
      </c>
      <c r="U154" s="30">
        <v>122.9</v>
      </c>
      <c r="V154" s="30">
        <v>135.69999999999999</v>
      </c>
      <c r="W154" s="30">
        <v>124.3</v>
      </c>
      <c r="X154" s="31">
        <v>127.8</v>
      </c>
      <c r="Z154" s="28" t="s">
        <v>429</v>
      </c>
      <c r="AA154" s="29" t="s">
        <v>37</v>
      </c>
      <c r="AB154" s="28">
        <v>132.5</v>
      </c>
      <c r="AC154" s="30">
        <v>132.30000000000001</v>
      </c>
      <c r="AD154" s="30">
        <v>131.1</v>
      </c>
      <c r="AE154" s="30">
        <v>131.80000000000001</v>
      </c>
      <c r="AF154" s="30">
        <v>130.6</v>
      </c>
      <c r="AG154" s="30">
        <v>122.9</v>
      </c>
      <c r="AH154" s="30">
        <v>137.19999999999999</v>
      </c>
      <c r="AI154" s="30">
        <v>124.7</v>
      </c>
      <c r="AJ154" s="31">
        <v>134.30000000000001</v>
      </c>
      <c r="AL154" s="28" t="s">
        <v>429</v>
      </c>
      <c r="AM154" s="29" t="s">
        <v>37</v>
      </c>
      <c r="AN154" s="28">
        <v>132.80000000000001</v>
      </c>
      <c r="AO154" s="30">
        <v>133.69999999999999</v>
      </c>
      <c r="AP154" s="30">
        <v>129.69999999999999</v>
      </c>
      <c r="AQ154" s="30">
        <v>134.9</v>
      </c>
      <c r="AR154" s="30">
        <v>131.4</v>
      </c>
      <c r="AS154" s="30">
        <v>122.8</v>
      </c>
      <c r="AT154" s="30">
        <v>136.1</v>
      </c>
      <c r="AU154" s="30">
        <v>122.2</v>
      </c>
      <c r="AV154" s="31">
        <v>136.6</v>
      </c>
      <c r="AX154" s="28" t="s">
        <v>429</v>
      </c>
      <c r="AY154" s="29" t="s">
        <v>37</v>
      </c>
      <c r="AZ154" s="28">
        <v>133.6</v>
      </c>
      <c r="BA154" s="30">
        <v>133.6</v>
      </c>
      <c r="BB154" s="30">
        <v>129.69999999999999</v>
      </c>
      <c r="BC154" s="30">
        <v>139.69999999999999</v>
      </c>
      <c r="BD154" s="30">
        <v>127.7</v>
      </c>
      <c r="BE154" s="30">
        <v>123.1</v>
      </c>
      <c r="BF154" s="30">
        <v>137.5</v>
      </c>
      <c r="BG154" s="30">
        <v>119.7</v>
      </c>
      <c r="BH154" s="31">
        <v>132</v>
      </c>
      <c r="BJ154" s="28" t="s">
        <v>429</v>
      </c>
      <c r="BK154" s="29" t="s">
        <v>37</v>
      </c>
      <c r="BL154" s="28">
        <v>133.69999999999999</v>
      </c>
      <c r="BM154" s="30">
        <v>131.9</v>
      </c>
      <c r="BN154" s="30">
        <v>130</v>
      </c>
      <c r="BO154" s="30">
        <v>136.80000000000001</v>
      </c>
      <c r="BP154" s="30">
        <v>130.19999999999999</v>
      </c>
      <c r="BQ154" s="30">
        <v>0</v>
      </c>
      <c r="BR154" s="30">
        <v>138.80000000000001</v>
      </c>
      <c r="BS154" s="30">
        <v>116.9</v>
      </c>
      <c r="BT154" s="31">
        <v>135.1</v>
      </c>
      <c r="BV154" s="28" t="s">
        <v>429</v>
      </c>
      <c r="BW154" s="29" t="s">
        <v>37</v>
      </c>
      <c r="BX154" s="28">
        <v>131.6</v>
      </c>
      <c r="BY154" s="30">
        <v>129.4</v>
      </c>
      <c r="BZ154" s="30">
        <v>128.6</v>
      </c>
      <c r="CA154" s="30">
        <v>134.6</v>
      </c>
      <c r="CB154" s="30">
        <v>128.5</v>
      </c>
      <c r="CC154" s="30">
        <v>0</v>
      </c>
      <c r="CD154" s="30">
        <v>132.80000000000001</v>
      </c>
      <c r="CE154" s="30">
        <v>0</v>
      </c>
      <c r="CF154" s="31">
        <v>137.69999999999999</v>
      </c>
      <c r="CH154" s="28" t="s">
        <v>429</v>
      </c>
      <c r="CI154" s="29" t="s">
        <v>37</v>
      </c>
      <c r="CJ154" s="28">
        <v>132.5</v>
      </c>
      <c r="CK154" s="30">
        <v>0</v>
      </c>
      <c r="CL154" s="30">
        <v>129.19999999999999</v>
      </c>
      <c r="CM154" s="30">
        <v>130.9</v>
      </c>
      <c r="CN154" s="30">
        <v>128.4</v>
      </c>
      <c r="CO154" s="30">
        <v>0</v>
      </c>
      <c r="CP154" s="30">
        <v>139.1</v>
      </c>
      <c r="CQ154" s="30">
        <v>0</v>
      </c>
      <c r="CR154" s="31">
        <v>136.19999999999999</v>
      </c>
    </row>
    <row r="155" spans="2:96" x14ac:dyDescent="0.45">
      <c r="B155" s="15"/>
      <c r="C155" s="18" t="s">
        <v>38</v>
      </c>
      <c r="D155" s="15">
        <v>135.19999999999999</v>
      </c>
      <c r="E155" s="1">
        <v>135.1</v>
      </c>
      <c r="F155" s="1">
        <v>132.1</v>
      </c>
      <c r="G155" s="1">
        <v>138</v>
      </c>
      <c r="H155" s="1">
        <v>131.19999999999999</v>
      </c>
      <c r="I155" s="1">
        <v>124.2</v>
      </c>
      <c r="J155" s="1">
        <v>139.1</v>
      </c>
      <c r="K155" s="1">
        <v>125</v>
      </c>
      <c r="L155" s="17">
        <v>136.1</v>
      </c>
      <c r="N155" s="15"/>
      <c r="O155" s="18" t="s">
        <v>38</v>
      </c>
      <c r="P155" s="15">
        <v>134.19999999999999</v>
      </c>
      <c r="Q155" s="1">
        <v>131.80000000000001</v>
      </c>
      <c r="R155" s="1">
        <v>132.6</v>
      </c>
      <c r="S155" s="1">
        <v>136.4</v>
      </c>
      <c r="T155" s="1">
        <v>131.30000000000001</v>
      </c>
      <c r="U155" s="1">
        <v>124.1</v>
      </c>
      <c r="V155" s="1">
        <v>138.6</v>
      </c>
      <c r="W155" s="1">
        <v>126.4</v>
      </c>
      <c r="X155" s="17">
        <v>130.69999999999999</v>
      </c>
      <c r="Z155" s="15"/>
      <c r="AA155" s="18" t="s">
        <v>38</v>
      </c>
      <c r="AB155" s="15">
        <v>135</v>
      </c>
      <c r="AC155" s="1">
        <v>134.6</v>
      </c>
      <c r="AD155" s="1">
        <v>133.19999999999999</v>
      </c>
      <c r="AE155" s="1">
        <v>134.5</v>
      </c>
      <c r="AF155" s="1">
        <v>132.80000000000001</v>
      </c>
      <c r="AG155" s="1">
        <v>124</v>
      </c>
      <c r="AH155" s="1">
        <v>139.80000000000001</v>
      </c>
      <c r="AI155" s="1">
        <v>126.6</v>
      </c>
      <c r="AJ155" s="17">
        <v>136.5</v>
      </c>
      <c r="AL155" s="15"/>
      <c r="AM155" s="18" t="s">
        <v>38</v>
      </c>
      <c r="AN155" s="15">
        <v>135.1</v>
      </c>
      <c r="AO155" s="1">
        <v>135.80000000000001</v>
      </c>
      <c r="AP155" s="1">
        <v>131.80000000000001</v>
      </c>
      <c r="AQ155" s="1">
        <v>136.9</v>
      </c>
      <c r="AR155" s="1">
        <v>133.1</v>
      </c>
      <c r="AS155" s="1">
        <v>124.2</v>
      </c>
      <c r="AT155" s="1">
        <v>138.9</v>
      </c>
      <c r="AU155" s="1">
        <v>125</v>
      </c>
      <c r="AV155" s="17">
        <v>138.4</v>
      </c>
      <c r="AX155" s="15"/>
      <c r="AY155" s="18" t="s">
        <v>38</v>
      </c>
      <c r="AZ155" s="15">
        <v>135.6</v>
      </c>
      <c r="BA155" s="1">
        <v>135.4</v>
      </c>
      <c r="BB155" s="1">
        <v>131.80000000000001</v>
      </c>
      <c r="BC155" s="1">
        <v>141.19999999999999</v>
      </c>
      <c r="BD155" s="1">
        <v>129.5</v>
      </c>
      <c r="BE155" s="1">
        <v>124.3</v>
      </c>
      <c r="BF155" s="1">
        <v>139.69999999999999</v>
      </c>
      <c r="BG155" s="1">
        <v>123.2</v>
      </c>
      <c r="BH155" s="17">
        <v>134.19999999999999</v>
      </c>
      <c r="BJ155" s="15"/>
      <c r="BK155" s="18" t="s">
        <v>38</v>
      </c>
      <c r="BL155" s="15">
        <v>135.6</v>
      </c>
      <c r="BM155" s="1">
        <v>133.30000000000001</v>
      </c>
      <c r="BN155" s="1">
        <v>132.1</v>
      </c>
      <c r="BO155" s="1">
        <v>138.80000000000001</v>
      </c>
      <c r="BP155" s="1">
        <v>132.30000000000001</v>
      </c>
      <c r="BQ155" s="1">
        <v>0</v>
      </c>
      <c r="BR155" s="1">
        <v>140.80000000000001</v>
      </c>
      <c r="BS155" s="1">
        <v>121.8</v>
      </c>
      <c r="BT155" s="17">
        <v>136.69999999999999</v>
      </c>
      <c r="BV155" s="15"/>
      <c r="BW155" s="18" t="s">
        <v>38</v>
      </c>
      <c r="BX155" s="15">
        <v>133.6</v>
      </c>
      <c r="BY155" s="1">
        <v>132.1</v>
      </c>
      <c r="BZ155" s="1">
        <v>130.9</v>
      </c>
      <c r="CA155" s="1">
        <v>136.5</v>
      </c>
      <c r="CB155" s="1">
        <v>130.1</v>
      </c>
      <c r="CC155" s="1">
        <v>0</v>
      </c>
      <c r="CD155" s="1">
        <v>135.5</v>
      </c>
      <c r="CE155" s="1">
        <v>0</v>
      </c>
      <c r="CF155" s="17">
        <v>138.69999999999999</v>
      </c>
      <c r="CH155" s="15"/>
      <c r="CI155" s="18" t="s">
        <v>38</v>
      </c>
      <c r="CJ155" s="15">
        <v>134</v>
      </c>
      <c r="CK155" s="1">
        <v>0</v>
      </c>
      <c r="CL155" s="1">
        <v>130.69999999999999</v>
      </c>
      <c r="CM155" s="1">
        <v>132.69999999999999</v>
      </c>
      <c r="CN155" s="1">
        <v>129.80000000000001</v>
      </c>
      <c r="CO155" s="1">
        <v>0</v>
      </c>
      <c r="CP155" s="1">
        <v>140.6</v>
      </c>
      <c r="CQ155" s="1">
        <v>0</v>
      </c>
      <c r="CR155" s="17">
        <v>137</v>
      </c>
    </row>
    <row r="156" spans="2:96" x14ac:dyDescent="0.45">
      <c r="B156" s="15"/>
      <c r="C156" s="18" t="s">
        <v>39</v>
      </c>
      <c r="D156" s="15">
        <v>134.4</v>
      </c>
      <c r="E156" s="1">
        <v>134.30000000000001</v>
      </c>
      <c r="F156" s="1">
        <v>131.30000000000001</v>
      </c>
      <c r="G156" s="1">
        <v>137.30000000000001</v>
      </c>
      <c r="H156" s="1">
        <v>130.5</v>
      </c>
      <c r="I156" s="1">
        <v>123.7</v>
      </c>
      <c r="J156" s="1">
        <v>138.1</v>
      </c>
      <c r="K156" s="1">
        <v>123.7</v>
      </c>
      <c r="L156" s="17">
        <v>135.4</v>
      </c>
      <c r="N156" s="15"/>
      <c r="O156" s="18" t="s">
        <v>39</v>
      </c>
      <c r="P156" s="15">
        <v>133.19999999999999</v>
      </c>
      <c r="Q156" s="1">
        <v>130.69999999999999</v>
      </c>
      <c r="R156" s="1">
        <v>131.6</v>
      </c>
      <c r="S156" s="1">
        <v>135.5</v>
      </c>
      <c r="T156" s="1">
        <v>130.1</v>
      </c>
      <c r="U156" s="1">
        <v>123.6</v>
      </c>
      <c r="V156" s="1">
        <v>137.19999999999999</v>
      </c>
      <c r="W156" s="1">
        <v>125.5</v>
      </c>
      <c r="X156" s="17">
        <v>129.30000000000001</v>
      </c>
      <c r="Z156" s="15"/>
      <c r="AA156" s="18" t="s">
        <v>39</v>
      </c>
      <c r="AB156" s="15">
        <v>134.1</v>
      </c>
      <c r="AC156" s="1">
        <v>133.69999999999999</v>
      </c>
      <c r="AD156" s="1">
        <v>132.30000000000001</v>
      </c>
      <c r="AE156" s="1">
        <v>133.30000000000001</v>
      </c>
      <c r="AF156" s="1">
        <v>131.9</v>
      </c>
      <c r="AG156" s="1">
        <v>123.6</v>
      </c>
      <c r="AH156" s="1">
        <v>138.6</v>
      </c>
      <c r="AI156" s="1">
        <v>125.8</v>
      </c>
      <c r="AJ156" s="17">
        <v>135.5</v>
      </c>
      <c r="AL156" s="15"/>
      <c r="AM156" s="18" t="s">
        <v>39</v>
      </c>
      <c r="AN156" s="15">
        <v>134.30000000000001</v>
      </c>
      <c r="AO156" s="1">
        <v>135</v>
      </c>
      <c r="AP156" s="1">
        <v>131</v>
      </c>
      <c r="AQ156" s="1">
        <v>136.19999999999999</v>
      </c>
      <c r="AR156" s="1">
        <v>132.6</v>
      </c>
      <c r="AS156" s="1">
        <v>123.6</v>
      </c>
      <c r="AT156" s="1">
        <v>137.5</v>
      </c>
      <c r="AU156" s="1">
        <v>123.7</v>
      </c>
      <c r="AV156" s="17">
        <v>137.6</v>
      </c>
      <c r="AX156" s="15"/>
      <c r="AY156" s="18" t="s">
        <v>39</v>
      </c>
      <c r="AZ156" s="15">
        <v>135</v>
      </c>
      <c r="BA156" s="1">
        <v>134.80000000000001</v>
      </c>
      <c r="BB156" s="1">
        <v>131</v>
      </c>
      <c r="BC156" s="1">
        <v>140.80000000000001</v>
      </c>
      <c r="BD156" s="1">
        <v>129</v>
      </c>
      <c r="BE156" s="1">
        <v>123.7</v>
      </c>
      <c r="BF156" s="1">
        <v>138.80000000000001</v>
      </c>
      <c r="BG156" s="1">
        <v>121.6</v>
      </c>
      <c r="BH156" s="17">
        <v>133.30000000000001</v>
      </c>
      <c r="BJ156" s="15"/>
      <c r="BK156" s="18" t="s">
        <v>39</v>
      </c>
      <c r="BL156" s="15">
        <v>135.1</v>
      </c>
      <c r="BM156" s="1">
        <v>133</v>
      </c>
      <c r="BN156" s="1">
        <v>131.30000000000001</v>
      </c>
      <c r="BO156" s="1">
        <v>138.1</v>
      </c>
      <c r="BP156" s="1">
        <v>131.6</v>
      </c>
      <c r="BQ156" s="1">
        <v>0</v>
      </c>
      <c r="BR156" s="1">
        <v>139.9</v>
      </c>
      <c r="BS156" s="1">
        <v>119.3</v>
      </c>
      <c r="BT156" s="17">
        <v>136.1</v>
      </c>
      <c r="BV156" s="15"/>
      <c r="BW156" s="18" t="s">
        <v>39</v>
      </c>
      <c r="BX156" s="15">
        <v>133</v>
      </c>
      <c r="BY156" s="1">
        <v>131.1</v>
      </c>
      <c r="BZ156" s="1">
        <v>129.9</v>
      </c>
      <c r="CA156" s="1">
        <v>135.9</v>
      </c>
      <c r="CB156" s="1">
        <v>129.69999999999999</v>
      </c>
      <c r="CC156" s="1">
        <v>0</v>
      </c>
      <c r="CD156" s="1">
        <v>134.30000000000001</v>
      </c>
      <c r="CE156" s="1">
        <v>0</v>
      </c>
      <c r="CF156" s="17">
        <v>138.5</v>
      </c>
      <c r="CH156" s="15"/>
      <c r="CI156" s="18" t="s">
        <v>39</v>
      </c>
      <c r="CJ156" s="15">
        <v>133.69999999999999</v>
      </c>
      <c r="CK156" s="1">
        <v>0</v>
      </c>
      <c r="CL156" s="1">
        <v>130.30000000000001</v>
      </c>
      <c r="CM156" s="1">
        <v>132.1</v>
      </c>
      <c r="CN156" s="1">
        <v>129.4</v>
      </c>
      <c r="CO156" s="1">
        <v>0</v>
      </c>
      <c r="CP156" s="1">
        <v>140.1</v>
      </c>
      <c r="CQ156" s="1">
        <v>0</v>
      </c>
      <c r="CR156" s="17">
        <v>136.9</v>
      </c>
    </row>
    <row r="157" spans="2:96" x14ac:dyDescent="0.45">
      <c r="B157" s="15"/>
      <c r="C157" s="18" t="s">
        <v>40</v>
      </c>
      <c r="D157" s="15">
        <v>133.69999999999999</v>
      </c>
      <c r="E157" s="1">
        <v>133.5</v>
      </c>
      <c r="F157" s="1">
        <v>130.4</v>
      </c>
      <c r="G157" s="1">
        <v>136.6</v>
      </c>
      <c r="H157" s="1">
        <v>129.80000000000001</v>
      </c>
      <c r="I157" s="1">
        <v>122.9</v>
      </c>
      <c r="J157" s="1">
        <v>136.9</v>
      </c>
      <c r="K157" s="1">
        <v>122.1</v>
      </c>
      <c r="L157" s="17">
        <v>134.4</v>
      </c>
      <c r="N157" s="15"/>
      <c r="O157" s="18" t="s">
        <v>40</v>
      </c>
      <c r="P157" s="15">
        <v>132</v>
      </c>
      <c r="Q157" s="1">
        <v>129.4</v>
      </c>
      <c r="R157" s="1">
        <v>130.5</v>
      </c>
      <c r="S157" s="1">
        <v>134.30000000000001</v>
      </c>
      <c r="T157" s="1">
        <v>128.69999999999999</v>
      </c>
      <c r="U157" s="1">
        <v>122.8</v>
      </c>
      <c r="V157" s="1">
        <v>135.6</v>
      </c>
      <c r="W157" s="1">
        <v>124.5</v>
      </c>
      <c r="X157" s="17">
        <v>127.5</v>
      </c>
      <c r="Z157" s="15"/>
      <c r="AA157" s="18" t="s">
        <v>40</v>
      </c>
      <c r="AB157" s="15">
        <v>133</v>
      </c>
      <c r="AC157" s="1">
        <v>132.69999999999999</v>
      </c>
      <c r="AD157" s="1">
        <v>131.4</v>
      </c>
      <c r="AE157" s="1">
        <v>131.9</v>
      </c>
      <c r="AF157" s="1">
        <v>131</v>
      </c>
      <c r="AG157" s="1">
        <v>123</v>
      </c>
      <c r="AH157" s="1">
        <v>137.19999999999999</v>
      </c>
      <c r="AI157" s="1">
        <v>124.9</v>
      </c>
      <c r="AJ157" s="17">
        <v>134.19999999999999</v>
      </c>
      <c r="AL157" s="15"/>
      <c r="AM157" s="18" t="s">
        <v>40</v>
      </c>
      <c r="AN157" s="15">
        <v>133.4</v>
      </c>
      <c r="AO157" s="1">
        <v>134.1</v>
      </c>
      <c r="AP157" s="1">
        <v>130</v>
      </c>
      <c r="AQ157" s="1">
        <v>135.4</v>
      </c>
      <c r="AR157" s="1">
        <v>132</v>
      </c>
      <c r="AS157" s="1">
        <v>122.8</v>
      </c>
      <c r="AT157" s="1">
        <v>135.9</v>
      </c>
      <c r="AU157" s="1">
        <v>122.1</v>
      </c>
      <c r="AV157" s="17">
        <v>136.6</v>
      </c>
      <c r="AX157" s="15"/>
      <c r="AY157" s="18" t="s">
        <v>40</v>
      </c>
      <c r="AZ157" s="15">
        <v>134.19999999999999</v>
      </c>
      <c r="BA157" s="1">
        <v>134.1</v>
      </c>
      <c r="BB157" s="1">
        <v>130</v>
      </c>
      <c r="BC157" s="1">
        <v>140.4</v>
      </c>
      <c r="BD157" s="1">
        <v>128.30000000000001</v>
      </c>
      <c r="BE157" s="1">
        <v>123</v>
      </c>
      <c r="BF157" s="1">
        <v>137.69999999999999</v>
      </c>
      <c r="BG157" s="1">
        <v>119.3</v>
      </c>
      <c r="BH157" s="17">
        <v>132</v>
      </c>
      <c r="BJ157" s="15"/>
      <c r="BK157" s="18" t="s">
        <v>40</v>
      </c>
      <c r="BL157" s="15">
        <v>134.5</v>
      </c>
      <c r="BM157" s="1">
        <v>132.5</v>
      </c>
      <c r="BN157" s="1">
        <v>130.5</v>
      </c>
      <c r="BO157" s="1">
        <v>137.30000000000001</v>
      </c>
      <c r="BP157" s="1">
        <v>131.1</v>
      </c>
      <c r="BQ157" s="1">
        <v>0</v>
      </c>
      <c r="BR157" s="1">
        <v>139</v>
      </c>
      <c r="BS157" s="1">
        <v>115.8</v>
      </c>
      <c r="BT157" s="17">
        <v>135.30000000000001</v>
      </c>
      <c r="BV157" s="15"/>
      <c r="BW157" s="18" t="s">
        <v>40</v>
      </c>
      <c r="BX157" s="15">
        <v>132.19999999999999</v>
      </c>
      <c r="BY157" s="1">
        <v>129.9</v>
      </c>
      <c r="BZ157" s="1">
        <v>128.9</v>
      </c>
      <c r="CA157" s="1">
        <v>135.19999999999999</v>
      </c>
      <c r="CB157" s="1">
        <v>129</v>
      </c>
      <c r="CC157" s="1">
        <v>0</v>
      </c>
      <c r="CD157" s="1">
        <v>132.69999999999999</v>
      </c>
      <c r="CE157" s="1">
        <v>0</v>
      </c>
      <c r="CF157" s="17">
        <v>138.19999999999999</v>
      </c>
      <c r="CH157" s="15"/>
      <c r="CI157" s="18" t="s">
        <v>40</v>
      </c>
      <c r="CJ157" s="15">
        <v>133.30000000000001</v>
      </c>
      <c r="CK157" s="1">
        <v>0</v>
      </c>
      <c r="CL157" s="1">
        <v>129.80000000000001</v>
      </c>
      <c r="CM157" s="1">
        <v>131.4</v>
      </c>
      <c r="CN157" s="1">
        <v>129</v>
      </c>
      <c r="CO157" s="1">
        <v>0</v>
      </c>
      <c r="CP157" s="1">
        <v>139.5</v>
      </c>
      <c r="CQ157" s="1">
        <v>0</v>
      </c>
      <c r="CR157" s="17">
        <v>136.69999999999999</v>
      </c>
    </row>
    <row r="158" spans="2:96" x14ac:dyDescent="0.45">
      <c r="B158" s="15"/>
      <c r="C158" s="18" t="s">
        <v>41</v>
      </c>
      <c r="D158" s="15">
        <v>136.80000000000001</v>
      </c>
      <c r="E158" s="1">
        <v>135.69999999999999</v>
      </c>
      <c r="F158" s="1">
        <v>134.5</v>
      </c>
      <c r="G158" s="1">
        <v>139.30000000000001</v>
      </c>
      <c r="H158" s="1">
        <v>132.5</v>
      </c>
      <c r="I158" s="1">
        <v>133.1</v>
      </c>
      <c r="J158" s="1">
        <v>139.4</v>
      </c>
      <c r="K158" s="1">
        <v>128.80000000000001</v>
      </c>
      <c r="L158" s="17">
        <v>136.6</v>
      </c>
      <c r="N158" s="15"/>
      <c r="O158" s="18" t="s">
        <v>105</v>
      </c>
      <c r="P158" s="15">
        <v>135.4</v>
      </c>
      <c r="Q158" s="1">
        <v>132</v>
      </c>
      <c r="R158" s="1">
        <v>135</v>
      </c>
      <c r="S158" s="1">
        <v>137.30000000000001</v>
      </c>
      <c r="T158" s="1">
        <v>132.1</v>
      </c>
      <c r="U158" s="1">
        <v>132.69999999999999</v>
      </c>
      <c r="V158" s="1">
        <v>138.6</v>
      </c>
      <c r="W158" s="1">
        <v>131.69999999999999</v>
      </c>
      <c r="X158" s="17">
        <v>130.4</v>
      </c>
      <c r="Z158" s="15"/>
      <c r="AA158" s="18" t="s">
        <v>105</v>
      </c>
      <c r="AB158" s="15">
        <v>136.4</v>
      </c>
      <c r="AC158" s="1">
        <v>135.1</v>
      </c>
      <c r="AD158" s="1">
        <v>135.80000000000001</v>
      </c>
      <c r="AE158" s="1">
        <v>135.1</v>
      </c>
      <c r="AF158" s="1">
        <v>134.1</v>
      </c>
      <c r="AG158" s="1">
        <v>132.6</v>
      </c>
      <c r="AH158" s="1">
        <v>140</v>
      </c>
      <c r="AI158" s="1">
        <v>132.19999999999999</v>
      </c>
      <c r="AJ158" s="17">
        <v>136.69999999999999</v>
      </c>
      <c r="AL158" s="15"/>
      <c r="AM158" s="18" t="s">
        <v>105</v>
      </c>
      <c r="AN158" s="15">
        <v>136.6</v>
      </c>
      <c r="AO158" s="1">
        <v>136.4</v>
      </c>
      <c r="AP158" s="1">
        <v>134.30000000000001</v>
      </c>
      <c r="AQ158" s="1">
        <v>138</v>
      </c>
      <c r="AR158" s="1">
        <v>134.80000000000001</v>
      </c>
      <c r="AS158" s="1">
        <v>132.4</v>
      </c>
      <c r="AT158" s="1">
        <v>138.9</v>
      </c>
      <c r="AU158" s="1">
        <v>128.9</v>
      </c>
      <c r="AV158" s="17">
        <v>138.9</v>
      </c>
      <c r="AX158" s="15"/>
      <c r="AY158" s="18" t="s">
        <v>105</v>
      </c>
      <c r="AZ158" s="15">
        <v>137.30000000000001</v>
      </c>
      <c r="BA158" s="1">
        <v>136.19999999999999</v>
      </c>
      <c r="BB158" s="1">
        <v>134.19999999999999</v>
      </c>
      <c r="BC158" s="1">
        <v>143</v>
      </c>
      <c r="BD158" s="1">
        <v>130.80000000000001</v>
      </c>
      <c r="BE158" s="1">
        <v>133.4</v>
      </c>
      <c r="BF158" s="1">
        <v>140.19999999999999</v>
      </c>
      <c r="BG158" s="1">
        <v>125.3</v>
      </c>
      <c r="BH158" s="17">
        <v>134.4</v>
      </c>
      <c r="BJ158" s="15"/>
      <c r="BK158" s="18" t="s">
        <v>105</v>
      </c>
      <c r="BL158" s="15">
        <v>137.4</v>
      </c>
      <c r="BM158" s="1">
        <v>134.30000000000001</v>
      </c>
      <c r="BN158" s="1">
        <v>134.5</v>
      </c>
      <c r="BO158" s="1">
        <v>140.1</v>
      </c>
      <c r="BP158" s="1">
        <v>133.5</v>
      </c>
      <c r="BQ158" s="1">
        <v>0</v>
      </c>
      <c r="BR158" s="1">
        <v>141.30000000000001</v>
      </c>
      <c r="BS158" s="1">
        <v>121.5</v>
      </c>
      <c r="BT158" s="17">
        <v>137.30000000000001</v>
      </c>
      <c r="BV158" s="15"/>
      <c r="BW158" s="18" t="s">
        <v>105</v>
      </c>
      <c r="BX158" s="15">
        <v>135.1</v>
      </c>
      <c r="BY158" s="1">
        <v>132.19999999999999</v>
      </c>
      <c r="BZ158" s="1">
        <v>133</v>
      </c>
      <c r="CA158" s="1">
        <v>137.69999999999999</v>
      </c>
      <c r="CB158" s="1">
        <v>131.6</v>
      </c>
      <c r="CC158" s="1">
        <v>0</v>
      </c>
      <c r="CD158" s="1">
        <v>135.5</v>
      </c>
      <c r="CE158" s="1">
        <v>0</v>
      </c>
      <c r="CF158" s="17">
        <v>139.80000000000001</v>
      </c>
      <c r="CH158" s="15"/>
      <c r="CI158" s="18" t="s">
        <v>105</v>
      </c>
      <c r="CJ158" s="15">
        <v>135.9</v>
      </c>
      <c r="CK158" s="1">
        <v>0</v>
      </c>
      <c r="CL158" s="1">
        <v>133.30000000000001</v>
      </c>
      <c r="CM158" s="1">
        <v>133.69999999999999</v>
      </c>
      <c r="CN158" s="1">
        <v>131.5</v>
      </c>
      <c r="CO158" s="1">
        <v>0</v>
      </c>
      <c r="CP158" s="1">
        <v>141.4</v>
      </c>
      <c r="CQ158" s="1">
        <v>0</v>
      </c>
      <c r="CR158" s="17">
        <v>138.1</v>
      </c>
    </row>
    <row r="159" spans="2:96" x14ac:dyDescent="0.45">
      <c r="B159" s="15"/>
      <c r="C159" s="18" t="s">
        <v>42</v>
      </c>
      <c r="D159" s="15">
        <v>136.5</v>
      </c>
      <c r="E159" s="1">
        <v>135.19999999999999</v>
      </c>
      <c r="F159" s="1">
        <v>134.1</v>
      </c>
      <c r="G159" s="1">
        <v>139.6</v>
      </c>
      <c r="H159" s="1">
        <v>131.9</v>
      </c>
      <c r="I159" s="1">
        <v>132.80000000000001</v>
      </c>
      <c r="J159" s="1">
        <v>138.80000000000001</v>
      </c>
      <c r="K159" s="1">
        <v>128</v>
      </c>
      <c r="L159" s="17">
        <v>136</v>
      </c>
      <c r="N159" s="15"/>
      <c r="O159" s="18" t="s">
        <v>42</v>
      </c>
      <c r="P159" s="15">
        <v>134.9</v>
      </c>
      <c r="Q159" s="1">
        <v>131.19999999999999</v>
      </c>
      <c r="R159" s="1">
        <v>134.4</v>
      </c>
      <c r="S159" s="1">
        <v>137.30000000000001</v>
      </c>
      <c r="T159" s="1">
        <v>131.30000000000001</v>
      </c>
      <c r="U159" s="1">
        <v>132.30000000000001</v>
      </c>
      <c r="V159" s="1">
        <v>137.69999999999999</v>
      </c>
      <c r="W159" s="1">
        <v>131.19999999999999</v>
      </c>
      <c r="X159" s="17">
        <v>129.4</v>
      </c>
      <c r="Z159" s="15"/>
      <c r="AA159" s="18" t="s">
        <v>42</v>
      </c>
      <c r="AB159" s="15">
        <v>136</v>
      </c>
      <c r="AC159" s="1">
        <v>134.5</v>
      </c>
      <c r="AD159" s="1">
        <v>135.4</v>
      </c>
      <c r="AE159" s="1">
        <v>134.80000000000001</v>
      </c>
      <c r="AF159" s="1">
        <v>133.5</v>
      </c>
      <c r="AG159" s="1">
        <v>132.30000000000001</v>
      </c>
      <c r="AH159" s="1">
        <v>139.19999999999999</v>
      </c>
      <c r="AI159" s="1">
        <v>131.9</v>
      </c>
      <c r="AJ159" s="17">
        <v>136.1</v>
      </c>
      <c r="AL159" s="15"/>
      <c r="AM159" s="18" t="s">
        <v>42</v>
      </c>
      <c r="AN159" s="15">
        <v>136.30000000000001</v>
      </c>
      <c r="AO159" s="1">
        <v>135.9</v>
      </c>
      <c r="AP159" s="1">
        <v>133.80000000000001</v>
      </c>
      <c r="AQ159" s="1">
        <v>138.30000000000001</v>
      </c>
      <c r="AR159" s="1">
        <v>134.30000000000001</v>
      </c>
      <c r="AS159" s="1">
        <v>132.1</v>
      </c>
      <c r="AT159" s="1">
        <v>138</v>
      </c>
      <c r="AU159" s="1">
        <v>128</v>
      </c>
      <c r="AV159" s="17">
        <v>138.4</v>
      </c>
      <c r="AX159" s="15"/>
      <c r="AY159" s="18" t="s">
        <v>42</v>
      </c>
      <c r="AZ159" s="15">
        <v>137.1</v>
      </c>
      <c r="BA159" s="1">
        <v>135.69999999999999</v>
      </c>
      <c r="BB159" s="1">
        <v>133.69999999999999</v>
      </c>
      <c r="BC159" s="1">
        <v>143.6</v>
      </c>
      <c r="BD159" s="1">
        <v>130.1</v>
      </c>
      <c r="BE159" s="1">
        <v>133.1</v>
      </c>
      <c r="BF159" s="1">
        <v>139.5</v>
      </c>
      <c r="BG159" s="1">
        <v>124</v>
      </c>
      <c r="BH159" s="17">
        <v>133.69999999999999</v>
      </c>
      <c r="BJ159" s="15"/>
      <c r="BK159" s="18" t="s">
        <v>42</v>
      </c>
      <c r="BL159" s="15">
        <v>137.30000000000001</v>
      </c>
      <c r="BM159" s="1">
        <v>133.80000000000001</v>
      </c>
      <c r="BN159" s="1">
        <v>134.19999999999999</v>
      </c>
      <c r="BO159" s="1">
        <v>140.4</v>
      </c>
      <c r="BP159" s="1">
        <v>133.30000000000001</v>
      </c>
      <c r="BQ159" s="1">
        <v>0</v>
      </c>
      <c r="BR159" s="1">
        <v>140.9</v>
      </c>
      <c r="BS159" s="1">
        <v>119.4</v>
      </c>
      <c r="BT159" s="17">
        <v>136.9</v>
      </c>
      <c r="BV159" s="15"/>
      <c r="BW159" s="18" t="s">
        <v>42</v>
      </c>
      <c r="BX159" s="15">
        <v>134.80000000000001</v>
      </c>
      <c r="BY159" s="1">
        <v>131.69999999999999</v>
      </c>
      <c r="BZ159" s="1">
        <v>132.4</v>
      </c>
      <c r="CA159" s="1">
        <v>137.9</v>
      </c>
      <c r="CB159" s="1">
        <v>130.9</v>
      </c>
      <c r="CC159" s="1">
        <v>0</v>
      </c>
      <c r="CD159" s="1">
        <v>134.69999999999999</v>
      </c>
      <c r="CE159" s="1">
        <v>0</v>
      </c>
      <c r="CF159" s="17">
        <v>139.5</v>
      </c>
      <c r="CH159" s="15"/>
      <c r="CI159" s="18" t="s">
        <v>42</v>
      </c>
      <c r="CJ159" s="15">
        <v>135.80000000000001</v>
      </c>
      <c r="CK159" s="1">
        <v>0</v>
      </c>
      <c r="CL159" s="1">
        <v>133</v>
      </c>
      <c r="CM159" s="1">
        <v>133.80000000000001</v>
      </c>
      <c r="CN159" s="1">
        <v>130.9</v>
      </c>
      <c r="CO159" s="1">
        <v>0</v>
      </c>
      <c r="CP159" s="1">
        <v>141.1</v>
      </c>
      <c r="CQ159" s="1">
        <v>0</v>
      </c>
      <c r="CR159" s="17">
        <v>137.9</v>
      </c>
    </row>
    <row r="160" spans="2:96" x14ac:dyDescent="0.45">
      <c r="B160" s="15"/>
      <c r="C160" s="18" t="s">
        <v>43</v>
      </c>
      <c r="D160" s="60">
        <v>135.80000000000001</v>
      </c>
      <c r="E160" s="61">
        <v>134.30000000000001</v>
      </c>
      <c r="F160" s="61">
        <v>133.1</v>
      </c>
      <c r="G160" s="61">
        <v>139.4</v>
      </c>
      <c r="H160" s="61">
        <v>130.80000000000001</v>
      </c>
      <c r="I160" s="61">
        <v>132.19999999999999</v>
      </c>
      <c r="J160" s="61">
        <v>138</v>
      </c>
      <c r="K160" s="61">
        <v>126.6</v>
      </c>
      <c r="L160" s="62">
        <v>135</v>
      </c>
      <c r="N160" s="15"/>
      <c r="O160" s="18" t="s">
        <v>43</v>
      </c>
      <c r="P160" s="60">
        <v>133.9</v>
      </c>
      <c r="Q160" s="61">
        <v>129.80000000000001</v>
      </c>
      <c r="R160" s="61">
        <v>133.30000000000001</v>
      </c>
      <c r="S160" s="61">
        <v>136.69999999999999</v>
      </c>
      <c r="T160" s="61">
        <v>129.69999999999999</v>
      </c>
      <c r="U160" s="61">
        <v>131.69999999999999</v>
      </c>
      <c r="V160" s="61">
        <v>136.5</v>
      </c>
      <c r="W160" s="61">
        <v>130.30000000000001</v>
      </c>
      <c r="X160" s="62">
        <v>127.7</v>
      </c>
      <c r="Z160" s="15"/>
      <c r="AA160" s="18" t="s">
        <v>43</v>
      </c>
      <c r="AB160" s="60">
        <v>135.1</v>
      </c>
      <c r="AC160" s="61">
        <v>133.4</v>
      </c>
      <c r="AD160" s="61">
        <v>134.4</v>
      </c>
      <c r="AE160" s="61">
        <v>133.9</v>
      </c>
      <c r="AF160" s="61">
        <v>132.30000000000001</v>
      </c>
      <c r="AG160" s="61">
        <v>131.69999999999999</v>
      </c>
      <c r="AH160" s="61">
        <v>138.19999999999999</v>
      </c>
      <c r="AI160" s="61">
        <v>131.1</v>
      </c>
      <c r="AJ160" s="62">
        <v>134.80000000000001</v>
      </c>
      <c r="AL160" s="15"/>
      <c r="AM160" s="18" t="s">
        <v>43</v>
      </c>
      <c r="AN160" s="60">
        <v>135.5</v>
      </c>
      <c r="AO160" s="61">
        <v>135</v>
      </c>
      <c r="AP160" s="61">
        <v>132.69999999999999</v>
      </c>
      <c r="AQ160" s="61">
        <v>138.1</v>
      </c>
      <c r="AR160" s="61">
        <v>133.30000000000001</v>
      </c>
      <c r="AS160" s="61">
        <v>131.4</v>
      </c>
      <c r="AT160" s="61">
        <v>136.9</v>
      </c>
      <c r="AU160" s="61">
        <v>126.7</v>
      </c>
      <c r="AV160" s="62">
        <v>137.30000000000001</v>
      </c>
      <c r="AX160" s="15"/>
      <c r="AY160" s="18" t="s">
        <v>43</v>
      </c>
      <c r="AZ160" s="60">
        <v>136.5</v>
      </c>
      <c r="BA160" s="61">
        <v>135</v>
      </c>
      <c r="BB160" s="61">
        <v>132.69999999999999</v>
      </c>
      <c r="BC160" s="61">
        <v>143.80000000000001</v>
      </c>
      <c r="BD160" s="61">
        <v>129.1</v>
      </c>
      <c r="BE160" s="61">
        <v>132.5</v>
      </c>
      <c r="BF160" s="61">
        <v>138.80000000000001</v>
      </c>
      <c r="BG160" s="61">
        <v>122</v>
      </c>
      <c r="BH160" s="62">
        <v>132.4</v>
      </c>
      <c r="BJ160" s="15"/>
      <c r="BK160" s="18" t="s">
        <v>43</v>
      </c>
      <c r="BL160" s="60">
        <v>136.80000000000001</v>
      </c>
      <c r="BM160" s="61">
        <v>133.19999999999999</v>
      </c>
      <c r="BN160" s="61">
        <v>133.30000000000001</v>
      </c>
      <c r="BO160" s="61">
        <v>140.30000000000001</v>
      </c>
      <c r="BP160" s="61">
        <v>132.5</v>
      </c>
      <c r="BQ160" s="61">
        <v>0</v>
      </c>
      <c r="BR160" s="61">
        <v>140.30000000000001</v>
      </c>
      <c r="BS160" s="61">
        <v>116.4</v>
      </c>
      <c r="BT160" s="62">
        <v>136.1</v>
      </c>
      <c r="BV160" s="15"/>
      <c r="BW160" s="18" t="s">
        <v>43</v>
      </c>
      <c r="BX160" s="60">
        <v>134.1</v>
      </c>
      <c r="BY160" s="61">
        <v>130.69999999999999</v>
      </c>
      <c r="BZ160" s="61">
        <v>131.30000000000001</v>
      </c>
      <c r="CA160" s="61">
        <v>137.69999999999999</v>
      </c>
      <c r="CB160" s="61">
        <v>129.9</v>
      </c>
      <c r="CC160" s="61">
        <v>0</v>
      </c>
      <c r="CD160" s="61">
        <v>133.5</v>
      </c>
      <c r="CE160" s="61">
        <v>0</v>
      </c>
      <c r="CF160" s="62">
        <v>138.9</v>
      </c>
      <c r="CH160" s="15"/>
      <c r="CI160" s="18" t="s">
        <v>43</v>
      </c>
      <c r="CJ160" s="60">
        <v>135.4</v>
      </c>
      <c r="CK160" s="61">
        <v>0</v>
      </c>
      <c r="CL160" s="61">
        <v>132.30000000000001</v>
      </c>
      <c r="CM160" s="61">
        <v>133.6</v>
      </c>
      <c r="CN160" s="61">
        <v>130</v>
      </c>
      <c r="CO160" s="61">
        <v>0</v>
      </c>
      <c r="CP160" s="61">
        <v>140.80000000000001</v>
      </c>
      <c r="CQ160" s="61">
        <v>0</v>
      </c>
      <c r="CR160" s="62">
        <v>137.5</v>
      </c>
    </row>
    <row r="161" spans="2:96" x14ac:dyDescent="0.45">
      <c r="B161" s="15"/>
      <c r="C161" s="18" t="s">
        <v>44</v>
      </c>
      <c r="D161" s="226">
        <v>136.19999999999999</v>
      </c>
      <c r="E161" s="71">
        <v>134.5</v>
      </c>
      <c r="F161" s="71">
        <v>133.5</v>
      </c>
      <c r="G161" s="71">
        <v>140</v>
      </c>
      <c r="H161" s="71">
        <v>131.1</v>
      </c>
      <c r="I161" s="71">
        <v>132.30000000000001</v>
      </c>
      <c r="J161" s="71">
        <v>138.6</v>
      </c>
      <c r="K161" s="71">
        <v>126.9</v>
      </c>
      <c r="L161" s="227">
        <v>135.4</v>
      </c>
      <c r="N161" s="15"/>
      <c r="O161" s="18" t="s">
        <v>44</v>
      </c>
      <c r="P161" s="226">
        <v>134.30000000000001</v>
      </c>
      <c r="Q161" s="71">
        <v>130</v>
      </c>
      <c r="R161" s="71">
        <v>133.6</v>
      </c>
      <c r="S161" s="71">
        <v>137.19999999999999</v>
      </c>
      <c r="T161" s="71">
        <v>130</v>
      </c>
      <c r="U161" s="71">
        <v>131.80000000000001</v>
      </c>
      <c r="V161" s="71">
        <v>137</v>
      </c>
      <c r="W161" s="71">
        <v>130.69999999999999</v>
      </c>
      <c r="X161" s="227">
        <v>127.9</v>
      </c>
      <c r="Z161" s="15"/>
      <c r="AA161" s="18" t="s">
        <v>44</v>
      </c>
      <c r="AB161" s="226">
        <v>135.5</v>
      </c>
      <c r="AC161" s="71">
        <v>133.6</v>
      </c>
      <c r="AD161" s="71">
        <v>134.80000000000001</v>
      </c>
      <c r="AE161" s="71">
        <v>134.4</v>
      </c>
      <c r="AF161" s="71">
        <v>132.6</v>
      </c>
      <c r="AG161" s="71">
        <v>131.80000000000001</v>
      </c>
      <c r="AH161" s="71">
        <v>138.80000000000001</v>
      </c>
      <c r="AI161" s="71">
        <v>131.4</v>
      </c>
      <c r="AJ161" s="227">
        <v>135.30000000000001</v>
      </c>
      <c r="AL161" s="15"/>
      <c r="AM161" s="18" t="s">
        <v>44</v>
      </c>
      <c r="AN161" s="226">
        <v>135.9</v>
      </c>
      <c r="AO161" s="71">
        <v>135.19999999999999</v>
      </c>
      <c r="AP161" s="71">
        <v>133.1</v>
      </c>
      <c r="AQ161" s="71">
        <v>138.6</v>
      </c>
      <c r="AR161" s="71">
        <v>133.6</v>
      </c>
      <c r="AS161" s="71">
        <v>131.5</v>
      </c>
      <c r="AT161" s="71">
        <v>137.4</v>
      </c>
      <c r="AU161" s="71">
        <v>126.9</v>
      </c>
      <c r="AV161" s="227">
        <v>137.80000000000001</v>
      </c>
      <c r="AX161" s="15"/>
      <c r="AY161" s="18" t="s">
        <v>44</v>
      </c>
      <c r="AZ161" s="226">
        <v>136.9</v>
      </c>
      <c r="BA161" s="71">
        <v>135.19999999999999</v>
      </c>
      <c r="BB161" s="71">
        <v>133</v>
      </c>
      <c r="BC161" s="71">
        <v>144.5</v>
      </c>
      <c r="BD161" s="71">
        <v>129.30000000000001</v>
      </c>
      <c r="BE161" s="71">
        <v>132.6</v>
      </c>
      <c r="BF161" s="71">
        <v>139.4</v>
      </c>
      <c r="BG161" s="71">
        <v>122.2</v>
      </c>
      <c r="BH161" s="227">
        <v>132.80000000000001</v>
      </c>
      <c r="BJ161" s="15"/>
      <c r="BK161" s="18" t="s">
        <v>44</v>
      </c>
      <c r="BL161" s="226">
        <v>137.19999999999999</v>
      </c>
      <c r="BM161" s="71">
        <v>133.4</v>
      </c>
      <c r="BN161" s="71">
        <v>133.69999999999999</v>
      </c>
      <c r="BO161" s="71">
        <v>140.9</v>
      </c>
      <c r="BP161" s="71">
        <v>132.80000000000001</v>
      </c>
      <c r="BQ161" s="71">
        <v>0</v>
      </c>
      <c r="BR161" s="71">
        <v>140.9</v>
      </c>
      <c r="BS161" s="71">
        <v>116.5</v>
      </c>
      <c r="BT161" s="227">
        <v>136.5</v>
      </c>
      <c r="BV161" s="15"/>
      <c r="BW161" s="18" t="s">
        <v>44</v>
      </c>
      <c r="BX161" s="226">
        <v>134.5</v>
      </c>
      <c r="BY161" s="71">
        <v>130.80000000000001</v>
      </c>
      <c r="BZ161" s="71">
        <v>131.6</v>
      </c>
      <c r="CA161" s="71">
        <v>138.19999999999999</v>
      </c>
      <c r="CB161" s="71">
        <v>130.1</v>
      </c>
      <c r="CC161" s="71">
        <v>0</v>
      </c>
      <c r="CD161" s="71">
        <v>134</v>
      </c>
      <c r="CE161" s="71">
        <v>0</v>
      </c>
      <c r="CF161" s="227">
        <v>139.30000000000001</v>
      </c>
      <c r="CH161" s="15"/>
      <c r="CI161" s="18" t="s">
        <v>44</v>
      </c>
      <c r="CJ161" s="226">
        <v>135.80000000000001</v>
      </c>
      <c r="CK161" s="71">
        <v>0</v>
      </c>
      <c r="CL161" s="71">
        <v>132.6</v>
      </c>
      <c r="CM161" s="71">
        <v>134</v>
      </c>
      <c r="CN161" s="71">
        <v>130.19999999999999</v>
      </c>
      <c r="CO161" s="71">
        <v>0</v>
      </c>
      <c r="CP161" s="71">
        <v>141.4</v>
      </c>
      <c r="CQ161" s="71">
        <v>0</v>
      </c>
      <c r="CR161" s="227">
        <v>138</v>
      </c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UBF+GwBnFqLUY/6R+3auh+nPtqMgUOM0i7E1Gik8ot1QHeyDPCp8bDyD5/64CXng/kKDrE8SqyCf5lk9CC0C9w==" saltValue="vZxc9nZS7L53qpGuzvOAuQ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E444-CBA2-40D7-A886-AC31E785AD5B}">
  <sheetPr codeName="Sheet7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300</v>
      </c>
      <c r="D3" s="2"/>
      <c r="N3" s="3" t="s">
        <v>301</v>
      </c>
      <c r="P3" s="2"/>
      <c r="Z3" s="3" t="s">
        <v>302</v>
      </c>
      <c r="AB3" s="2"/>
      <c r="AL3" s="3" t="s">
        <v>303</v>
      </c>
      <c r="AN3" s="2"/>
      <c r="AX3" s="3" t="s">
        <v>304</v>
      </c>
      <c r="AZ3" s="2"/>
      <c r="BJ3" s="3" t="s">
        <v>305</v>
      </c>
      <c r="BL3" s="2"/>
      <c r="BV3" s="3" t="s">
        <v>306</v>
      </c>
      <c r="BX3" s="2"/>
      <c r="CH3" s="3" t="s">
        <v>307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201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201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201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201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201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201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201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201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100.5</v>
      </c>
      <c r="E11" s="1">
        <v>100.9</v>
      </c>
      <c r="F11" s="1">
        <v>100.6</v>
      </c>
      <c r="G11" s="1">
        <v>100.4</v>
      </c>
      <c r="H11" s="1">
        <v>100.6</v>
      </c>
      <c r="I11" s="1">
        <v>100.2</v>
      </c>
      <c r="J11" s="1">
        <v>101</v>
      </c>
      <c r="K11" s="1">
        <v>100.7</v>
      </c>
      <c r="L11" s="17">
        <v>101.1</v>
      </c>
      <c r="N11" s="15" t="s">
        <v>65</v>
      </c>
      <c r="O11" s="18" t="s">
        <v>66</v>
      </c>
      <c r="P11" s="15">
        <v>100.7</v>
      </c>
      <c r="Q11" s="1">
        <v>101.1</v>
      </c>
      <c r="R11" s="1">
        <v>100.7</v>
      </c>
      <c r="S11" s="1">
        <v>100.6</v>
      </c>
      <c r="T11" s="1">
        <v>100.9</v>
      </c>
      <c r="U11" s="1">
        <v>100.2</v>
      </c>
      <c r="V11" s="1">
        <v>101.2</v>
      </c>
      <c r="W11" s="1">
        <v>100.5</v>
      </c>
      <c r="X11" s="17">
        <v>101.4</v>
      </c>
      <c r="Z11" s="15" t="s">
        <v>65</v>
      </c>
      <c r="AA11" s="18" t="s">
        <v>66</v>
      </c>
      <c r="AB11" s="15">
        <v>100.6</v>
      </c>
      <c r="AC11" s="1">
        <v>101</v>
      </c>
      <c r="AD11" s="1">
        <v>100.6</v>
      </c>
      <c r="AE11" s="1">
        <v>100.7</v>
      </c>
      <c r="AF11" s="1">
        <v>100.7</v>
      </c>
      <c r="AG11" s="1">
        <v>100.2</v>
      </c>
      <c r="AH11" s="1">
        <v>101.1</v>
      </c>
      <c r="AI11" s="1">
        <v>100.4</v>
      </c>
      <c r="AJ11" s="17">
        <v>101.3</v>
      </c>
      <c r="AL11" s="15" t="s">
        <v>65</v>
      </c>
      <c r="AM11" s="18" t="s">
        <v>66</v>
      </c>
      <c r="AN11" s="15">
        <v>100.5</v>
      </c>
      <c r="AO11" s="1">
        <v>100.9</v>
      </c>
      <c r="AP11" s="1">
        <v>100.6</v>
      </c>
      <c r="AQ11" s="1">
        <v>100.4</v>
      </c>
      <c r="AR11" s="1">
        <v>100.5</v>
      </c>
      <c r="AS11" s="1">
        <v>100.4</v>
      </c>
      <c r="AT11" s="1">
        <v>101.1</v>
      </c>
      <c r="AU11" s="1">
        <v>100.7</v>
      </c>
      <c r="AV11" s="17">
        <v>101.2</v>
      </c>
      <c r="AX11" s="15" t="s">
        <v>65</v>
      </c>
      <c r="AY11" s="18" t="s">
        <v>66</v>
      </c>
      <c r="AZ11" s="15">
        <v>100.4</v>
      </c>
      <c r="BA11" s="1">
        <v>100.8</v>
      </c>
      <c r="BB11" s="1">
        <v>100.6</v>
      </c>
      <c r="BC11" s="1">
        <v>100.2</v>
      </c>
      <c r="BD11" s="1">
        <v>100.6</v>
      </c>
      <c r="BE11" s="1">
        <v>100.2</v>
      </c>
      <c r="BF11" s="1">
        <v>101</v>
      </c>
      <c r="BG11" s="1">
        <v>101</v>
      </c>
      <c r="BH11" s="17">
        <v>101.2</v>
      </c>
      <c r="BJ11" s="15" t="s">
        <v>65</v>
      </c>
      <c r="BK11" s="18" t="s">
        <v>66</v>
      </c>
      <c r="BL11" s="15">
        <v>100.4</v>
      </c>
      <c r="BM11" s="1">
        <v>100.6</v>
      </c>
      <c r="BN11" s="1">
        <v>100.5</v>
      </c>
      <c r="BO11" s="1">
        <v>100.4</v>
      </c>
      <c r="BP11" s="1">
        <v>100.6</v>
      </c>
      <c r="BQ11" s="1">
        <v>0</v>
      </c>
      <c r="BR11" s="1">
        <v>100.9</v>
      </c>
      <c r="BS11" s="1">
        <v>101.6</v>
      </c>
      <c r="BT11" s="17">
        <v>101</v>
      </c>
      <c r="BV11" s="15" t="s">
        <v>65</v>
      </c>
      <c r="BW11" s="18" t="s">
        <v>66</v>
      </c>
      <c r="BX11" s="15">
        <v>100.5</v>
      </c>
      <c r="BY11" s="1">
        <v>101</v>
      </c>
      <c r="BZ11" s="1">
        <v>100.6</v>
      </c>
      <c r="CA11" s="1">
        <v>100.4</v>
      </c>
      <c r="CB11" s="1">
        <v>100.5</v>
      </c>
      <c r="CC11" s="1">
        <v>0</v>
      </c>
      <c r="CD11" s="1">
        <v>101</v>
      </c>
      <c r="CE11" s="1">
        <v>0</v>
      </c>
      <c r="CF11" s="17">
        <v>100.9</v>
      </c>
      <c r="CH11" s="15" t="s">
        <v>65</v>
      </c>
      <c r="CI11" s="18" t="s">
        <v>66</v>
      </c>
      <c r="CJ11" s="15">
        <v>100.3</v>
      </c>
      <c r="CK11" s="1">
        <v>0</v>
      </c>
      <c r="CL11" s="1">
        <v>100.4</v>
      </c>
      <c r="CM11" s="1">
        <v>100.5</v>
      </c>
      <c r="CN11" s="1">
        <v>100.3</v>
      </c>
      <c r="CO11" s="1">
        <v>0</v>
      </c>
      <c r="CP11" s="1">
        <v>100.7</v>
      </c>
      <c r="CQ11" s="1">
        <v>0</v>
      </c>
      <c r="CR11" s="17">
        <v>100.8</v>
      </c>
    </row>
    <row r="12" spans="2:96" x14ac:dyDescent="0.45">
      <c r="B12" s="15" t="s">
        <v>73</v>
      </c>
      <c r="C12" s="18" t="s">
        <v>31</v>
      </c>
      <c r="D12" s="15">
        <v>103.1</v>
      </c>
      <c r="E12" s="1">
        <v>104.2</v>
      </c>
      <c r="F12" s="1">
        <v>103.3</v>
      </c>
      <c r="G12" s="1">
        <v>102.7</v>
      </c>
      <c r="H12" s="1">
        <v>103.1</v>
      </c>
      <c r="I12" s="1">
        <v>101</v>
      </c>
      <c r="J12" s="1">
        <v>104.2</v>
      </c>
      <c r="K12" s="1">
        <v>102.4</v>
      </c>
      <c r="L12" s="17">
        <v>103.9</v>
      </c>
      <c r="N12" s="15" t="s">
        <v>67</v>
      </c>
      <c r="O12" s="18" t="s">
        <v>66</v>
      </c>
      <c r="P12" s="15">
        <v>103.4</v>
      </c>
      <c r="Q12" s="1">
        <v>104.1</v>
      </c>
      <c r="R12" s="1">
        <v>103.6</v>
      </c>
      <c r="S12" s="1">
        <v>102.9</v>
      </c>
      <c r="T12" s="1">
        <v>103.6</v>
      </c>
      <c r="U12" s="1">
        <v>101.1</v>
      </c>
      <c r="V12" s="1">
        <v>104.5</v>
      </c>
      <c r="W12" s="1">
        <v>102.2</v>
      </c>
      <c r="X12" s="17">
        <v>103.8</v>
      </c>
      <c r="Z12" s="15" t="s">
        <v>67</v>
      </c>
      <c r="AA12" s="18" t="s">
        <v>66</v>
      </c>
      <c r="AB12" s="15">
        <v>103.3</v>
      </c>
      <c r="AC12" s="1">
        <v>104.3</v>
      </c>
      <c r="AD12" s="1">
        <v>103.5</v>
      </c>
      <c r="AE12" s="1">
        <v>103</v>
      </c>
      <c r="AF12" s="1">
        <v>103.4</v>
      </c>
      <c r="AG12" s="1">
        <v>101</v>
      </c>
      <c r="AH12" s="1">
        <v>104.5</v>
      </c>
      <c r="AI12" s="1">
        <v>102.1</v>
      </c>
      <c r="AJ12" s="17">
        <v>104.2</v>
      </c>
      <c r="AL12" s="15" t="s">
        <v>67</v>
      </c>
      <c r="AM12" s="18" t="s">
        <v>66</v>
      </c>
      <c r="AN12" s="15">
        <v>103.2</v>
      </c>
      <c r="AO12" s="1">
        <v>104.4</v>
      </c>
      <c r="AP12" s="1">
        <v>103.3</v>
      </c>
      <c r="AQ12" s="1">
        <v>102.6</v>
      </c>
      <c r="AR12" s="1">
        <v>103.2</v>
      </c>
      <c r="AS12" s="1">
        <v>101.2</v>
      </c>
      <c r="AT12" s="1">
        <v>104.5</v>
      </c>
      <c r="AU12" s="1">
        <v>102.5</v>
      </c>
      <c r="AV12" s="17">
        <v>104.3</v>
      </c>
      <c r="AX12" s="15" t="s">
        <v>67</v>
      </c>
      <c r="AY12" s="18" t="s">
        <v>66</v>
      </c>
      <c r="AZ12" s="15">
        <v>103.1</v>
      </c>
      <c r="BA12" s="1">
        <v>104.2</v>
      </c>
      <c r="BB12" s="1">
        <v>103.3</v>
      </c>
      <c r="BC12" s="1">
        <v>102.6</v>
      </c>
      <c r="BD12" s="1">
        <v>102.8</v>
      </c>
      <c r="BE12" s="1">
        <v>101</v>
      </c>
      <c r="BF12" s="1">
        <v>104.3</v>
      </c>
      <c r="BG12" s="1">
        <v>102.8</v>
      </c>
      <c r="BH12" s="17">
        <v>103.8</v>
      </c>
      <c r="BJ12" s="15" t="s">
        <v>67</v>
      </c>
      <c r="BK12" s="18" t="s">
        <v>66</v>
      </c>
      <c r="BL12" s="15">
        <v>103</v>
      </c>
      <c r="BM12" s="1">
        <v>103.6</v>
      </c>
      <c r="BN12" s="1">
        <v>103.2</v>
      </c>
      <c r="BO12" s="1">
        <v>102.8</v>
      </c>
      <c r="BP12" s="1">
        <v>102.9</v>
      </c>
      <c r="BQ12" s="1">
        <v>0</v>
      </c>
      <c r="BR12" s="1">
        <v>104.2</v>
      </c>
      <c r="BS12" s="1">
        <v>103.5</v>
      </c>
      <c r="BT12" s="17">
        <v>103.8</v>
      </c>
      <c r="BV12" s="15" t="s">
        <v>67</v>
      </c>
      <c r="BW12" s="18" t="s">
        <v>66</v>
      </c>
      <c r="BX12" s="15">
        <v>102.9</v>
      </c>
      <c r="BY12" s="1">
        <v>103.8</v>
      </c>
      <c r="BZ12" s="1">
        <v>103.2</v>
      </c>
      <c r="CA12" s="1">
        <v>102.6</v>
      </c>
      <c r="CB12" s="1">
        <v>102.8</v>
      </c>
      <c r="CC12" s="1">
        <v>0</v>
      </c>
      <c r="CD12" s="1">
        <v>104</v>
      </c>
      <c r="CE12" s="1">
        <v>0</v>
      </c>
      <c r="CF12" s="17">
        <v>103.9</v>
      </c>
      <c r="CH12" s="15" t="s">
        <v>67</v>
      </c>
      <c r="CI12" s="18" t="s">
        <v>66</v>
      </c>
      <c r="CJ12" s="15">
        <v>102.7</v>
      </c>
      <c r="CK12" s="1">
        <v>0</v>
      </c>
      <c r="CL12" s="1">
        <v>102.8</v>
      </c>
      <c r="CM12" s="1">
        <v>102.3</v>
      </c>
      <c r="CN12" s="1">
        <v>102.6</v>
      </c>
      <c r="CO12" s="1">
        <v>0</v>
      </c>
      <c r="CP12" s="1">
        <v>104</v>
      </c>
      <c r="CQ12" s="1">
        <v>0</v>
      </c>
      <c r="CR12" s="17">
        <v>103.5</v>
      </c>
    </row>
    <row r="13" spans="2:96" x14ac:dyDescent="0.45">
      <c r="B13" s="15" t="s">
        <v>33</v>
      </c>
      <c r="C13" s="18" t="s">
        <v>31</v>
      </c>
      <c r="D13" s="15">
        <v>105.6</v>
      </c>
      <c r="E13" s="1">
        <v>107.1</v>
      </c>
      <c r="F13" s="1">
        <v>106</v>
      </c>
      <c r="G13" s="1">
        <v>105</v>
      </c>
      <c r="H13" s="1">
        <v>105.4</v>
      </c>
      <c r="I13" s="1">
        <v>102</v>
      </c>
      <c r="J13" s="1">
        <v>107.4</v>
      </c>
      <c r="K13" s="1">
        <v>104.3</v>
      </c>
      <c r="L13" s="17">
        <v>106.2</v>
      </c>
      <c r="N13" s="15" t="s">
        <v>68</v>
      </c>
      <c r="O13" s="18" t="s">
        <v>66</v>
      </c>
      <c r="P13" s="15">
        <v>105.8</v>
      </c>
      <c r="Q13" s="1">
        <v>106.8</v>
      </c>
      <c r="R13" s="1">
        <v>106.3</v>
      </c>
      <c r="S13" s="1">
        <v>105.2</v>
      </c>
      <c r="T13" s="1">
        <v>106.1</v>
      </c>
      <c r="U13" s="1">
        <v>102</v>
      </c>
      <c r="V13" s="1">
        <v>107.8</v>
      </c>
      <c r="W13" s="1">
        <v>104</v>
      </c>
      <c r="X13" s="17">
        <v>105.9</v>
      </c>
      <c r="Z13" s="15" t="s">
        <v>68</v>
      </c>
      <c r="AA13" s="18" t="s">
        <v>66</v>
      </c>
      <c r="AB13" s="15">
        <v>105.8</v>
      </c>
      <c r="AC13" s="1">
        <v>107.2</v>
      </c>
      <c r="AD13" s="1">
        <v>106.3</v>
      </c>
      <c r="AE13" s="1">
        <v>105.3</v>
      </c>
      <c r="AF13" s="1">
        <v>106</v>
      </c>
      <c r="AG13" s="1">
        <v>102</v>
      </c>
      <c r="AH13" s="1">
        <v>107.8</v>
      </c>
      <c r="AI13" s="1">
        <v>104</v>
      </c>
      <c r="AJ13" s="17">
        <v>106.6</v>
      </c>
      <c r="AL13" s="15" t="s">
        <v>68</v>
      </c>
      <c r="AM13" s="18" t="s">
        <v>66</v>
      </c>
      <c r="AN13" s="15">
        <v>105.7</v>
      </c>
      <c r="AO13" s="1">
        <v>107.4</v>
      </c>
      <c r="AP13" s="1">
        <v>106</v>
      </c>
      <c r="AQ13" s="1">
        <v>104.9</v>
      </c>
      <c r="AR13" s="1">
        <v>105.8</v>
      </c>
      <c r="AS13" s="1">
        <v>102.2</v>
      </c>
      <c r="AT13" s="1">
        <v>107.8</v>
      </c>
      <c r="AU13" s="1">
        <v>104.3</v>
      </c>
      <c r="AV13" s="17">
        <v>106.7</v>
      </c>
      <c r="AX13" s="15" t="s">
        <v>68</v>
      </c>
      <c r="AY13" s="18" t="s">
        <v>66</v>
      </c>
      <c r="AZ13" s="15">
        <v>105.6</v>
      </c>
      <c r="BA13" s="1">
        <v>107.1</v>
      </c>
      <c r="BB13" s="1">
        <v>106</v>
      </c>
      <c r="BC13" s="1">
        <v>105.1</v>
      </c>
      <c r="BD13" s="1">
        <v>104.9</v>
      </c>
      <c r="BE13" s="1">
        <v>102</v>
      </c>
      <c r="BF13" s="1">
        <v>107.5</v>
      </c>
      <c r="BG13" s="1">
        <v>104.7</v>
      </c>
      <c r="BH13" s="17">
        <v>106.1</v>
      </c>
      <c r="BJ13" s="15" t="s">
        <v>68</v>
      </c>
      <c r="BK13" s="18" t="s">
        <v>66</v>
      </c>
      <c r="BL13" s="15">
        <v>105.4</v>
      </c>
      <c r="BM13" s="1">
        <v>106.2</v>
      </c>
      <c r="BN13" s="1">
        <v>105.9</v>
      </c>
      <c r="BO13" s="1">
        <v>105.1</v>
      </c>
      <c r="BP13" s="1">
        <v>105.1</v>
      </c>
      <c r="BQ13" s="1">
        <v>0</v>
      </c>
      <c r="BR13" s="1">
        <v>107.5</v>
      </c>
      <c r="BS13" s="1">
        <v>105.6</v>
      </c>
      <c r="BT13" s="17">
        <v>106.1</v>
      </c>
      <c r="BV13" s="15" t="s">
        <v>68</v>
      </c>
      <c r="BW13" s="18" t="s">
        <v>66</v>
      </c>
      <c r="BX13" s="15">
        <v>105.2</v>
      </c>
      <c r="BY13" s="1">
        <v>106.1</v>
      </c>
      <c r="BZ13" s="1">
        <v>105.8</v>
      </c>
      <c r="CA13" s="1">
        <v>104.8</v>
      </c>
      <c r="CB13" s="1">
        <v>105</v>
      </c>
      <c r="CC13" s="1">
        <v>0</v>
      </c>
      <c r="CD13" s="1">
        <v>107</v>
      </c>
      <c r="CE13" s="1">
        <v>0</v>
      </c>
      <c r="CF13" s="17">
        <v>106.2</v>
      </c>
      <c r="CH13" s="15" t="s">
        <v>68</v>
      </c>
      <c r="CI13" s="18" t="s">
        <v>66</v>
      </c>
      <c r="CJ13" s="15">
        <v>104.9</v>
      </c>
      <c r="CK13" s="1">
        <v>0</v>
      </c>
      <c r="CL13" s="1">
        <v>105.2</v>
      </c>
      <c r="CM13" s="1">
        <v>104.2</v>
      </c>
      <c r="CN13" s="1">
        <v>104.9</v>
      </c>
      <c r="CO13" s="1">
        <v>0</v>
      </c>
      <c r="CP13" s="1">
        <v>107.3</v>
      </c>
      <c r="CQ13" s="1">
        <v>0</v>
      </c>
      <c r="CR13" s="17">
        <v>105.7</v>
      </c>
    </row>
    <row r="14" spans="2:96" x14ac:dyDescent="0.45">
      <c r="B14" s="15" t="s">
        <v>74</v>
      </c>
      <c r="C14" s="18" t="s">
        <v>31</v>
      </c>
      <c r="D14" s="15">
        <v>108</v>
      </c>
      <c r="E14" s="1">
        <v>110.2</v>
      </c>
      <c r="F14" s="1">
        <v>108.5</v>
      </c>
      <c r="G14" s="1">
        <v>107</v>
      </c>
      <c r="H14" s="1">
        <v>107.8</v>
      </c>
      <c r="I14" s="1">
        <v>103.3</v>
      </c>
      <c r="J14" s="1">
        <v>110.5</v>
      </c>
      <c r="K14" s="1">
        <v>106.3</v>
      </c>
      <c r="L14" s="17">
        <v>109.1</v>
      </c>
      <c r="N14" s="15" t="s">
        <v>69</v>
      </c>
      <c r="O14" s="18" t="s">
        <v>66</v>
      </c>
      <c r="P14" s="15">
        <v>108.3</v>
      </c>
      <c r="Q14" s="1">
        <v>109.8</v>
      </c>
      <c r="R14" s="1">
        <v>108.9</v>
      </c>
      <c r="S14" s="1">
        <v>107.4</v>
      </c>
      <c r="T14" s="1">
        <v>108.7</v>
      </c>
      <c r="U14" s="1">
        <v>103.3</v>
      </c>
      <c r="V14" s="1">
        <v>110.9</v>
      </c>
      <c r="W14" s="1">
        <v>105.9</v>
      </c>
      <c r="X14" s="17">
        <v>108.7</v>
      </c>
      <c r="Z14" s="15" t="s">
        <v>69</v>
      </c>
      <c r="AA14" s="18" t="s">
        <v>66</v>
      </c>
      <c r="AB14" s="15">
        <v>108.3</v>
      </c>
      <c r="AC14" s="1">
        <v>110.4</v>
      </c>
      <c r="AD14" s="1">
        <v>108.9</v>
      </c>
      <c r="AE14" s="1">
        <v>107.5</v>
      </c>
      <c r="AF14" s="1">
        <v>108.6</v>
      </c>
      <c r="AG14" s="1">
        <v>103.2</v>
      </c>
      <c r="AH14" s="1">
        <v>111</v>
      </c>
      <c r="AI14" s="1">
        <v>105.8</v>
      </c>
      <c r="AJ14" s="17">
        <v>109.5</v>
      </c>
      <c r="AL14" s="15" t="s">
        <v>69</v>
      </c>
      <c r="AM14" s="18" t="s">
        <v>66</v>
      </c>
      <c r="AN14" s="15">
        <v>108.1</v>
      </c>
      <c r="AO14" s="1">
        <v>110.7</v>
      </c>
      <c r="AP14" s="1">
        <v>108.5</v>
      </c>
      <c r="AQ14" s="1">
        <v>106.8</v>
      </c>
      <c r="AR14" s="1">
        <v>108.3</v>
      </c>
      <c r="AS14" s="1">
        <v>103.5</v>
      </c>
      <c r="AT14" s="1">
        <v>111</v>
      </c>
      <c r="AU14" s="1">
        <v>106.3</v>
      </c>
      <c r="AV14" s="17">
        <v>109.8</v>
      </c>
      <c r="AX14" s="15" t="s">
        <v>69</v>
      </c>
      <c r="AY14" s="18" t="s">
        <v>66</v>
      </c>
      <c r="AZ14" s="15">
        <v>108</v>
      </c>
      <c r="BA14" s="1">
        <v>110.2</v>
      </c>
      <c r="BB14" s="1">
        <v>108.5</v>
      </c>
      <c r="BC14" s="1">
        <v>107.1</v>
      </c>
      <c r="BD14" s="1">
        <v>107.3</v>
      </c>
      <c r="BE14" s="1">
        <v>103.3</v>
      </c>
      <c r="BF14" s="1">
        <v>110.6</v>
      </c>
      <c r="BG14" s="1">
        <v>106.9</v>
      </c>
      <c r="BH14" s="17">
        <v>108.9</v>
      </c>
      <c r="BJ14" s="15" t="s">
        <v>69</v>
      </c>
      <c r="BK14" s="18" t="s">
        <v>66</v>
      </c>
      <c r="BL14" s="15">
        <v>107.8</v>
      </c>
      <c r="BM14" s="1">
        <v>109.2</v>
      </c>
      <c r="BN14" s="1">
        <v>108.3</v>
      </c>
      <c r="BO14" s="1">
        <v>107.1</v>
      </c>
      <c r="BP14" s="1">
        <v>107.4</v>
      </c>
      <c r="BQ14" s="1">
        <v>0</v>
      </c>
      <c r="BR14" s="1">
        <v>110.6</v>
      </c>
      <c r="BS14" s="1">
        <v>108.2</v>
      </c>
      <c r="BT14" s="17">
        <v>108.9</v>
      </c>
      <c r="BV14" s="15" t="s">
        <v>69</v>
      </c>
      <c r="BW14" s="18" t="s">
        <v>66</v>
      </c>
      <c r="BX14" s="15">
        <v>107.5</v>
      </c>
      <c r="BY14" s="1">
        <v>108.9</v>
      </c>
      <c r="BZ14" s="1">
        <v>108.3</v>
      </c>
      <c r="CA14" s="1">
        <v>106.8</v>
      </c>
      <c r="CB14" s="1">
        <v>107.5</v>
      </c>
      <c r="CC14" s="1">
        <v>0</v>
      </c>
      <c r="CD14" s="1">
        <v>109.9</v>
      </c>
      <c r="CE14" s="1">
        <v>0</v>
      </c>
      <c r="CF14" s="17">
        <v>109.2</v>
      </c>
      <c r="CH14" s="15" t="s">
        <v>69</v>
      </c>
      <c r="CI14" s="18" t="s">
        <v>66</v>
      </c>
      <c r="CJ14" s="15">
        <v>107.1</v>
      </c>
      <c r="CK14" s="1">
        <v>0</v>
      </c>
      <c r="CL14" s="1">
        <v>107.5</v>
      </c>
      <c r="CM14" s="1">
        <v>106.1</v>
      </c>
      <c r="CN14" s="1">
        <v>107.2</v>
      </c>
      <c r="CO14" s="1">
        <v>0</v>
      </c>
      <c r="CP14" s="1">
        <v>110.3</v>
      </c>
      <c r="CQ14" s="1">
        <v>0</v>
      </c>
      <c r="CR14" s="17">
        <v>108.4</v>
      </c>
    </row>
    <row r="15" spans="2:96" x14ac:dyDescent="0.45">
      <c r="B15" s="15" t="s">
        <v>34</v>
      </c>
      <c r="C15" s="18" t="s">
        <v>31</v>
      </c>
      <c r="D15" s="15">
        <v>109</v>
      </c>
      <c r="E15" s="1">
        <v>111.9</v>
      </c>
      <c r="F15" s="1">
        <v>109.4</v>
      </c>
      <c r="G15" s="1">
        <v>108.3</v>
      </c>
      <c r="H15" s="1">
        <v>108.8</v>
      </c>
      <c r="I15" s="1">
        <v>103.3</v>
      </c>
      <c r="J15" s="1">
        <v>112.1</v>
      </c>
      <c r="K15" s="1">
        <v>106.6</v>
      </c>
      <c r="L15" s="17">
        <v>110.8</v>
      </c>
      <c r="N15" s="15" t="s">
        <v>70</v>
      </c>
      <c r="O15" s="18" t="s">
        <v>66</v>
      </c>
      <c r="P15" s="15">
        <v>109.2</v>
      </c>
      <c r="Q15" s="1">
        <v>111.2</v>
      </c>
      <c r="R15" s="1">
        <v>109.8</v>
      </c>
      <c r="S15" s="1">
        <v>108.4</v>
      </c>
      <c r="T15" s="1">
        <v>109.4</v>
      </c>
      <c r="U15" s="1">
        <v>103.4</v>
      </c>
      <c r="V15" s="1">
        <v>112.3</v>
      </c>
      <c r="W15" s="1">
        <v>106.3</v>
      </c>
      <c r="X15" s="17">
        <v>109.9</v>
      </c>
      <c r="Z15" s="15" t="s">
        <v>70</v>
      </c>
      <c r="AA15" s="18" t="s">
        <v>66</v>
      </c>
      <c r="AB15" s="15">
        <v>109.3</v>
      </c>
      <c r="AC15" s="1">
        <v>112</v>
      </c>
      <c r="AD15" s="1">
        <v>109.8</v>
      </c>
      <c r="AE15" s="1">
        <v>108.4</v>
      </c>
      <c r="AF15" s="1">
        <v>109.5</v>
      </c>
      <c r="AG15" s="1">
        <v>103.4</v>
      </c>
      <c r="AH15" s="1">
        <v>112.5</v>
      </c>
      <c r="AI15" s="1">
        <v>106.1</v>
      </c>
      <c r="AJ15" s="17">
        <v>111.2</v>
      </c>
      <c r="AL15" s="15" t="s">
        <v>70</v>
      </c>
      <c r="AM15" s="18" t="s">
        <v>66</v>
      </c>
      <c r="AN15" s="15">
        <v>109.1</v>
      </c>
      <c r="AO15" s="1">
        <v>112.4</v>
      </c>
      <c r="AP15" s="1">
        <v>109.4</v>
      </c>
      <c r="AQ15" s="1">
        <v>108</v>
      </c>
      <c r="AR15" s="1">
        <v>109.3</v>
      </c>
      <c r="AS15" s="1">
        <v>103.6</v>
      </c>
      <c r="AT15" s="1">
        <v>112.4</v>
      </c>
      <c r="AU15" s="1">
        <v>106.6</v>
      </c>
      <c r="AV15" s="17">
        <v>111.6</v>
      </c>
      <c r="AX15" s="15" t="s">
        <v>70</v>
      </c>
      <c r="AY15" s="18" t="s">
        <v>66</v>
      </c>
      <c r="AZ15" s="15">
        <v>109.1</v>
      </c>
      <c r="BA15" s="1">
        <v>112.1</v>
      </c>
      <c r="BB15" s="1">
        <v>109.4</v>
      </c>
      <c r="BC15" s="1">
        <v>108.5</v>
      </c>
      <c r="BD15" s="1">
        <v>108.3</v>
      </c>
      <c r="BE15" s="1">
        <v>103.2</v>
      </c>
      <c r="BF15" s="1">
        <v>112.3</v>
      </c>
      <c r="BG15" s="1">
        <v>107</v>
      </c>
      <c r="BH15" s="17">
        <v>110.5</v>
      </c>
      <c r="BJ15" s="15" t="s">
        <v>70</v>
      </c>
      <c r="BK15" s="18" t="s">
        <v>66</v>
      </c>
      <c r="BL15" s="15">
        <v>108.9</v>
      </c>
      <c r="BM15" s="1">
        <v>111</v>
      </c>
      <c r="BN15" s="1">
        <v>109.2</v>
      </c>
      <c r="BO15" s="1">
        <v>108.4</v>
      </c>
      <c r="BP15" s="1">
        <v>108.3</v>
      </c>
      <c r="BQ15" s="1">
        <v>0</v>
      </c>
      <c r="BR15" s="1">
        <v>112.3</v>
      </c>
      <c r="BS15" s="1">
        <v>108.1</v>
      </c>
      <c r="BT15" s="17">
        <v>110.7</v>
      </c>
      <c r="BV15" s="15" t="s">
        <v>70</v>
      </c>
      <c r="BW15" s="18" t="s">
        <v>66</v>
      </c>
      <c r="BX15" s="15">
        <v>108.6</v>
      </c>
      <c r="BY15" s="1">
        <v>110.2</v>
      </c>
      <c r="BZ15" s="1">
        <v>109.1</v>
      </c>
      <c r="CA15" s="1">
        <v>108.1</v>
      </c>
      <c r="CB15" s="1">
        <v>108.5</v>
      </c>
      <c r="CC15" s="1">
        <v>0</v>
      </c>
      <c r="CD15" s="1">
        <v>111.2</v>
      </c>
      <c r="CE15" s="1">
        <v>0</v>
      </c>
      <c r="CF15" s="17">
        <v>111.2</v>
      </c>
      <c r="CH15" s="15" t="s">
        <v>70</v>
      </c>
      <c r="CI15" s="18" t="s">
        <v>66</v>
      </c>
      <c r="CJ15" s="15">
        <v>108.4</v>
      </c>
      <c r="CK15" s="1">
        <v>0</v>
      </c>
      <c r="CL15" s="1">
        <v>108.5</v>
      </c>
      <c r="CM15" s="1">
        <v>107.4</v>
      </c>
      <c r="CN15" s="1">
        <v>108.2</v>
      </c>
      <c r="CO15" s="1">
        <v>0</v>
      </c>
      <c r="CP15" s="1">
        <v>112.1</v>
      </c>
      <c r="CQ15" s="1">
        <v>0</v>
      </c>
      <c r="CR15" s="17">
        <v>110.5</v>
      </c>
    </row>
    <row r="16" spans="2:96" x14ac:dyDescent="0.45">
      <c r="B16" s="15" t="s">
        <v>75</v>
      </c>
      <c r="C16" s="18" t="s">
        <v>31</v>
      </c>
      <c r="D16" s="15">
        <v>112.1</v>
      </c>
      <c r="E16" s="1">
        <v>114.4</v>
      </c>
      <c r="F16" s="1">
        <v>112.1</v>
      </c>
      <c r="G16" s="1">
        <v>111.2</v>
      </c>
      <c r="H16" s="1">
        <v>111.1</v>
      </c>
      <c r="I16" s="1">
        <v>103.8</v>
      </c>
      <c r="J16" s="1">
        <v>115.8</v>
      </c>
      <c r="K16" s="1">
        <v>107.9</v>
      </c>
      <c r="L16" s="17">
        <v>112.5</v>
      </c>
      <c r="N16" s="15" t="s">
        <v>54</v>
      </c>
      <c r="O16" s="18" t="s">
        <v>66</v>
      </c>
      <c r="P16" s="15">
        <v>112.2</v>
      </c>
      <c r="Q16" s="1">
        <v>113.4</v>
      </c>
      <c r="R16" s="1">
        <v>112.6</v>
      </c>
      <c r="S16" s="1">
        <v>111.2</v>
      </c>
      <c r="T16" s="1">
        <v>111.9</v>
      </c>
      <c r="U16" s="1">
        <v>103.9</v>
      </c>
      <c r="V16" s="1">
        <v>115.9</v>
      </c>
      <c r="W16" s="1">
        <v>107.7</v>
      </c>
      <c r="X16" s="17">
        <v>111.4</v>
      </c>
      <c r="Z16" s="15" t="s">
        <v>54</v>
      </c>
      <c r="AA16" s="18" t="s">
        <v>66</v>
      </c>
      <c r="AB16" s="15">
        <v>112.4</v>
      </c>
      <c r="AC16" s="1">
        <v>114.5</v>
      </c>
      <c r="AD16" s="1">
        <v>112.8</v>
      </c>
      <c r="AE16" s="1">
        <v>111</v>
      </c>
      <c r="AF16" s="1">
        <v>112.2</v>
      </c>
      <c r="AG16" s="1">
        <v>103.9</v>
      </c>
      <c r="AH16" s="1">
        <v>116.3</v>
      </c>
      <c r="AI16" s="1">
        <v>107.6</v>
      </c>
      <c r="AJ16" s="17">
        <v>113</v>
      </c>
      <c r="AL16" s="15" t="s">
        <v>54</v>
      </c>
      <c r="AM16" s="18" t="s">
        <v>66</v>
      </c>
      <c r="AN16" s="15">
        <v>112.2</v>
      </c>
      <c r="AO16" s="1">
        <v>115</v>
      </c>
      <c r="AP16" s="1">
        <v>112.1</v>
      </c>
      <c r="AQ16" s="1">
        <v>110.7</v>
      </c>
      <c r="AR16" s="1">
        <v>111.9</v>
      </c>
      <c r="AS16" s="1">
        <v>104.2</v>
      </c>
      <c r="AT16" s="1">
        <v>116.1</v>
      </c>
      <c r="AU16" s="1">
        <v>107.9</v>
      </c>
      <c r="AV16" s="17">
        <v>113.5</v>
      </c>
      <c r="AX16" s="15" t="s">
        <v>54</v>
      </c>
      <c r="AY16" s="18" t="s">
        <v>66</v>
      </c>
      <c r="AZ16" s="15">
        <v>112.3</v>
      </c>
      <c r="BA16" s="1">
        <v>114.6</v>
      </c>
      <c r="BB16" s="1">
        <v>112.1</v>
      </c>
      <c r="BC16" s="1">
        <v>111.8</v>
      </c>
      <c r="BD16" s="1">
        <v>110.4</v>
      </c>
      <c r="BE16" s="1">
        <v>103.8</v>
      </c>
      <c r="BF16" s="1">
        <v>116.1</v>
      </c>
      <c r="BG16" s="1">
        <v>108.1</v>
      </c>
      <c r="BH16" s="17">
        <v>112.1</v>
      </c>
      <c r="BJ16" s="15" t="s">
        <v>54</v>
      </c>
      <c r="BK16" s="18" t="s">
        <v>66</v>
      </c>
      <c r="BL16" s="15">
        <v>112</v>
      </c>
      <c r="BM16" s="1">
        <v>113.2</v>
      </c>
      <c r="BN16" s="1">
        <v>111.9</v>
      </c>
      <c r="BO16" s="1">
        <v>111.4</v>
      </c>
      <c r="BP16" s="1">
        <v>110.5</v>
      </c>
      <c r="BQ16" s="1">
        <v>0</v>
      </c>
      <c r="BR16" s="1">
        <v>116.3</v>
      </c>
      <c r="BS16" s="1">
        <v>109.1</v>
      </c>
      <c r="BT16" s="17">
        <v>112.5</v>
      </c>
      <c r="BV16" s="15" t="s">
        <v>54</v>
      </c>
      <c r="BW16" s="18" t="s">
        <v>66</v>
      </c>
      <c r="BX16" s="15">
        <v>111.4</v>
      </c>
      <c r="BY16" s="1">
        <v>112.1</v>
      </c>
      <c r="BZ16" s="1">
        <v>111.6</v>
      </c>
      <c r="CA16" s="1">
        <v>110.8</v>
      </c>
      <c r="CB16" s="1">
        <v>110.6</v>
      </c>
      <c r="CC16" s="1">
        <v>0</v>
      </c>
      <c r="CD16" s="1">
        <v>114.4</v>
      </c>
      <c r="CE16" s="1">
        <v>0</v>
      </c>
      <c r="CF16" s="17">
        <v>113</v>
      </c>
      <c r="CH16" s="15" t="s">
        <v>54</v>
      </c>
      <c r="CI16" s="18" t="s">
        <v>66</v>
      </c>
      <c r="CJ16" s="15">
        <v>111.2</v>
      </c>
      <c r="CK16" s="1">
        <v>0</v>
      </c>
      <c r="CL16" s="1">
        <v>110.8</v>
      </c>
      <c r="CM16" s="1">
        <v>109.7</v>
      </c>
      <c r="CN16" s="1">
        <v>110.3</v>
      </c>
      <c r="CO16" s="1">
        <v>0</v>
      </c>
      <c r="CP16" s="1">
        <v>116</v>
      </c>
      <c r="CQ16" s="1">
        <v>0</v>
      </c>
      <c r="CR16" s="17">
        <v>112.2</v>
      </c>
    </row>
    <row r="17" spans="2:96" x14ac:dyDescent="0.45">
      <c r="B17" s="15" t="s">
        <v>35</v>
      </c>
      <c r="C17" s="18" t="s">
        <v>31</v>
      </c>
      <c r="D17" s="15">
        <v>118.4</v>
      </c>
      <c r="E17" s="1">
        <v>119.6</v>
      </c>
      <c r="F17" s="1">
        <v>117.8</v>
      </c>
      <c r="G17" s="1">
        <v>117.5</v>
      </c>
      <c r="H17" s="1">
        <v>115.4</v>
      </c>
      <c r="I17" s="1">
        <v>108.1</v>
      </c>
      <c r="J17" s="1">
        <v>124</v>
      </c>
      <c r="K17" s="1">
        <v>112.4</v>
      </c>
      <c r="L17" s="17">
        <v>116.5</v>
      </c>
      <c r="N17" s="15" t="s">
        <v>71</v>
      </c>
      <c r="O17" s="18" t="s">
        <v>66</v>
      </c>
      <c r="P17" s="15">
        <v>118</v>
      </c>
      <c r="Q17" s="1">
        <v>117.7</v>
      </c>
      <c r="R17" s="1">
        <v>118.4</v>
      </c>
      <c r="S17" s="1">
        <v>116.8</v>
      </c>
      <c r="T17" s="1">
        <v>116</v>
      </c>
      <c r="U17" s="1">
        <v>108.2</v>
      </c>
      <c r="V17" s="1">
        <v>123.7</v>
      </c>
      <c r="W17" s="1">
        <v>113.1</v>
      </c>
      <c r="X17" s="17">
        <v>114.1</v>
      </c>
      <c r="Z17" s="15" t="s">
        <v>71</v>
      </c>
      <c r="AA17" s="18" t="s">
        <v>66</v>
      </c>
      <c r="AB17" s="15">
        <v>118.5</v>
      </c>
      <c r="AC17" s="1">
        <v>119.5</v>
      </c>
      <c r="AD17" s="1">
        <v>118.8</v>
      </c>
      <c r="AE17" s="1">
        <v>116.1</v>
      </c>
      <c r="AF17" s="1">
        <v>116.8</v>
      </c>
      <c r="AG17" s="1">
        <v>108.1</v>
      </c>
      <c r="AH17" s="1">
        <v>124.7</v>
      </c>
      <c r="AI17" s="1">
        <v>113.2</v>
      </c>
      <c r="AJ17" s="17">
        <v>116.8</v>
      </c>
      <c r="AL17" s="15" t="s">
        <v>71</v>
      </c>
      <c r="AM17" s="18" t="s">
        <v>66</v>
      </c>
      <c r="AN17" s="15">
        <v>118.5</v>
      </c>
      <c r="AO17" s="1">
        <v>120.4</v>
      </c>
      <c r="AP17" s="1">
        <v>117.8</v>
      </c>
      <c r="AQ17" s="1">
        <v>116.7</v>
      </c>
      <c r="AR17" s="1">
        <v>116.9</v>
      </c>
      <c r="AS17" s="1">
        <v>108.2</v>
      </c>
      <c r="AT17" s="1">
        <v>124.1</v>
      </c>
      <c r="AU17" s="1">
        <v>112.4</v>
      </c>
      <c r="AV17" s="17">
        <v>117.7</v>
      </c>
      <c r="AX17" s="15" t="s">
        <v>71</v>
      </c>
      <c r="AY17" s="18" t="s">
        <v>66</v>
      </c>
      <c r="AZ17" s="15">
        <v>118.8</v>
      </c>
      <c r="BA17" s="1">
        <v>119.9</v>
      </c>
      <c r="BB17" s="1">
        <v>117.7</v>
      </c>
      <c r="BC17" s="1">
        <v>119</v>
      </c>
      <c r="BD17" s="1">
        <v>114.4</v>
      </c>
      <c r="BE17" s="1">
        <v>108.1</v>
      </c>
      <c r="BF17" s="1">
        <v>124.6</v>
      </c>
      <c r="BG17" s="1">
        <v>111.6</v>
      </c>
      <c r="BH17" s="17">
        <v>115.8</v>
      </c>
      <c r="BJ17" s="15" t="s">
        <v>71</v>
      </c>
      <c r="BK17" s="18" t="s">
        <v>66</v>
      </c>
      <c r="BL17" s="15">
        <v>118.6</v>
      </c>
      <c r="BM17" s="1">
        <v>118.4</v>
      </c>
      <c r="BN17" s="1">
        <v>117.7</v>
      </c>
      <c r="BO17" s="1">
        <v>117.8</v>
      </c>
      <c r="BP17" s="1">
        <v>115.1</v>
      </c>
      <c r="BQ17" s="1">
        <v>0</v>
      </c>
      <c r="BR17" s="1">
        <v>125.2</v>
      </c>
      <c r="BS17" s="1">
        <v>111</v>
      </c>
      <c r="BT17" s="17">
        <v>116.6</v>
      </c>
      <c r="BV17" s="15" t="s">
        <v>71</v>
      </c>
      <c r="BW17" s="18" t="s">
        <v>66</v>
      </c>
      <c r="BX17" s="15">
        <v>117.3</v>
      </c>
      <c r="BY17" s="1">
        <v>116.4</v>
      </c>
      <c r="BZ17" s="1">
        <v>117</v>
      </c>
      <c r="CA17" s="1">
        <v>116.6</v>
      </c>
      <c r="CB17" s="1">
        <v>115</v>
      </c>
      <c r="CC17" s="1">
        <v>0</v>
      </c>
      <c r="CD17" s="1">
        <v>121.4</v>
      </c>
      <c r="CE17" s="1">
        <v>0</v>
      </c>
      <c r="CF17" s="17">
        <v>117.7</v>
      </c>
      <c r="CH17" s="15" t="s">
        <v>71</v>
      </c>
      <c r="CI17" s="18" t="s">
        <v>66</v>
      </c>
      <c r="CJ17" s="15">
        <v>117.5</v>
      </c>
      <c r="CK17" s="1">
        <v>0</v>
      </c>
      <c r="CL17" s="1">
        <v>116.5</v>
      </c>
      <c r="CM17" s="1">
        <v>114.6</v>
      </c>
      <c r="CN17" s="1">
        <v>115</v>
      </c>
      <c r="CO17" s="1">
        <v>0</v>
      </c>
      <c r="CP17" s="1">
        <v>125</v>
      </c>
      <c r="CQ17" s="1">
        <v>0</v>
      </c>
      <c r="CR17" s="17">
        <v>116.7</v>
      </c>
    </row>
    <row r="18" spans="2:96" x14ac:dyDescent="0.45">
      <c r="B18" s="15" t="s">
        <v>76</v>
      </c>
      <c r="C18" s="18" t="s">
        <v>31</v>
      </c>
      <c r="D18" s="15">
        <v>126.1</v>
      </c>
      <c r="E18" s="1">
        <v>128.30000000000001</v>
      </c>
      <c r="F18" s="1">
        <v>124.9</v>
      </c>
      <c r="G18" s="1">
        <v>125.7</v>
      </c>
      <c r="H18" s="1">
        <v>122.3</v>
      </c>
      <c r="I18" s="1">
        <v>113.5</v>
      </c>
      <c r="J18" s="1">
        <v>132.69999999999999</v>
      </c>
      <c r="K18" s="1">
        <v>117.7</v>
      </c>
      <c r="L18" s="17">
        <v>125.5</v>
      </c>
      <c r="N18" s="15" t="s">
        <v>72</v>
      </c>
      <c r="O18" s="18" t="s">
        <v>66</v>
      </c>
      <c r="P18" s="15">
        <v>125.1</v>
      </c>
      <c r="Q18" s="1">
        <v>125</v>
      </c>
      <c r="R18" s="1">
        <v>125.5</v>
      </c>
      <c r="S18" s="1">
        <v>124.4</v>
      </c>
      <c r="T18" s="1">
        <v>122.5</v>
      </c>
      <c r="U18" s="1">
        <v>113.5</v>
      </c>
      <c r="V18" s="1">
        <v>132.1</v>
      </c>
      <c r="W18" s="1">
        <v>119.2</v>
      </c>
      <c r="X18" s="17">
        <v>120.5</v>
      </c>
      <c r="Z18" s="15" t="s">
        <v>72</v>
      </c>
      <c r="AA18" s="18" t="s">
        <v>66</v>
      </c>
      <c r="AB18" s="15">
        <v>125.9</v>
      </c>
      <c r="AC18" s="1">
        <v>127.9</v>
      </c>
      <c r="AD18" s="1">
        <v>126.1</v>
      </c>
      <c r="AE18" s="1">
        <v>123</v>
      </c>
      <c r="AF18" s="1">
        <v>124</v>
      </c>
      <c r="AG18" s="1">
        <v>113.5</v>
      </c>
      <c r="AH18" s="1">
        <v>133.4</v>
      </c>
      <c r="AI18" s="1">
        <v>119.5</v>
      </c>
      <c r="AJ18" s="17">
        <v>125.7</v>
      </c>
      <c r="AL18" s="15" t="s">
        <v>72</v>
      </c>
      <c r="AM18" s="18" t="s">
        <v>66</v>
      </c>
      <c r="AN18" s="15">
        <v>126.1</v>
      </c>
      <c r="AO18" s="1">
        <v>129.5</v>
      </c>
      <c r="AP18" s="1">
        <v>124.9</v>
      </c>
      <c r="AQ18" s="1">
        <v>124.7</v>
      </c>
      <c r="AR18" s="1">
        <v>124.5</v>
      </c>
      <c r="AS18" s="1">
        <v>113.3</v>
      </c>
      <c r="AT18" s="1">
        <v>132.5</v>
      </c>
      <c r="AU18" s="1">
        <v>117.8</v>
      </c>
      <c r="AV18" s="17">
        <v>127.4</v>
      </c>
      <c r="AX18" s="15" t="s">
        <v>72</v>
      </c>
      <c r="AY18" s="18" t="s">
        <v>66</v>
      </c>
      <c r="AZ18" s="15">
        <v>126.5</v>
      </c>
      <c r="BA18" s="1">
        <v>128.9</v>
      </c>
      <c r="BB18" s="1">
        <v>124.7</v>
      </c>
      <c r="BC18" s="1">
        <v>128.19999999999999</v>
      </c>
      <c r="BD18" s="1">
        <v>120.8</v>
      </c>
      <c r="BE18" s="1">
        <v>113.6</v>
      </c>
      <c r="BF18" s="1">
        <v>133.4</v>
      </c>
      <c r="BG18" s="1">
        <v>115.9</v>
      </c>
      <c r="BH18" s="17">
        <v>124</v>
      </c>
      <c r="BJ18" s="15" t="s">
        <v>72</v>
      </c>
      <c r="BK18" s="18" t="s">
        <v>66</v>
      </c>
      <c r="BL18" s="15">
        <v>126.5</v>
      </c>
      <c r="BM18" s="1">
        <v>126.9</v>
      </c>
      <c r="BN18" s="1">
        <v>124.9</v>
      </c>
      <c r="BO18" s="1">
        <v>126.2</v>
      </c>
      <c r="BP18" s="1">
        <v>122.5</v>
      </c>
      <c r="BQ18" s="1">
        <v>0</v>
      </c>
      <c r="BR18" s="1">
        <v>134.6</v>
      </c>
      <c r="BS18" s="1">
        <v>114</v>
      </c>
      <c r="BT18" s="17">
        <v>126</v>
      </c>
      <c r="BV18" s="15" t="s">
        <v>72</v>
      </c>
      <c r="BW18" s="18" t="s">
        <v>66</v>
      </c>
      <c r="BX18" s="15">
        <v>124.7</v>
      </c>
      <c r="BY18" s="1">
        <v>124</v>
      </c>
      <c r="BZ18" s="1">
        <v>123.8</v>
      </c>
      <c r="CA18" s="1">
        <v>124.4</v>
      </c>
      <c r="CB18" s="1">
        <v>121.8</v>
      </c>
      <c r="CC18" s="1">
        <v>0</v>
      </c>
      <c r="CD18" s="1">
        <v>129</v>
      </c>
      <c r="CE18" s="1">
        <v>0</v>
      </c>
      <c r="CF18" s="17">
        <v>127.8</v>
      </c>
      <c r="CH18" s="15" t="s">
        <v>72</v>
      </c>
      <c r="CI18" s="18" t="s">
        <v>66</v>
      </c>
      <c r="CJ18" s="15">
        <v>125</v>
      </c>
      <c r="CK18" s="1">
        <v>0</v>
      </c>
      <c r="CL18" s="1">
        <v>123.5</v>
      </c>
      <c r="CM18" s="1">
        <v>121.4</v>
      </c>
      <c r="CN18" s="1">
        <v>121.8</v>
      </c>
      <c r="CO18" s="1">
        <v>0</v>
      </c>
      <c r="CP18" s="1">
        <v>134.69999999999999</v>
      </c>
      <c r="CQ18" s="1">
        <v>0</v>
      </c>
      <c r="CR18" s="17">
        <v>126.5</v>
      </c>
    </row>
    <row r="19" spans="2:96" x14ac:dyDescent="0.45">
      <c r="B19" s="15" t="s">
        <v>101</v>
      </c>
      <c r="C19" s="18" t="s">
        <v>31</v>
      </c>
      <c r="D19" s="15">
        <v>130.30000000000001</v>
      </c>
      <c r="E19" s="1">
        <v>133.4</v>
      </c>
      <c r="F19" s="1">
        <v>128.6</v>
      </c>
      <c r="G19" s="1">
        <v>131.1</v>
      </c>
      <c r="H19" s="1">
        <v>126.6</v>
      </c>
      <c r="I19" s="1">
        <v>115.8</v>
      </c>
      <c r="J19" s="1">
        <v>137.1</v>
      </c>
      <c r="K19" s="1">
        <v>120.2</v>
      </c>
      <c r="L19" s="17">
        <v>130.6</v>
      </c>
      <c r="N19" s="15" t="s">
        <v>102</v>
      </c>
      <c r="O19" s="18" t="s">
        <v>103</v>
      </c>
      <c r="P19" s="15">
        <v>129.1</v>
      </c>
      <c r="Q19" s="1">
        <v>129.30000000000001</v>
      </c>
      <c r="R19" s="1">
        <v>129.1</v>
      </c>
      <c r="S19" s="1">
        <v>129.5</v>
      </c>
      <c r="T19" s="1">
        <v>126.4</v>
      </c>
      <c r="U19" s="1">
        <v>115.8</v>
      </c>
      <c r="V19" s="1">
        <v>136.1</v>
      </c>
      <c r="W19" s="1">
        <v>122</v>
      </c>
      <c r="X19" s="17">
        <v>124.6</v>
      </c>
      <c r="Z19" s="15" t="s">
        <v>102</v>
      </c>
      <c r="AA19" s="18" t="s">
        <v>103</v>
      </c>
      <c r="AB19" s="15">
        <v>129.9</v>
      </c>
      <c r="AC19" s="1">
        <v>132.80000000000001</v>
      </c>
      <c r="AD19" s="1">
        <v>129.9</v>
      </c>
      <c r="AE19" s="1">
        <v>127.7</v>
      </c>
      <c r="AF19" s="1">
        <v>128.19999999999999</v>
      </c>
      <c r="AG19" s="1">
        <v>115.8</v>
      </c>
      <c r="AH19" s="1">
        <v>137.69999999999999</v>
      </c>
      <c r="AI19" s="1">
        <v>122.3</v>
      </c>
      <c r="AJ19" s="17">
        <v>130.69999999999999</v>
      </c>
      <c r="AL19" s="15" t="s">
        <v>102</v>
      </c>
      <c r="AM19" s="18" t="s">
        <v>103</v>
      </c>
      <c r="AN19" s="15">
        <v>130.19999999999999</v>
      </c>
      <c r="AO19" s="1">
        <v>134.5</v>
      </c>
      <c r="AP19" s="1">
        <v>128.4</v>
      </c>
      <c r="AQ19" s="1">
        <v>130.1</v>
      </c>
      <c r="AR19" s="1">
        <v>128.80000000000001</v>
      </c>
      <c r="AS19" s="1">
        <v>115.8</v>
      </c>
      <c r="AT19" s="1">
        <v>136.6</v>
      </c>
      <c r="AU19" s="1">
        <v>120.2</v>
      </c>
      <c r="AV19" s="17">
        <v>132.80000000000001</v>
      </c>
      <c r="AX19" s="15" t="s">
        <v>102</v>
      </c>
      <c r="AY19" s="18" t="s">
        <v>103</v>
      </c>
      <c r="AZ19" s="15">
        <v>130.80000000000001</v>
      </c>
      <c r="BA19" s="1">
        <v>134</v>
      </c>
      <c r="BB19" s="1">
        <v>128.30000000000001</v>
      </c>
      <c r="BC19" s="1">
        <v>134.30000000000001</v>
      </c>
      <c r="BD19" s="1">
        <v>124.9</v>
      </c>
      <c r="BE19" s="1">
        <v>115.8</v>
      </c>
      <c r="BF19" s="1">
        <v>137.80000000000001</v>
      </c>
      <c r="BG19" s="1">
        <v>118</v>
      </c>
      <c r="BH19" s="17">
        <v>128.69999999999999</v>
      </c>
      <c r="BJ19" s="15" t="s">
        <v>102</v>
      </c>
      <c r="BK19" s="18" t="s">
        <v>103</v>
      </c>
      <c r="BL19" s="15">
        <v>130.80000000000001</v>
      </c>
      <c r="BM19" s="1">
        <v>131.80000000000001</v>
      </c>
      <c r="BN19" s="1">
        <v>128.69999999999999</v>
      </c>
      <c r="BO19" s="1">
        <v>131.80000000000001</v>
      </c>
      <c r="BP19" s="1">
        <v>127.3</v>
      </c>
      <c r="BQ19" s="1">
        <v>0</v>
      </c>
      <c r="BR19" s="1">
        <v>139.1</v>
      </c>
      <c r="BS19" s="1">
        <v>115.7</v>
      </c>
      <c r="BT19" s="17">
        <v>131.30000000000001</v>
      </c>
      <c r="BV19" s="15" t="s">
        <v>102</v>
      </c>
      <c r="BW19" s="18" t="s">
        <v>103</v>
      </c>
      <c r="BX19" s="15">
        <v>128.80000000000001</v>
      </c>
      <c r="BY19" s="1">
        <v>128.9</v>
      </c>
      <c r="BZ19" s="1">
        <v>127.3</v>
      </c>
      <c r="CA19" s="1">
        <v>129.69999999999999</v>
      </c>
      <c r="CB19" s="1">
        <v>125.8</v>
      </c>
      <c r="CC19" s="1">
        <v>0</v>
      </c>
      <c r="CD19" s="1">
        <v>132.80000000000001</v>
      </c>
      <c r="CE19" s="1">
        <v>0</v>
      </c>
      <c r="CF19" s="17">
        <v>133.6</v>
      </c>
      <c r="CH19" s="15" t="s">
        <v>102</v>
      </c>
      <c r="CI19" s="18" t="s">
        <v>103</v>
      </c>
      <c r="CJ19" s="15">
        <v>129.4</v>
      </c>
      <c r="CK19" s="1">
        <v>0</v>
      </c>
      <c r="CL19" s="1">
        <v>127.3</v>
      </c>
      <c r="CM19" s="1">
        <v>126.2</v>
      </c>
      <c r="CN19" s="1">
        <v>125.7</v>
      </c>
      <c r="CO19" s="1">
        <v>0</v>
      </c>
      <c r="CP19" s="1">
        <v>139.30000000000001</v>
      </c>
      <c r="CQ19" s="1">
        <v>0</v>
      </c>
      <c r="CR19" s="17">
        <v>132</v>
      </c>
    </row>
    <row r="20" spans="2:96" x14ac:dyDescent="0.45">
      <c r="B20" s="15" t="s">
        <v>427</v>
      </c>
      <c r="C20" s="18" t="s">
        <v>31</v>
      </c>
      <c r="D20" s="15">
        <v>133.30000000000001</v>
      </c>
      <c r="E20" s="1">
        <v>136.5</v>
      </c>
      <c r="F20" s="1">
        <v>131.19999999999999</v>
      </c>
      <c r="G20" s="1">
        <v>135.6</v>
      </c>
      <c r="H20" s="1">
        <v>129.80000000000001</v>
      </c>
      <c r="I20" s="1">
        <v>117.6</v>
      </c>
      <c r="J20" s="1">
        <v>139.69999999999999</v>
      </c>
      <c r="K20" s="1">
        <v>122.4</v>
      </c>
      <c r="L20" s="17">
        <v>133.6</v>
      </c>
      <c r="N20" s="15" t="s">
        <v>430</v>
      </c>
      <c r="O20" s="18" t="s">
        <v>31</v>
      </c>
      <c r="P20" s="15">
        <v>132.1</v>
      </c>
      <c r="Q20" s="1">
        <v>132.19999999999999</v>
      </c>
      <c r="R20" s="1">
        <v>131.6</v>
      </c>
      <c r="S20" s="1">
        <v>133.69999999999999</v>
      </c>
      <c r="T20" s="1">
        <v>129.5</v>
      </c>
      <c r="U20" s="1">
        <v>117.6</v>
      </c>
      <c r="V20" s="1">
        <v>138.69999999999999</v>
      </c>
      <c r="W20" s="1">
        <v>124.3</v>
      </c>
      <c r="X20" s="17">
        <v>127.5</v>
      </c>
      <c r="Z20" s="15" t="s">
        <v>430</v>
      </c>
      <c r="AA20" s="18" t="s">
        <v>31</v>
      </c>
      <c r="AB20" s="15">
        <v>133</v>
      </c>
      <c r="AC20" s="1">
        <v>135.9</v>
      </c>
      <c r="AD20" s="1">
        <v>132.4</v>
      </c>
      <c r="AE20" s="1">
        <v>131.6</v>
      </c>
      <c r="AF20" s="1">
        <v>131.5</v>
      </c>
      <c r="AG20" s="1">
        <v>117.7</v>
      </c>
      <c r="AH20" s="1">
        <v>140.30000000000001</v>
      </c>
      <c r="AI20" s="1">
        <v>124.6</v>
      </c>
      <c r="AJ20" s="17">
        <v>133.69999999999999</v>
      </c>
      <c r="AL20" s="15" t="s">
        <v>430</v>
      </c>
      <c r="AM20" s="18" t="s">
        <v>31</v>
      </c>
      <c r="AN20" s="15">
        <v>133.19999999999999</v>
      </c>
      <c r="AO20" s="1">
        <v>137.6</v>
      </c>
      <c r="AP20" s="1">
        <v>130.9</v>
      </c>
      <c r="AQ20" s="1">
        <v>134.4</v>
      </c>
      <c r="AR20" s="1">
        <v>132.19999999999999</v>
      </c>
      <c r="AS20" s="1">
        <v>117.7</v>
      </c>
      <c r="AT20" s="1">
        <v>139.1</v>
      </c>
      <c r="AU20" s="1">
        <v>122.4</v>
      </c>
      <c r="AV20" s="17">
        <v>135.80000000000001</v>
      </c>
      <c r="AX20" s="15" t="s">
        <v>430</v>
      </c>
      <c r="AY20" s="18" t="s">
        <v>31</v>
      </c>
      <c r="AZ20" s="15">
        <v>133.9</v>
      </c>
      <c r="BA20" s="1">
        <v>137.19999999999999</v>
      </c>
      <c r="BB20" s="1">
        <v>130.80000000000001</v>
      </c>
      <c r="BC20" s="1">
        <v>139.1</v>
      </c>
      <c r="BD20" s="1">
        <v>128</v>
      </c>
      <c r="BE20" s="1">
        <v>117.5</v>
      </c>
      <c r="BF20" s="1">
        <v>140.5</v>
      </c>
      <c r="BG20" s="1">
        <v>120.1</v>
      </c>
      <c r="BH20" s="17">
        <v>131.5</v>
      </c>
      <c r="BJ20" s="15" t="s">
        <v>430</v>
      </c>
      <c r="BK20" s="18" t="s">
        <v>31</v>
      </c>
      <c r="BL20" s="15">
        <v>133.9</v>
      </c>
      <c r="BM20" s="1">
        <v>134.80000000000001</v>
      </c>
      <c r="BN20" s="1">
        <v>131.19999999999999</v>
      </c>
      <c r="BO20" s="1">
        <v>136.30000000000001</v>
      </c>
      <c r="BP20" s="1">
        <v>130.69999999999999</v>
      </c>
      <c r="BQ20" s="1">
        <v>0</v>
      </c>
      <c r="BR20" s="1">
        <v>141.80000000000001</v>
      </c>
      <c r="BS20" s="1">
        <v>117.7</v>
      </c>
      <c r="BT20" s="17">
        <v>134.30000000000001</v>
      </c>
      <c r="BV20" s="15" t="s">
        <v>430</v>
      </c>
      <c r="BW20" s="18" t="s">
        <v>31</v>
      </c>
      <c r="BX20" s="15">
        <v>131.69999999999999</v>
      </c>
      <c r="BY20" s="1">
        <v>131.9</v>
      </c>
      <c r="BZ20" s="1">
        <v>129.69999999999999</v>
      </c>
      <c r="CA20" s="1">
        <v>134</v>
      </c>
      <c r="CB20" s="1">
        <v>128.9</v>
      </c>
      <c r="CC20" s="1">
        <v>0</v>
      </c>
      <c r="CD20" s="1">
        <v>135.30000000000001</v>
      </c>
      <c r="CE20" s="1">
        <v>0</v>
      </c>
      <c r="CF20" s="17">
        <v>136.6</v>
      </c>
      <c r="CH20" s="15" t="s">
        <v>430</v>
      </c>
      <c r="CI20" s="18" t="s">
        <v>31</v>
      </c>
      <c r="CJ20" s="15">
        <v>132.4</v>
      </c>
      <c r="CK20" s="1">
        <v>0</v>
      </c>
      <c r="CL20" s="1">
        <v>129.9</v>
      </c>
      <c r="CM20" s="1">
        <v>130.30000000000001</v>
      </c>
      <c r="CN20" s="1">
        <v>128.80000000000001</v>
      </c>
      <c r="CO20" s="1">
        <v>0</v>
      </c>
      <c r="CP20" s="1">
        <v>141.9</v>
      </c>
      <c r="CQ20" s="1">
        <v>0</v>
      </c>
      <c r="CR20" s="17">
        <v>135.1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</v>
      </c>
      <c r="E22" s="1">
        <v>99.9</v>
      </c>
      <c r="F22" s="1">
        <v>100</v>
      </c>
      <c r="G22" s="1">
        <v>100.1</v>
      </c>
      <c r="H22" s="1">
        <v>99.9</v>
      </c>
      <c r="I22" s="1">
        <v>99.8</v>
      </c>
      <c r="J22" s="1">
        <v>99.8</v>
      </c>
      <c r="K22" s="1">
        <v>99.7</v>
      </c>
      <c r="L22" s="17">
        <v>99.7</v>
      </c>
      <c r="N22" s="15" t="s">
        <v>104</v>
      </c>
      <c r="O22" s="19" t="s">
        <v>37</v>
      </c>
      <c r="P22" s="15">
        <v>99.9</v>
      </c>
      <c r="Q22" s="1">
        <v>99.8</v>
      </c>
      <c r="R22" s="1">
        <v>100</v>
      </c>
      <c r="S22" s="1">
        <v>99.9</v>
      </c>
      <c r="T22" s="1">
        <v>99.8</v>
      </c>
      <c r="U22" s="1">
        <v>99.8</v>
      </c>
      <c r="V22" s="1">
        <v>99.7</v>
      </c>
      <c r="W22" s="1">
        <v>99.8</v>
      </c>
      <c r="X22" s="17">
        <v>99.5</v>
      </c>
      <c r="Z22" s="15" t="s">
        <v>104</v>
      </c>
      <c r="AA22" s="19" t="s">
        <v>37</v>
      </c>
      <c r="AB22" s="15">
        <v>99.9</v>
      </c>
      <c r="AC22" s="1">
        <v>99.9</v>
      </c>
      <c r="AD22" s="1">
        <v>100.1</v>
      </c>
      <c r="AE22" s="1">
        <v>99.9</v>
      </c>
      <c r="AF22" s="1">
        <v>100</v>
      </c>
      <c r="AG22" s="1">
        <v>99.8</v>
      </c>
      <c r="AH22" s="1">
        <v>99.8</v>
      </c>
      <c r="AI22" s="1">
        <v>99.9</v>
      </c>
      <c r="AJ22" s="17">
        <v>99.7</v>
      </c>
      <c r="AL22" s="15" t="s">
        <v>104</v>
      </c>
      <c r="AM22" s="19" t="s">
        <v>37</v>
      </c>
      <c r="AN22" s="15">
        <v>100</v>
      </c>
      <c r="AO22" s="1">
        <v>100</v>
      </c>
      <c r="AP22" s="1">
        <v>100</v>
      </c>
      <c r="AQ22" s="1">
        <v>100</v>
      </c>
      <c r="AR22" s="1">
        <v>100.1</v>
      </c>
      <c r="AS22" s="1">
        <v>99.8</v>
      </c>
      <c r="AT22" s="1">
        <v>99.7</v>
      </c>
      <c r="AU22" s="1">
        <v>99.7</v>
      </c>
      <c r="AV22" s="17">
        <v>99.8</v>
      </c>
      <c r="AX22" s="15" t="s">
        <v>104</v>
      </c>
      <c r="AY22" s="19" t="s">
        <v>37</v>
      </c>
      <c r="AZ22" s="15">
        <v>100</v>
      </c>
      <c r="BA22" s="1">
        <v>100</v>
      </c>
      <c r="BB22" s="1">
        <v>100</v>
      </c>
      <c r="BC22" s="1">
        <v>100.2</v>
      </c>
      <c r="BD22" s="1">
        <v>99.8</v>
      </c>
      <c r="BE22" s="1">
        <v>99.9</v>
      </c>
      <c r="BF22" s="1">
        <v>99.8</v>
      </c>
      <c r="BG22" s="1">
        <v>99.5</v>
      </c>
      <c r="BH22" s="17">
        <v>99.7</v>
      </c>
      <c r="BJ22" s="15" t="s">
        <v>104</v>
      </c>
      <c r="BK22" s="19" t="s">
        <v>37</v>
      </c>
      <c r="BL22" s="15">
        <v>100</v>
      </c>
      <c r="BM22" s="1">
        <v>100</v>
      </c>
      <c r="BN22" s="1">
        <v>100</v>
      </c>
      <c r="BO22" s="1">
        <v>100.1</v>
      </c>
      <c r="BP22" s="1">
        <v>99.9</v>
      </c>
      <c r="BQ22" s="1">
        <v>0</v>
      </c>
      <c r="BR22" s="1">
        <v>99.9</v>
      </c>
      <c r="BS22" s="1">
        <v>99.2</v>
      </c>
      <c r="BT22" s="17">
        <v>99.8</v>
      </c>
      <c r="BV22" s="15" t="s">
        <v>104</v>
      </c>
      <c r="BW22" s="19" t="s">
        <v>37</v>
      </c>
      <c r="BX22" s="15">
        <v>99.9</v>
      </c>
      <c r="BY22" s="1">
        <v>99.7</v>
      </c>
      <c r="BZ22" s="1">
        <v>99.9</v>
      </c>
      <c r="CA22" s="1">
        <v>100</v>
      </c>
      <c r="CB22" s="1">
        <v>99.9</v>
      </c>
      <c r="CC22" s="1">
        <v>0</v>
      </c>
      <c r="CD22" s="1">
        <v>99.7</v>
      </c>
      <c r="CE22" s="1">
        <v>0</v>
      </c>
      <c r="CF22" s="17">
        <v>99.9</v>
      </c>
      <c r="CH22" s="15" t="s">
        <v>104</v>
      </c>
      <c r="CI22" s="19" t="s">
        <v>37</v>
      </c>
      <c r="CJ22" s="15">
        <v>100</v>
      </c>
      <c r="CK22" s="1">
        <v>0</v>
      </c>
      <c r="CL22" s="1">
        <v>100</v>
      </c>
      <c r="CM22" s="1">
        <v>99.9</v>
      </c>
      <c r="CN22" s="1">
        <v>100</v>
      </c>
      <c r="CO22" s="1">
        <v>0</v>
      </c>
      <c r="CP22" s="1">
        <v>99.9</v>
      </c>
      <c r="CQ22" s="1">
        <v>0</v>
      </c>
      <c r="CR22" s="17">
        <v>99.9</v>
      </c>
    </row>
    <row r="23" spans="2:96" x14ac:dyDescent="0.45">
      <c r="B23" s="15"/>
      <c r="C23" s="18" t="s">
        <v>38</v>
      </c>
      <c r="D23" s="15">
        <v>100.6</v>
      </c>
      <c r="E23" s="1">
        <v>100.6</v>
      </c>
      <c r="F23" s="1">
        <v>100.7</v>
      </c>
      <c r="G23" s="1">
        <v>100.5</v>
      </c>
      <c r="H23" s="1">
        <v>100.6</v>
      </c>
      <c r="I23" s="1">
        <v>100.4</v>
      </c>
      <c r="J23" s="1">
        <v>100.8</v>
      </c>
      <c r="K23" s="1">
        <v>100.8</v>
      </c>
      <c r="L23" s="17">
        <v>100.5</v>
      </c>
      <c r="N23" s="15"/>
      <c r="O23" s="18" t="s">
        <v>38</v>
      </c>
      <c r="P23" s="15">
        <v>100.8</v>
      </c>
      <c r="Q23" s="1">
        <v>100.8</v>
      </c>
      <c r="R23" s="1">
        <v>100.8</v>
      </c>
      <c r="S23" s="1">
        <v>100.7</v>
      </c>
      <c r="T23" s="1">
        <v>100.9</v>
      </c>
      <c r="U23" s="1">
        <v>100.4</v>
      </c>
      <c r="V23" s="1">
        <v>101</v>
      </c>
      <c r="W23" s="1">
        <v>100.6</v>
      </c>
      <c r="X23" s="17">
        <v>100.8</v>
      </c>
      <c r="Z23" s="15"/>
      <c r="AA23" s="18" t="s">
        <v>38</v>
      </c>
      <c r="AB23" s="15">
        <v>100.7</v>
      </c>
      <c r="AC23" s="1">
        <v>100.6</v>
      </c>
      <c r="AD23" s="1">
        <v>100.8</v>
      </c>
      <c r="AE23" s="1">
        <v>100.8</v>
      </c>
      <c r="AF23" s="1">
        <v>100.7</v>
      </c>
      <c r="AG23" s="1">
        <v>100.3</v>
      </c>
      <c r="AH23" s="1">
        <v>100.9</v>
      </c>
      <c r="AI23" s="1">
        <v>100.5</v>
      </c>
      <c r="AJ23" s="17">
        <v>100.6</v>
      </c>
      <c r="AL23" s="15"/>
      <c r="AM23" s="18" t="s">
        <v>38</v>
      </c>
      <c r="AN23" s="15">
        <v>100.6</v>
      </c>
      <c r="AO23" s="1">
        <v>100.6</v>
      </c>
      <c r="AP23" s="1">
        <v>100.8</v>
      </c>
      <c r="AQ23" s="1">
        <v>100.5</v>
      </c>
      <c r="AR23" s="1">
        <v>100.5</v>
      </c>
      <c r="AS23" s="1">
        <v>100.4</v>
      </c>
      <c r="AT23" s="1">
        <v>101</v>
      </c>
      <c r="AU23" s="1">
        <v>100.8</v>
      </c>
      <c r="AV23" s="17">
        <v>100.5</v>
      </c>
      <c r="AX23" s="15"/>
      <c r="AY23" s="18" t="s">
        <v>38</v>
      </c>
      <c r="AZ23" s="15">
        <v>100.6</v>
      </c>
      <c r="BA23" s="1">
        <v>100.5</v>
      </c>
      <c r="BB23" s="1">
        <v>100.7</v>
      </c>
      <c r="BC23" s="1">
        <v>100.4</v>
      </c>
      <c r="BD23" s="1">
        <v>100.5</v>
      </c>
      <c r="BE23" s="1">
        <v>100.4</v>
      </c>
      <c r="BF23" s="1">
        <v>100.8</v>
      </c>
      <c r="BG23" s="1">
        <v>101.1</v>
      </c>
      <c r="BH23" s="17">
        <v>100.6</v>
      </c>
      <c r="BJ23" s="15"/>
      <c r="BK23" s="18" t="s">
        <v>38</v>
      </c>
      <c r="BL23" s="15">
        <v>100.5</v>
      </c>
      <c r="BM23" s="1">
        <v>100.4</v>
      </c>
      <c r="BN23" s="1">
        <v>100.7</v>
      </c>
      <c r="BO23" s="1">
        <v>100.5</v>
      </c>
      <c r="BP23" s="1">
        <v>100.5</v>
      </c>
      <c r="BQ23" s="1">
        <v>0</v>
      </c>
      <c r="BR23" s="1">
        <v>100.7</v>
      </c>
      <c r="BS23" s="1">
        <v>101.5</v>
      </c>
      <c r="BT23" s="17">
        <v>100.4</v>
      </c>
      <c r="BV23" s="15"/>
      <c r="BW23" s="18" t="s">
        <v>38</v>
      </c>
      <c r="BX23" s="15">
        <v>100.5</v>
      </c>
      <c r="BY23" s="1">
        <v>100.7</v>
      </c>
      <c r="BZ23" s="1">
        <v>100.8</v>
      </c>
      <c r="CA23" s="1">
        <v>100.5</v>
      </c>
      <c r="CB23" s="1">
        <v>100.5</v>
      </c>
      <c r="CC23" s="1">
        <v>0</v>
      </c>
      <c r="CD23" s="1">
        <v>100.9</v>
      </c>
      <c r="CE23" s="1">
        <v>0</v>
      </c>
      <c r="CF23" s="17">
        <v>100.2</v>
      </c>
      <c r="CH23" s="15"/>
      <c r="CI23" s="18" t="s">
        <v>38</v>
      </c>
      <c r="CJ23" s="15">
        <v>100.4</v>
      </c>
      <c r="CK23" s="1">
        <v>0</v>
      </c>
      <c r="CL23" s="1">
        <v>100.5</v>
      </c>
      <c r="CM23" s="1">
        <v>100.4</v>
      </c>
      <c r="CN23" s="1">
        <v>100.5</v>
      </c>
      <c r="CO23" s="1">
        <v>0</v>
      </c>
      <c r="CP23" s="1">
        <v>100.6</v>
      </c>
      <c r="CQ23" s="1">
        <v>0</v>
      </c>
      <c r="CR23" s="17">
        <v>100.2</v>
      </c>
    </row>
    <row r="24" spans="2:96" x14ac:dyDescent="0.45">
      <c r="B24" s="15"/>
      <c r="C24" s="18" t="s">
        <v>39</v>
      </c>
      <c r="D24" s="15">
        <v>99.1</v>
      </c>
      <c r="E24" s="1">
        <v>99.1</v>
      </c>
      <c r="F24" s="1">
        <v>99.1</v>
      </c>
      <c r="G24" s="1">
        <v>99.3</v>
      </c>
      <c r="H24" s="1">
        <v>99.1</v>
      </c>
      <c r="I24" s="1">
        <v>99.3</v>
      </c>
      <c r="J24" s="1">
        <v>99</v>
      </c>
      <c r="K24" s="1">
        <v>98.7</v>
      </c>
      <c r="L24" s="17">
        <v>99.1</v>
      </c>
      <c r="N24" s="15"/>
      <c r="O24" s="18" t="s">
        <v>39</v>
      </c>
      <c r="P24" s="15">
        <v>98.9</v>
      </c>
      <c r="Q24" s="1">
        <v>98.8</v>
      </c>
      <c r="R24" s="1">
        <v>99</v>
      </c>
      <c r="S24" s="1">
        <v>99</v>
      </c>
      <c r="T24" s="1">
        <v>98.8</v>
      </c>
      <c r="U24" s="1">
        <v>99.3</v>
      </c>
      <c r="V24" s="1">
        <v>98.8</v>
      </c>
      <c r="W24" s="1">
        <v>99</v>
      </c>
      <c r="X24" s="17">
        <v>98.6</v>
      </c>
      <c r="Z24" s="15"/>
      <c r="AA24" s="18" t="s">
        <v>39</v>
      </c>
      <c r="AB24" s="15">
        <v>99</v>
      </c>
      <c r="AC24" s="1">
        <v>99</v>
      </c>
      <c r="AD24" s="1">
        <v>99.1</v>
      </c>
      <c r="AE24" s="1">
        <v>98.9</v>
      </c>
      <c r="AF24" s="1">
        <v>99</v>
      </c>
      <c r="AG24" s="1">
        <v>99.4</v>
      </c>
      <c r="AH24" s="1">
        <v>98.9</v>
      </c>
      <c r="AI24" s="1">
        <v>99.1</v>
      </c>
      <c r="AJ24" s="17">
        <v>99</v>
      </c>
      <c r="AL24" s="15"/>
      <c r="AM24" s="18" t="s">
        <v>39</v>
      </c>
      <c r="AN24" s="15">
        <v>99.1</v>
      </c>
      <c r="AO24" s="1">
        <v>99.1</v>
      </c>
      <c r="AP24" s="1">
        <v>99.1</v>
      </c>
      <c r="AQ24" s="1">
        <v>99.2</v>
      </c>
      <c r="AR24" s="1">
        <v>99.2</v>
      </c>
      <c r="AS24" s="1">
        <v>99.3</v>
      </c>
      <c r="AT24" s="1">
        <v>98.8</v>
      </c>
      <c r="AU24" s="1">
        <v>98.7</v>
      </c>
      <c r="AV24" s="17">
        <v>99.1</v>
      </c>
      <c r="AX24" s="15"/>
      <c r="AY24" s="18" t="s">
        <v>39</v>
      </c>
      <c r="AZ24" s="15">
        <v>99.2</v>
      </c>
      <c r="BA24" s="1">
        <v>99.2</v>
      </c>
      <c r="BB24" s="1">
        <v>99.1</v>
      </c>
      <c r="BC24" s="1">
        <v>99.5</v>
      </c>
      <c r="BD24" s="1">
        <v>99.1</v>
      </c>
      <c r="BE24" s="1">
        <v>99.3</v>
      </c>
      <c r="BF24" s="1">
        <v>99.1</v>
      </c>
      <c r="BG24" s="1">
        <v>98.4</v>
      </c>
      <c r="BH24" s="17">
        <v>98.9</v>
      </c>
      <c r="BJ24" s="15"/>
      <c r="BK24" s="18" t="s">
        <v>39</v>
      </c>
      <c r="BL24" s="15">
        <v>99.2</v>
      </c>
      <c r="BM24" s="1">
        <v>99.3</v>
      </c>
      <c r="BN24" s="1">
        <v>99.2</v>
      </c>
      <c r="BO24" s="1">
        <v>99.3</v>
      </c>
      <c r="BP24" s="1">
        <v>99.1</v>
      </c>
      <c r="BQ24" s="1">
        <v>0</v>
      </c>
      <c r="BR24" s="1">
        <v>99.2</v>
      </c>
      <c r="BS24" s="1">
        <v>97.7</v>
      </c>
      <c r="BT24" s="17">
        <v>99.2</v>
      </c>
      <c r="BV24" s="15"/>
      <c r="BW24" s="18" t="s">
        <v>39</v>
      </c>
      <c r="BX24" s="15">
        <v>99.1</v>
      </c>
      <c r="BY24" s="1">
        <v>98.9</v>
      </c>
      <c r="BZ24" s="1">
        <v>99</v>
      </c>
      <c r="CA24" s="1">
        <v>99.2</v>
      </c>
      <c r="CB24" s="1">
        <v>99.1</v>
      </c>
      <c r="CC24" s="1">
        <v>0</v>
      </c>
      <c r="CD24" s="1">
        <v>98.8</v>
      </c>
      <c r="CE24" s="1">
        <v>0</v>
      </c>
      <c r="CF24" s="17">
        <v>99.4</v>
      </c>
      <c r="CH24" s="15"/>
      <c r="CI24" s="18" t="s">
        <v>39</v>
      </c>
      <c r="CJ24" s="15">
        <v>99.3</v>
      </c>
      <c r="CK24" s="1">
        <v>0</v>
      </c>
      <c r="CL24" s="1">
        <v>99.3</v>
      </c>
      <c r="CM24" s="1">
        <v>99.3</v>
      </c>
      <c r="CN24" s="1">
        <v>99.2</v>
      </c>
      <c r="CO24" s="1">
        <v>0</v>
      </c>
      <c r="CP24" s="1">
        <v>99.3</v>
      </c>
      <c r="CQ24" s="1">
        <v>0</v>
      </c>
      <c r="CR24" s="17">
        <v>99.5</v>
      </c>
    </row>
    <row r="25" spans="2:96" x14ac:dyDescent="0.45">
      <c r="B25" s="15"/>
      <c r="C25" s="18" t="s">
        <v>40</v>
      </c>
      <c r="D25" s="15">
        <v>99.7</v>
      </c>
      <c r="E25" s="1">
        <v>99.6</v>
      </c>
      <c r="F25" s="1">
        <v>99.6</v>
      </c>
      <c r="G25" s="1">
        <v>99.8</v>
      </c>
      <c r="H25" s="1">
        <v>99.6</v>
      </c>
      <c r="I25" s="1">
        <v>99.8</v>
      </c>
      <c r="J25" s="1">
        <v>99.6</v>
      </c>
      <c r="K25" s="1">
        <v>99.4</v>
      </c>
      <c r="L25" s="17">
        <v>99.6</v>
      </c>
      <c r="N25" s="15"/>
      <c r="O25" s="18" t="s">
        <v>40</v>
      </c>
      <c r="P25" s="15">
        <v>99.6</v>
      </c>
      <c r="Q25" s="1">
        <v>99.5</v>
      </c>
      <c r="R25" s="1">
        <v>99.6</v>
      </c>
      <c r="S25" s="1">
        <v>99.6</v>
      </c>
      <c r="T25" s="1">
        <v>99.5</v>
      </c>
      <c r="U25" s="1">
        <v>99.7</v>
      </c>
      <c r="V25" s="1">
        <v>99.4</v>
      </c>
      <c r="W25" s="1">
        <v>99.6</v>
      </c>
      <c r="X25" s="17">
        <v>99.4</v>
      </c>
      <c r="Z25" s="15"/>
      <c r="AA25" s="18" t="s">
        <v>40</v>
      </c>
      <c r="AB25" s="15">
        <v>99.6</v>
      </c>
      <c r="AC25" s="1">
        <v>99.6</v>
      </c>
      <c r="AD25" s="1">
        <v>99.7</v>
      </c>
      <c r="AE25" s="1">
        <v>99.6</v>
      </c>
      <c r="AF25" s="1">
        <v>99.6</v>
      </c>
      <c r="AG25" s="1">
        <v>99.8</v>
      </c>
      <c r="AH25" s="1">
        <v>99.5</v>
      </c>
      <c r="AI25" s="1">
        <v>99.6</v>
      </c>
      <c r="AJ25" s="17">
        <v>99.5</v>
      </c>
      <c r="AL25" s="15"/>
      <c r="AM25" s="18" t="s">
        <v>40</v>
      </c>
      <c r="AN25" s="15">
        <v>99.7</v>
      </c>
      <c r="AO25" s="1">
        <v>99.6</v>
      </c>
      <c r="AP25" s="1">
        <v>99.6</v>
      </c>
      <c r="AQ25" s="1">
        <v>99.7</v>
      </c>
      <c r="AR25" s="1">
        <v>99.7</v>
      </c>
      <c r="AS25" s="1">
        <v>99.7</v>
      </c>
      <c r="AT25" s="1">
        <v>99.5</v>
      </c>
      <c r="AU25" s="1">
        <v>99.4</v>
      </c>
      <c r="AV25" s="17">
        <v>99.6</v>
      </c>
      <c r="AX25" s="15"/>
      <c r="AY25" s="18" t="s">
        <v>40</v>
      </c>
      <c r="AZ25" s="15">
        <v>99.7</v>
      </c>
      <c r="BA25" s="1">
        <v>99.7</v>
      </c>
      <c r="BB25" s="1">
        <v>99.6</v>
      </c>
      <c r="BC25" s="1">
        <v>99.9</v>
      </c>
      <c r="BD25" s="1">
        <v>99.7</v>
      </c>
      <c r="BE25" s="1">
        <v>99.7</v>
      </c>
      <c r="BF25" s="1">
        <v>99.6</v>
      </c>
      <c r="BG25" s="1">
        <v>99.3</v>
      </c>
      <c r="BH25" s="17">
        <v>99.5</v>
      </c>
      <c r="BJ25" s="15"/>
      <c r="BK25" s="18" t="s">
        <v>40</v>
      </c>
      <c r="BL25" s="15">
        <v>99.7</v>
      </c>
      <c r="BM25" s="1">
        <v>99.7</v>
      </c>
      <c r="BN25" s="1">
        <v>99.6</v>
      </c>
      <c r="BO25" s="1">
        <v>99.7</v>
      </c>
      <c r="BP25" s="1">
        <v>99.6</v>
      </c>
      <c r="BQ25" s="1">
        <v>0</v>
      </c>
      <c r="BR25" s="1">
        <v>99.6</v>
      </c>
      <c r="BS25" s="1">
        <v>99</v>
      </c>
      <c r="BT25" s="17">
        <v>99.7</v>
      </c>
      <c r="BV25" s="15"/>
      <c r="BW25" s="18" t="s">
        <v>40</v>
      </c>
      <c r="BX25" s="15">
        <v>99.7</v>
      </c>
      <c r="BY25" s="1">
        <v>99.5</v>
      </c>
      <c r="BZ25" s="1">
        <v>99.6</v>
      </c>
      <c r="CA25" s="1">
        <v>99.8</v>
      </c>
      <c r="CB25" s="1">
        <v>99.7</v>
      </c>
      <c r="CC25" s="1">
        <v>0</v>
      </c>
      <c r="CD25" s="1">
        <v>99.5</v>
      </c>
      <c r="CE25" s="1">
        <v>0</v>
      </c>
      <c r="CF25" s="17">
        <v>99.8</v>
      </c>
      <c r="CH25" s="15"/>
      <c r="CI25" s="18" t="s">
        <v>40</v>
      </c>
      <c r="CJ25" s="15">
        <v>99.8</v>
      </c>
      <c r="CK25" s="1">
        <v>0</v>
      </c>
      <c r="CL25" s="1">
        <v>99.7</v>
      </c>
      <c r="CM25" s="1">
        <v>99.8</v>
      </c>
      <c r="CN25" s="1">
        <v>99.7</v>
      </c>
      <c r="CO25" s="1">
        <v>0</v>
      </c>
      <c r="CP25" s="1">
        <v>99.7</v>
      </c>
      <c r="CQ25" s="1">
        <v>0</v>
      </c>
      <c r="CR25" s="17">
        <v>99.8</v>
      </c>
    </row>
    <row r="26" spans="2:96" x14ac:dyDescent="0.45">
      <c r="B26" s="15"/>
      <c r="C26" s="18" t="s">
        <v>41</v>
      </c>
      <c r="D26" s="15">
        <v>100.3</v>
      </c>
      <c r="E26" s="1">
        <v>100.3</v>
      </c>
      <c r="F26" s="1">
        <v>100.3</v>
      </c>
      <c r="G26" s="1">
        <v>100.3</v>
      </c>
      <c r="H26" s="1">
        <v>100.4</v>
      </c>
      <c r="I26" s="1">
        <v>100.2</v>
      </c>
      <c r="J26" s="1">
        <v>100.3</v>
      </c>
      <c r="K26" s="1">
        <v>100.3</v>
      </c>
      <c r="L26" s="17">
        <v>100.3</v>
      </c>
      <c r="N26" s="15"/>
      <c r="O26" s="18" t="s">
        <v>105</v>
      </c>
      <c r="P26" s="15">
        <v>100.4</v>
      </c>
      <c r="Q26" s="1">
        <v>100.4</v>
      </c>
      <c r="R26" s="1">
        <v>100.4</v>
      </c>
      <c r="S26" s="1">
        <v>100.3</v>
      </c>
      <c r="T26" s="1">
        <v>100.4</v>
      </c>
      <c r="U26" s="1">
        <v>100.2</v>
      </c>
      <c r="V26" s="1">
        <v>100.3</v>
      </c>
      <c r="W26" s="1">
        <v>100.3</v>
      </c>
      <c r="X26" s="17">
        <v>100.4</v>
      </c>
      <c r="Z26" s="15"/>
      <c r="AA26" s="18" t="s">
        <v>105</v>
      </c>
      <c r="AB26" s="15">
        <v>100.4</v>
      </c>
      <c r="AC26" s="1">
        <v>100.4</v>
      </c>
      <c r="AD26" s="1">
        <v>100.3</v>
      </c>
      <c r="AE26" s="1">
        <v>100.4</v>
      </c>
      <c r="AF26" s="1">
        <v>100.4</v>
      </c>
      <c r="AG26" s="1">
        <v>100.2</v>
      </c>
      <c r="AH26" s="1">
        <v>100.3</v>
      </c>
      <c r="AI26" s="1">
        <v>100.2</v>
      </c>
      <c r="AJ26" s="17">
        <v>100.3</v>
      </c>
      <c r="AL26" s="15"/>
      <c r="AM26" s="18" t="s">
        <v>105</v>
      </c>
      <c r="AN26" s="15">
        <v>100.3</v>
      </c>
      <c r="AO26" s="1">
        <v>100.4</v>
      </c>
      <c r="AP26" s="1">
        <v>100.3</v>
      </c>
      <c r="AQ26" s="1">
        <v>100.2</v>
      </c>
      <c r="AR26" s="1">
        <v>100.4</v>
      </c>
      <c r="AS26" s="1">
        <v>100.2</v>
      </c>
      <c r="AT26" s="1">
        <v>100.3</v>
      </c>
      <c r="AU26" s="1">
        <v>100.3</v>
      </c>
      <c r="AV26" s="17">
        <v>100.3</v>
      </c>
      <c r="AX26" s="15"/>
      <c r="AY26" s="18" t="s">
        <v>105</v>
      </c>
      <c r="AZ26" s="15">
        <v>100.3</v>
      </c>
      <c r="BA26" s="1">
        <v>100.3</v>
      </c>
      <c r="BB26" s="1">
        <v>100.3</v>
      </c>
      <c r="BC26" s="1">
        <v>100.2</v>
      </c>
      <c r="BD26" s="1">
        <v>100.4</v>
      </c>
      <c r="BE26" s="1">
        <v>100.2</v>
      </c>
      <c r="BF26" s="1">
        <v>100.3</v>
      </c>
      <c r="BG26" s="1">
        <v>100.5</v>
      </c>
      <c r="BH26" s="17">
        <v>100.3</v>
      </c>
      <c r="BJ26" s="15"/>
      <c r="BK26" s="18" t="s">
        <v>105</v>
      </c>
      <c r="BL26" s="15">
        <v>100.3</v>
      </c>
      <c r="BM26" s="1">
        <v>100.3</v>
      </c>
      <c r="BN26" s="1">
        <v>100.3</v>
      </c>
      <c r="BO26" s="1">
        <v>100.3</v>
      </c>
      <c r="BP26" s="1">
        <v>100.3</v>
      </c>
      <c r="BQ26" s="1">
        <v>0</v>
      </c>
      <c r="BR26" s="1">
        <v>100.2</v>
      </c>
      <c r="BS26" s="1">
        <v>100.6</v>
      </c>
      <c r="BT26" s="17">
        <v>100.2</v>
      </c>
      <c r="BV26" s="15"/>
      <c r="BW26" s="18" t="s">
        <v>105</v>
      </c>
      <c r="BX26" s="15">
        <v>100.3</v>
      </c>
      <c r="BY26" s="1">
        <v>100.3</v>
      </c>
      <c r="BZ26" s="1">
        <v>100.3</v>
      </c>
      <c r="CA26" s="1">
        <v>100.3</v>
      </c>
      <c r="CB26" s="1">
        <v>100.4</v>
      </c>
      <c r="CC26" s="1">
        <v>0</v>
      </c>
      <c r="CD26" s="1">
        <v>100.3</v>
      </c>
      <c r="CE26" s="1">
        <v>0</v>
      </c>
      <c r="CF26" s="17">
        <v>100.2</v>
      </c>
      <c r="CH26" s="15"/>
      <c r="CI26" s="18" t="s">
        <v>105</v>
      </c>
      <c r="CJ26" s="15">
        <v>100.3</v>
      </c>
      <c r="CK26" s="1">
        <v>0</v>
      </c>
      <c r="CL26" s="1">
        <v>100.3</v>
      </c>
      <c r="CM26" s="1">
        <v>100.3</v>
      </c>
      <c r="CN26" s="1">
        <v>100.4</v>
      </c>
      <c r="CO26" s="1">
        <v>0</v>
      </c>
      <c r="CP26" s="1">
        <v>100.1</v>
      </c>
      <c r="CQ26" s="1">
        <v>0</v>
      </c>
      <c r="CR26" s="17">
        <v>100.2</v>
      </c>
    </row>
    <row r="27" spans="2:96" x14ac:dyDescent="0.45">
      <c r="B27" s="15"/>
      <c r="C27" s="18" t="s">
        <v>42</v>
      </c>
      <c r="D27" s="15">
        <v>99.7</v>
      </c>
      <c r="E27" s="1">
        <v>99.6</v>
      </c>
      <c r="F27" s="1">
        <v>99.6</v>
      </c>
      <c r="G27" s="1">
        <v>99.8</v>
      </c>
      <c r="H27" s="1">
        <v>99.6</v>
      </c>
      <c r="I27" s="1">
        <v>99.7</v>
      </c>
      <c r="J27" s="1">
        <v>99.5</v>
      </c>
      <c r="K27" s="1">
        <v>99.4</v>
      </c>
      <c r="L27" s="17">
        <v>99.6</v>
      </c>
      <c r="N27" s="15"/>
      <c r="O27" s="18" t="s">
        <v>42</v>
      </c>
      <c r="P27" s="15">
        <v>99.6</v>
      </c>
      <c r="Q27" s="1">
        <v>99.5</v>
      </c>
      <c r="R27" s="1">
        <v>99.5</v>
      </c>
      <c r="S27" s="1">
        <v>99.6</v>
      </c>
      <c r="T27" s="1">
        <v>99.4</v>
      </c>
      <c r="U27" s="1">
        <v>99.7</v>
      </c>
      <c r="V27" s="1">
        <v>99.4</v>
      </c>
      <c r="W27" s="1">
        <v>99.5</v>
      </c>
      <c r="X27" s="17">
        <v>99.4</v>
      </c>
      <c r="Z27" s="15"/>
      <c r="AA27" s="18" t="s">
        <v>42</v>
      </c>
      <c r="AB27" s="15">
        <v>99.6</v>
      </c>
      <c r="AC27" s="1">
        <v>99.6</v>
      </c>
      <c r="AD27" s="1">
        <v>99.6</v>
      </c>
      <c r="AE27" s="1">
        <v>99.5</v>
      </c>
      <c r="AF27" s="1">
        <v>99.6</v>
      </c>
      <c r="AG27" s="1">
        <v>99.8</v>
      </c>
      <c r="AH27" s="1">
        <v>99.4</v>
      </c>
      <c r="AI27" s="1">
        <v>99.6</v>
      </c>
      <c r="AJ27" s="17">
        <v>99.5</v>
      </c>
      <c r="AL27" s="15"/>
      <c r="AM27" s="18" t="s">
        <v>42</v>
      </c>
      <c r="AN27" s="15">
        <v>99.7</v>
      </c>
      <c r="AO27" s="1">
        <v>99.6</v>
      </c>
      <c r="AP27" s="1">
        <v>99.6</v>
      </c>
      <c r="AQ27" s="1">
        <v>99.7</v>
      </c>
      <c r="AR27" s="1">
        <v>99.7</v>
      </c>
      <c r="AS27" s="1">
        <v>99.7</v>
      </c>
      <c r="AT27" s="1">
        <v>99.4</v>
      </c>
      <c r="AU27" s="1">
        <v>99.4</v>
      </c>
      <c r="AV27" s="17">
        <v>99.6</v>
      </c>
      <c r="AX27" s="15"/>
      <c r="AY27" s="18" t="s">
        <v>42</v>
      </c>
      <c r="AZ27" s="15">
        <v>99.7</v>
      </c>
      <c r="BA27" s="1">
        <v>99.7</v>
      </c>
      <c r="BB27" s="1">
        <v>99.6</v>
      </c>
      <c r="BC27" s="1">
        <v>99.9</v>
      </c>
      <c r="BD27" s="1">
        <v>99.7</v>
      </c>
      <c r="BE27" s="1">
        <v>99.7</v>
      </c>
      <c r="BF27" s="1">
        <v>99.5</v>
      </c>
      <c r="BG27" s="1">
        <v>99.2</v>
      </c>
      <c r="BH27" s="17">
        <v>99.5</v>
      </c>
      <c r="BJ27" s="15"/>
      <c r="BK27" s="18" t="s">
        <v>42</v>
      </c>
      <c r="BL27" s="15">
        <v>99.7</v>
      </c>
      <c r="BM27" s="1">
        <v>99.8</v>
      </c>
      <c r="BN27" s="1">
        <v>99.6</v>
      </c>
      <c r="BO27" s="1">
        <v>99.7</v>
      </c>
      <c r="BP27" s="1">
        <v>99.6</v>
      </c>
      <c r="BQ27" s="1">
        <v>0</v>
      </c>
      <c r="BR27" s="1">
        <v>99.6</v>
      </c>
      <c r="BS27" s="1">
        <v>98.8</v>
      </c>
      <c r="BT27" s="17">
        <v>99.7</v>
      </c>
      <c r="BV27" s="15"/>
      <c r="BW27" s="18" t="s">
        <v>42</v>
      </c>
      <c r="BX27" s="15">
        <v>99.7</v>
      </c>
      <c r="BY27" s="1">
        <v>99.5</v>
      </c>
      <c r="BZ27" s="1">
        <v>99.6</v>
      </c>
      <c r="CA27" s="1">
        <v>99.8</v>
      </c>
      <c r="CB27" s="1">
        <v>99.7</v>
      </c>
      <c r="CC27" s="1">
        <v>0</v>
      </c>
      <c r="CD27" s="1">
        <v>99.4</v>
      </c>
      <c r="CE27" s="1">
        <v>0</v>
      </c>
      <c r="CF27" s="17">
        <v>99.8</v>
      </c>
      <c r="CH27" s="15"/>
      <c r="CI27" s="18" t="s">
        <v>42</v>
      </c>
      <c r="CJ27" s="15">
        <v>99.8</v>
      </c>
      <c r="CK27" s="1">
        <v>0</v>
      </c>
      <c r="CL27" s="1">
        <v>99.7</v>
      </c>
      <c r="CM27" s="1">
        <v>99.8</v>
      </c>
      <c r="CN27" s="1">
        <v>99.8</v>
      </c>
      <c r="CO27" s="1">
        <v>0</v>
      </c>
      <c r="CP27" s="1">
        <v>99.7</v>
      </c>
      <c r="CQ27" s="1">
        <v>0</v>
      </c>
      <c r="CR27" s="17">
        <v>99.9</v>
      </c>
    </row>
    <row r="28" spans="2:96" x14ac:dyDescent="0.45">
      <c r="B28" s="15"/>
      <c r="C28" s="18" t="s">
        <v>43</v>
      </c>
      <c r="D28" s="15">
        <v>100.3</v>
      </c>
      <c r="E28" s="1">
        <v>100.4</v>
      </c>
      <c r="F28" s="1">
        <v>100.3</v>
      </c>
      <c r="G28" s="1">
        <v>100.2</v>
      </c>
      <c r="H28" s="1">
        <v>100.3</v>
      </c>
      <c r="I28" s="1">
        <v>100.2</v>
      </c>
      <c r="J28" s="1">
        <v>100.2</v>
      </c>
      <c r="K28" s="1">
        <v>100.4</v>
      </c>
      <c r="L28" s="17">
        <v>100.3</v>
      </c>
      <c r="N28" s="15"/>
      <c r="O28" s="18" t="s">
        <v>43</v>
      </c>
      <c r="P28" s="15">
        <v>100.3</v>
      </c>
      <c r="Q28" s="1">
        <v>100.4</v>
      </c>
      <c r="R28" s="1">
        <v>100.3</v>
      </c>
      <c r="S28" s="1">
        <v>100.3</v>
      </c>
      <c r="T28" s="1">
        <v>100.4</v>
      </c>
      <c r="U28" s="1">
        <v>100.2</v>
      </c>
      <c r="V28" s="1">
        <v>100.3</v>
      </c>
      <c r="W28" s="1">
        <v>100.3</v>
      </c>
      <c r="X28" s="17">
        <v>100.4</v>
      </c>
      <c r="Z28" s="15"/>
      <c r="AA28" s="18" t="s">
        <v>43</v>
      </c>
      <c r="AB28" s="15">
        <v>100.3</v>
      </c>
      <c r="AC28" s="1">
        <v>100.4</v>
      </c>
      <c r="AD28" s="1">
        <v>100.3</v>
      </c>
      <c r="AE28" s="1">
        <v>100.4</v>
      </c>
      <c r="AF28" s="1">
        <v>100.4</v>
      </c>
      <c r="AG28" s="1">
        <v>100.2</v>
      </c>
      <c r="AH28" s="1">
        <v>100.3</v>
      </c>
      <c r="AI28" s="1">
        <v>100.3</v>
      </c>
      <c r="AJ28" s="17">
        <v>100.3</v>
      </c>
      <c r="AL28" s="15"/>
      <c r="AM28" s="18" t="s">
        <v>43</v>
      </c>
      <c r="AN28" s="15">
        <v>100.3</v>
      </c>
      <c r="AO28" s="1">
        <v>100.4</v>
      </c>
      <c r="AP28" s="1">
        <v>100.3</v>
      </c>
      <c r="AQ28" s="1">
        <v>100.3</v>
      </c>
      <c r="AR28" s="1">
        <v>100.3</v>
      </c>
      <c r="AS28" s="1">
        <v>100.2</v>
      </c>
      <c r="AT28" s="1">
        <v>100.3</v>
      </c>
      <c r="AU28" s="1">
        <v>100.4</v>
      </c>
      <c r="AV28" s="17">
        <v>100.3</v>
      </c>
      <c r="AX28" s="15"/>
      <c r="AY28" s="18" t="s">
        <v>43</v>
      </c>
      <c r="AZ28" s="15">
        <v>100.3</v>
      </c>
      <c r="BA28" s="1">
        <v>100.3</v>
      </c>
      <c r="BB28" s="1">
        <v>100.3</v>
      </c>
      <c r="BC28" s="1">
        <v>100.2</v>
      </c>
      <c r="BD28" s="1">
        <v>100.3</v>
      </c>
      <c r="BE28" s="1">
        <v>100.2</v>
      </c>
      <c r="BF28" s="1">
        <v>100.2</v>
      </c>
      <c r="BG28" s="1">
        <v>100.5</v>
      </c>
      <c r="BH28" s="17">
        <v>100.3</v>
      </c>
      <c r="BJ28" s="15"/>
      <c r="BK28" s="18" t="s">
        <v>43</v>
      </c>
      <c r="BL28" s="15">
        <v>100.2</v>
      </c>
      <c r="BM28" s="1">
        <v>100.3</v>
      </c>
      <c r="BN28" s="1">
        <v>100.3</v>
      </c>
      <c r="BO28" s="1">
        <v>100.3</v>
      </c>
      <c r="BP28" s="1">
        <v>100.3</v>
      </c>
      <c r="BQ28" s="1">
        <v>0</v>
      </c>
      <c r="BR28" s="1">
        <v>100.2</v>
      </c>
      <c r="BS28" s="1">
        <v>100.7</v>
      </c>
      <c r="BT28" s="17">
        <v>100.2</v>
      </c>
      <c r="BV28" s="15"/>
      <c r="BW28" s="18" t="s">
        <v>43</v>
      </c>
      <c r="BX28" s="15">
        <v>100.3</v>
      </c>
      <c r="BY28" s="1">
        <v>100.4</v>
      </c>
      <c r="BZ28" s="1">
        <v>100.3</v>
      </c>
      <c r="CA28" s="1">
        <v>100.2</v>
      </c>
      <c r="CB28" s="1">
        <v>100.3</v>
      </c>
      <c r="CC28" s="1">
        <v>0</v>
      </c>
      <c r="CD28" s="1">
        <v>100.3</v>
      </c>
      <c r="CE28" s="1">
        <v>0</v>
      </c>
      <c r="CF28" s="17">
        <v>100.2</v>
      </c>
      <c r="CH28" s="15"/>
      <c r="CI28" s="18" t="s">
        <v>43</v>
      </c>
      <c r="CJ28" s="15">
        <v>100.2</v>
      </c>
      <c r="CK28" s="1">
        <v>0</v>
      </c>
      <c r="CL28" s="1">
        <v>100.2</v>
      </c>
      <c r="CM28" s="1">
        <v>100.2</v>
      </c>
      <c r="CN28" s="1">
        <v>100.3</v>
      </c>
      <c r="CO28" s="1">
        <v>0</v>
      </c>
      <c r="CP28" s="1">
        <v>100.2</v>
      </c>
      <c r="CQ28" s="1">
        <v>0</v>
      </c>
      <c r="CR28" s="17">
        <v>100.1</v>
      </c>
    </row>
    <row r="29" spans="2:96" x14ac:dyDescent="0.45">
      <c r="B29" s="15"/>
      <c r="C29" s="18" t="s">
        <v>44</v>
      </c>
      <c r="D29" s="15">
        <v>100.5</v>
      </c>
      <c r="E29" s="1">
        <v>100.5</v>
      </c>
      <c r="F29" s="1">
        <v>100.5</v>
      </c>
      <c r="G29" s="1">
        <v>100.3</v>
      </c>
      <c r="H29" s="1">
        <v>100.6</v>
      </c>
      <c r="I29" s="1">
        <v>100.3</v>
      </c>
      <c r="J29" s="1">
        <v>100.5</v>
      </c>
      <c r="K29" s="1">
        <v>100.6</v>
      </c>
      <c r="L29" s="17">
        <v>100.5</v>
      </c>
      <c r="N29" s="15"/>
      <c r="O29" s="18" t="s">
        <v>44</v>
      </c>
      <c r="P29" s="15">
        <v>100.5</v>
      </c>
      <c r="Q29" s="1">
        <v>100.6</v>
      </c>
      <c r="R29" s="1">
        <v>100.5</v>
      </c>
      <c r="S29" s="1">
        <v>100.4</v>
      </c>
      <c r="T29" s="1">
        <v>100.6</v>
      </c>
      <c r="U29" s="1">
        <v>100.3</v>
      </c>
      <c r="V29" s="1">
        <v>100.6</v>
      </c>
      <c r="W29" s="1">
        <v>100.5</v>
      </c>
      <c r="X29" s="17">
        <v>100.6</v>
      </c>
      <c r="Z29" s="15"/>
      <c r="AA29" s="18" t="s">
        <v>44</v>
      </c>
      <c r="AB29" s="15">
        <v>100.5</v>
      </c>
      <c r="AC29" s="1">
        <v>100.5</v>
      </c>
      <c r="AD29" s="1">
        <v>100.5</v>
      </c>
      <c r="AE29" s="1">
        <v>100.5</v>
      </c>
      <c r="AF29" s="1">
        <v>100.5</v>
      </c>
      <c r="AG29" s="1">
        <v>100.3</v>
      </c>
      <c r="AH29" s="1">
        <v>100.6</v>
      </c>
      <c r="AI29" s="1">
        <v>100.5</v>
      </c>
      <c r="AJ29" s="17">
        <v>100.5</v>
      </c>
      <c r="AL29" s="15"/>
      <c r="AM29" s="18" t="s">
        <v>44</v>
      </c>
      <c r="AN29" s="15">
        <v>100.5</v>
      </c>
      <c r="AO29" s="1">
        <v>100.5</v>
      </c>
      <c r="AP29" s="1">
        <v>100.5</v>
      </c>
      <c r="AQ29" s="1">
        <v>100.4</v>
      </c>
      <c r="AR29" s="1">
        <v>100.5</v>
      </c>
      <c r="AS29" s="1">
        <v>100.3</v>
      </c>
      <c r="AT29" s="1">
        <v>100.6</v>
      </c>
      <c r="AU29" s="1">
        <v>100.6</v>
      </c>
      <c r="AV29" s="17">
        <v>100.4</v>
      </c>
      <c r="AX29" s="15"/>
      <c r="AY29" s="18" t="s">
        <v>44</v>
      </c>
      <c r="AZ29" s="15">
        <v>100.4</v>
      </c>
      <c r="BA29" s="1">
        <v>100.5</v>
      </c>
      <c r="BB29" s="1">
        <v>100.5</v>
      </c>
      <c r="BC29" s="1">
        <v>100.2</v>
      </c>
      <c r="BD29" s="1">
        <v>100.6</v>
      </c>
      <c r="BE29" s="1">
        <v>100.3</v>
      </c>
      <c r="BF29" s="1">
        <v>100.5</v>
      </c>
      <c r="BG29" s="1">
        <v>100.8</v>
      </c>
      <c r="BH29" s="17">
        <v>100.6</v>
      </c>
      <c r="BJ29" s="15"/>
      <c r="BK29" s="18" t="s">
        <v>44</v>
      </c>
      <c r="BL29" s="15">
        <v>100.4</v>
      </c>
      <c r="BM29" s="1">
        <v>100.5</v>
      </c>
      <c r="BN29" s="1">
        <v>100.5</v>
      </c>
      <c r="BO29" s="1">
        <v>100.3</v>
      </c>
      <c r="BP29" s="1">
        <v>100.5</v>
      </c>
      <c r="BQ29" s="1">
        <v>0</v>
      </c>
      <c r="BR29" s="1">
        <v>100.5</v>
      </c>
      <c r="BS29" s="1">
        <v>101.1</v>
      </c>
      <c r="BT29" s="17">
        <v>100.4</v>
      </c>
      <c r="BV29" s="15"/>
      <c r="BW29" s="18" t="s">
        <v>44</v>
      </c>
      <c r="BX29" s="15">
        <v>100.5</v>
      </c>
      <c r="BY29" s="1">
        <v>100.6</v>
      </c>
      <c r="BZ29" s="1">
        <v>100.5</v>
      </c>
      <c r="CA29" s="1">
        <v>100.4</v>
      </c>
      <c r="CB29" s="1">
        <v>100.6</v>
      </c>
      <c r="CC29" s="1">
        <v>0</v>
      </c>
      <c r="CD29" s="1">
        <v>100.6</v>
      </c>
      <c r="CE29" s="1">
        <v>0</v>
      </c>
      <c r="CF29" s="17">
        <v>100.4</v>
      </c>
      <c r="CH29" s="15"/>
      <c r="CI29" s="18" t="s">
        <v>44</v>
      </c>
      <c r="CJ29" s="15">
        <v>100.4</v>
      </c>
      <c r="CK29" s="1">
        <v>0</v>
      </c>
      <c r="CL29" s="1">
        <v>100.5</v>
      </c>
      <c r="CM29" s="1">
        <v>100.4</v>
      </c>
      <c r="CN29" s="1">
        <v>100.6</v>
      </c>
      <c r="CO29" s="1">
        <v>0</v>
      </c>
      <c r="CP29" s="1">
        <v>100.5</v>
      </c>
      <c r="CQ29" s="1">
        <v>0</v>
      </c>
      <c r="CR29" s="17">
        <v>100.4</v>
      </c>
    </row>
    <row r="30" spans="2:96" x14ac:dyDescent="0.45">
      <c r="B30" s="15"/>
      <c r="C30" s="18" t="s">
        <v>45</v>
      </c>
      <c r="D30" s="15">
        <v>99.5</v>
      </c>
      <c r="E30" s="1">
        <v>99.4</v>
      </c>
      <c r="F30" s="1">
        <v>99.5</v>
      </c>
      <c r="G30" s="1">
        <v>99.6</v>
      </c>
      <c r="H30" s="1">
        <v>99.4</v>
      </c>
      <c r="I30" s="1">
        <v>99.7</v>
      </c>
      <c r="J30" s="1">
        <v>99.5</v>
      </c>
      <c r="K30" s="1">
        <v>99.4</v>
      </c>
      <c r="L30" s="17">
        <v>99.5</v>
      </c>
      <c r="N30" s="15"/>
      <c r="O30" s="18" t="s">
        <v>45</v>
      </c>
      <c r="P30" s="15">
        <v>99.4</v>
      </c>
      <c r="Q30" s="1">
        <v>99.3</v>
      </c>
      <c r="R30" s="1">
        <v>99.4</v>
      </c>
      <c r="S30" s="1">
        <v>99.5</v>
      </c>
      <c r="T30" s="1">
        <v>99.3</v>
      </c>
      <c r="U30" s="1">
        <v>99.7</v>
      </c>
      <c r="V30" s="1">
        <v>99.4</v>
      </c>
      <c r="W30" s="1">
        <v>99.5</v>
      </c>
      <c r="X30" s="17">
        <v>99.3</v>
      </c>
      <c r="Z30" s="15"/>
      <c r="AA30" s="18" t="s">
        <v>45</v>
      </c>
      <c r="AB30" s="15">
        <v>99.4</v>
      </c>
      <c r="AC30" s="1">
        <v>99.4</v>
      </c>
      <c r="AD30" s="1">
        <v>99.4</v>
      </c>
      <c r="AE30" s="1">
        <v>99.4</v>
      </c>
      <c r="AF30" s="1">
        <v>99.4</v>
      </c>
      <c r="AG30" s="1">
        <v>99.7</v>
      </c>
      <c r="AH30" s="1">
        <v>99.5</v>
      </c>
      <c r="AI30" s="1">
        <v>99.6</v>
      </c>
      <c r="AJ30" s="17">
        <v>99.4</v>
      </c>
      <c r="AL30" s="15"/>
      <c r="AM30" s="18" t="s">
        <v>45</v>
      </c>
      <c r="AN30" s="15">
        <v>99.5</v>
      </c>
      <c r="AO30" s="1">
        <v>99.4</v>
      </c>
      <c r="AP30" s="1">
        <v>99.4</v>
      </c>
      <c r="AQ30" s="1">
        <v>99.6</v>
      </c>
      <c r="AR30" s="1">
        <v>99.4</v>
      </c>
      <c r="AS30" s="1">
        <v>99.7</v>
      </c>
      <c r="AT30" s="1">
        <v>99.4</v>
      </c>
      <c r="AU30" s="1">
        <v>99.4</v>
      </c>
      <c r="AV30" s="17">
        <v>99.5</v>
      </c>
      <c r="AX30" s="15"/>
      <c r="AY30" s="18" t="s">
        <v>45</v>
      </c>
      <c r="AZ30" s="15">
        <v>99.5</v>
      </c>
      <c r="BA30" s="1">
        <v>99.5</v>
      </c>
      <c r="BB30" s="1">
        <v>99.4</v>
      </c>
      <c r="BC30" s="1">
        <v>99.6</v>
      </c>
      <c r="BD30" s="1">
        <v>99.5</v>
      </c>
      <c r="BE30" s="1">
        <v>99.7</v>
      </c>
      <c r="BF30" s="1">
        <v>99.5</v>
      </c>
      <c r="BG30" s="1">
        <v>99.2</v>
      </c>
      <c r="BH30" s="17">
        <v>99.4</v>
      </c>
      <c r="BJ30" s="15"/>
      <c r="BK30" s="18" t="s">
        <v>45</v>
      </c>
      <c r="BL30" s="15">
        <v>99.6</v>
      </c>
      <c r="BM30" s="1">
        <v>99.5</v>
      </c>
      <c r="BN30" s="1">
        <v>99.5</v>
      </c>
      <c r="BO30" s="1">
        <v>99.6</v>
      </c>
      <c r="BP30" s="1">
        <v>99.6</v>
      </c>
      <c r="BQ30" s="1">
        <v>0</v>
      </c>
      <c r="BR30" s="1">
        <v>99.6</v>
      </c>
      <c r="BS30" s="1">
        <v>98.9</v>
      </c>
      <c r="BT30" s="17">
        <v>99.5</v>
      </c>
      <c r="BV30" s="15"/>
      <c r="BW30" s="18" t="s">
        <v>45</v>
      </c>
      <c r="BX30" s="15">
        <v>99.5</v>
      </c>
      <c r="BY30" s="1">
        <v>99.5</v>
      </c>
      <c r="BZ30" s="1">
        <v>99.4</v>
      </c>
      <c r="CA30" s="1">
        <v>99.6</v>
      </c>
      <c r="CB30" s="1">
        <v>99.4</v>
      </c>
      <c r="CC30" s="1">
        <v>0</v>
      </c>
      <c r="CD30" s="1">
        <v>99.4</v>
      </c>
      <c r="CE30" s="1">
        <v>0</v>
      </c>
      <c r="CF30" s="17">
        <v>99.6</v>
      </c>
      <c r="CH30" s="15"/>
      <c r="CI30" s="18" t="s">
        <v>45</v>
      </c>
      <c r="CJ30" s="15">
        <v>99.6</v>
      </c>
      <c r="CK30" s="1">
        <v>0</v>
      </c>
      <c r="CL30" s="1">
        <v>99.6</v>
      </c>
      <c r="CM30" s="1">
        <v>99.6</v>
      </c>
      <c r="CN30" s="1">
        <v>99.4</v>
      </c>
      <c r="CO30" s="1">
        <v>0</v>
      </c>
      <c r="CP30" s="1">
        <v>99.8</v>
      </c>
      <c r="CQ30" s="1">
        <v>0</v>
      </c>
      <c r="CR30" s="17">
        <v>99.7</v>
      </c>
    </row>
    <row r="31" spans="2:96" x14ac:dyDescent="0.45">
      <c r="B31" s="15"/>
      <c r="C31" s="18" t="s">
        <v>46</v>
      </c>
      <c r="D31" s="15">
        <v>100.2</v>
      </c>
      <c r="E31" s="1">
        <v>100.2</v>
      </c>
      <c r="F31" s="1">
        <v>100.2</v>
      </c>
      <c r="G31" s="1">
        <v>100.1</v>
      </c>
      <c r="H31" s="1">
        <v>100.1</v>
      </c>
      <c r="I31" s="1">
        <v>100.2</v>
      </c>
      <c r="J31" s="1">
        <v>100.4</v>
      </c>
      <c r="K31" s="1">
        <v>100.5</v>
      </c>
      <c r="L31" s="17">
        <v>100.2</v>
      </c>
      <c r="N31" s="15"/>
      <c r="O31" s="18" t="s">
        <v>46</v>
      </c>
      <c r="P31" s="15">
        <v>100.3</v>
      </c>
      <c r="Q31" s="1">
        <v>100.3</v>
      </c>
      <c r="R31" s="1">
        <v>100.2</v>
      </c>
      <c r="S31" s="1">
        <v>100.2</v>
      </c>
      <c r="T31" s="1">
        <v>100.3</v>
      </c>
      <c r="U31" s="1">
        <v>100.2</v>
      </c>
      <c r="V31" s="1">
        <v>100.5</v>
      </c>
      <c r="W31" s="1">
        <v>100.4</v>
      </c>
      <c r="X31" s="17">
        <v>100.5</v>
      </c>
      <c r="Z31" s="15"/>
      <c r="AA31" s="18" t="s">
        <v>46</v>
      </c>
      <c r="AB31" s="15">
        <v>100.3</v>
      </c>
      <c r="AC31" s="1">
        <v>100.2</v>
      </c>
      <c r="AD31" s="1">
        <v>100.2</v>
      </c>
      <c r="AE31" s="1">
        <v>100.3</v>
      </c>
      <c r="AF31" s="1">
        <v>100.2</v>
      </c>
      <c r="AG31" s="1">
        <v>100.2</v>
      </c>
      <c r="AH31" s="1">
        <v>100.4</v>
      </c>
      <c r="AI31" s="1">
        <v>100.3</v>
      </c>
      <c r="AJ31" s="17">
        <v>100.3</v>
      </c>
      <c r="AL31" s="15"/>
      <c r="AM31" s="18" t="s">
        <v>46</v>
      </c>
      <c r="AN31" s="15">
        <v>100.2</v>
      </c>
      <c r="AO31" s="1">
        <v>100.1</v>
      </c>
      <c r="AP31" s="1">
        <v>100.2</v>
      </c>
      <c r="AQ31" s="1">
        <v>100.1</v>
      </c>
      <c r="AR31" s="1">
        <v>100.1</v>
      </c>
      <c r="AS31" s="1">
        <v>100.2</v>
      </c>
      <c r="AT31" s="1">
        <v>100.5</v>
      </c>
      <c r="AU31" s="1">
        <v>100.5</v>
      </c>
      <c r="AV31" s="17">
        <v>100.2</v>
      </c>
      <c r="AX31" s="15"/>
      <c r="AY31" s="18" t="s">
        <v>46</v>
      </c>
      <c r="AZ31" s="15">
        <v>100.1</v>
      </c>
      <c r="BA31" s="1">
        <v>100.1</v>
      </c>
      <c r="BB31" s="1">
        <v>100.2</v>
      </c>
      <c r="BC31" s="1">
        <v>100</v>
      </c>
      <c r="BD31" s="1">
        <v>100.1</v>
      </c>
      <c r="BE31" s="1">
        <v>100.2</v>
      </c>
      <c r="BF31" s="1">
        <v>100.3</v>
      </c>
      <c r="BG31" s="1">
        <v>100.7</v>
      </c>
      <c r="BH31" s="17">
        <v>100.3</v>
      </c>
      <c r="BJ31" s="15"/>
      <c r="BK31" s="18" t="s">
        <v>46</v>
      </c>
      <c r="BL31" s="15">
        <v>100.1</v>
      </c>
      <c r="BM31" s="1">
        <v>100</v>
      </c>
      <c r="BN31" s="1">
        <v>100.1</v>
      </c>
      <c r="BO31" s="1">
        <v>100.1</v>
      </c>
      <c r="BP31" s="1">
        <v>100.1</v>
      </c>
      <c r="BQ31" s="1">
        <v>0</v>
      </c>
      <c r="BR31" s="1">
        <v>100.3</v>
      </c>
      <c r="BS31" s="1">
        <v>101</v>
      </c>
      <c r="BT31" s="17">
        <v>100.1</v>
      </c>
      <c r="BV31" s="15"/>
      <c r="BW31" s="18" t="s">
        <v>46</v>
      </c>
      <c r="BX31" s="15">
        <v>100.1</v>
      </c>
      <c r="BY31" s="1">
        <v>100.3</v>
      </c>
      <c r="BZ31" s="1">
        <v>100.2</v>
      </c>
      <c r="CA31" s="1">
        <v>100.1</v>
      </c>
      <c r="CB31" s="1">
        <v>100</v>
      </c>
      <c r="CC31" s="1">
        <v>0</v>
      </c>
      <c r="CD31" s="1">
        <v>100.5</v>
      </c>
      <c r="CE31" s="1">
        <v>0</v>
      </c>
      <c r="CF31" s="17">
        <v>100</v>
      </c>
      <c r="CH31" s="15"/>
      <c r="CI31" s="18" t="s">
        <v>46</v>
      </c>
      <c r="CJ31" s="15">
        <v>100</v>
      </c>
      <c r="CK31" s="1">
        <v>0</v>
      </c>
      <c r="CL31" s="1">
        <v>100</v>
      </c>
      <c r="CM31" s="1">
        <v>100.1</v>
      </c>
      <c r="CN31" s="1">
        <v>99.9</v>
      </c>
      <c r="CO31" s="1">
        <v>0</v>
      </c>
      <c r="CP31" s="1">
        <v>100.2</v>
      </c>
      <c r="CQ31" s="1">
        <v>0</v>
      </c>
      <c r="CR31" s="17">
        <v>99.9</v>
      </c>
    </row>
    <row r="32" spans="2:96" x14ac:dyDescent="0.45">
      <c r="B32" s="15"/>
      <c r="C32" s="18" t="s">
        <v>47</v>
      </c>
      <c r="D32" s="15">
        <v>100.8</v>
      </c>
      <c r="E32" s="1">
        <v>100.8</v>
      </c>
      <c r="F32" s="1">
        <v>100.8</v>
      </c>
      <c r="G32" s="1">
        <v>100.6</v>
      </c>
      <c r="H32" s="1">
        <v>100.9</v>
      </c>
      <c r="I32" s="1">
        <v>100.6</v>
      </c>
      <c r="J32" s="1">
        <v>100.9</v>
      </c>
      <c r="K32" s="1">
        <v>101.2</v>
      </c>
      <c r="L32" s="17">
        <v>101</v>
      </c>
      <c r="N32" s="15"/>
      <c r="O32" s="18" t="s">
        <v>47</v>
      </c>
      <c r="P32" s="15">
        <v>101</v>
      </c>
      <c r="Q32" s="1">
        <v>101.1</v>
      </c>
      <c r="R32" s="1">
        <v>100.9</v>
      </c>
      <c r="S32" s="1">
        <v>100.9</v>
      </c>
      <c r="T32" s="1">
        <v>101.1</v>
      </c>
      <c r="U32" s="1">
        <v>100.6</v>
      </c>
      <c r="V32" s="1">
        <v>101.1</v>
      </c>
      <c r="W32" s="1">
        <v>100.9</v>
      </c>
      <c r="X32" s="17">
        <v>101.4</v>
      </c>
      <c r="Z32" s="15"/>
      <c r="AA32" s="18" t="s">
        <v>47</v>
      </c>
      <c r="AB32" s="15">
        <v>100.9</v>
      </c>
      <c r="AC32" s="1">
        <v>100.9</v>
      </c>
      <c r="AD32" s="1">
        <v>100.7</v>
      </c>
      <c r="AE32" s="1">
        <v>101</v>
      </c>
      <c r="AF32" s="1">
        <v>100.9</v>
      </c>
      <c r="AG32" s="1">
        <v>100.6</v>
      </c>
      <c r="AH32" s="1">
        <v>101</v>
      </c>
      <c r="AI32" s="1">
        <v>100.8</v>
      </c>
      <c r="AJ32" s="17">
        <v>101.1</v>
      </c>
      <c r="AL32" s="15"/>
      <c r="AM32" s="18" t="s">
        <v>47</v>
      </c>
      <c r="AN32" s="15">
        <v>100.8</v>
      </c>
      <c r="AO32" s="1">
        <v>100.8</v>
      </c>
      <c r="AP32" s="1">
        <v>100.8</v>
      </c>
      <c r="AQ32" s="1">
        <v>100.7</v>
      </c>
      <c r="AR32" s="1">
        <v>100.7</v>
      </c>
      <c r="AS32" s="1">
        <v>100.6</v>
      </c>
      <c r="AT32" s="1">
        <v>101.1</v>
      </c>
      <c r="AU32" s="1">
        <v>101.2</v>
      </c>
      <c r="AV32" s="17">
        <v>101</v>
      </c>
      <c r="AX32" s="15"/>
      <c r="AY32" s="18" t="s">
        <v>47</v>
      </c>
      <c r="AZ32" s="15">
        <v>100.7</v>
      </c>
      <c r="BA32" s="1">
        <v>100.7</v>
      </c>
      <c r="BB32" s="1">
        <v>100.8</v>
      </c>
      <c r="BC32" s="1">
        <v>100.4</v>
      </c>
      <c r="BD32" s="1">
        <v>100.9</v>
      </c>
      <c r="BE32" s="1">
        <v>100.6</v>
      </c>
      <c r="BF32" s="1">
        <v>100.9</v>
      </c>
      <c r="BG32" s="1">
        <v>101.6</v>
      </c>
      <c r="BH32" s="17">
        <v>101.2</v>
      </c>
      <c r="BJ32" s="15"/>
      <c r="BK32" s="18" t="s">
        <v>47</v>
      </c>
      <c r="BL32" s="15">
        <v>100.7</v>
      </c>
      <c r="BM32" s="1">
        <v>100.7</v>
      </c>
      <c r="BN32" s="1">
        <v>100.7</v>
      </c>
      <c r="BO32" s="1">
        <v>100.6</v>
      </c>
      <c r="BP32" s="1">
        <v>100.7</v>
      </c>
      <c r="BQ32" s="1">
        <v>0</v>
      </c>
      <c r="BR32" s="1">
        <v>100.7</v>
      </c>
      <c r="BS32" s="1">
        <v>102.3</v>
      </c>
      <c r="BT32" s="17">
        <v>100.9</v>
      </c>
      <c r="BV32" s="15"/>
      <c r="BW32" s="18" t="s">
        <v>47</v>
      </c>
      <c r="BX32" s="15">
        <v>100.8</v>
      </c>
      <c r="BY32" s="1">
        <v>101</v>
      </c>
      <c r="BZ32" s="1">
        <v>100.9</v>
      </c>
      <c r="CA32" s="1">
        <v>100.6</v>
      </c>
      <c r="CB32" s="1">
        <v>100.9</v>
      </c>
      <c r="CC32" s="1">
        <v>0</v>
      </c>
      <c r="CD32" s="1">
        <v>101.1</v>
      </c>
      <c r="CE32" s="1">
        <v>0</v>
      </c>
      <c r="CF32" s="17">
        <v>100.7</v>
      </c>
      <c r="CH32" s="15"/>
      <c r="CI32" s="18" t="s">
        <v>47</v>
      </c>
      <c r="CJ32" s="15">
        <v>100.6</v>
      </c>
      <c r="CK32" s="1">
        <v>0</v>
      </c>
      <c r="CL32" s="1">
        <v>100.6</v>
      </c>
      <c r="CM32" s="1">
        <v>100.7</v>
      </c>
      <c r="CN32" s="1">
        <v>100.7</v>
      </c>
      <c r="CO32" s="1">
        <v>0</v>
      </c>
      <c r="CP32" s="1">
        <v>100.6</v>
      </c>
      <c r="CQ32" s="1">
        <v>0</v>
      </c>
      <c r="CR32" s="17">
        <v>100.6</v>
      </c>
    </row>
    <row r="33" spans="2:96" x14ac:dyDescent="0.45">
      <c r="B33" s="24"/>
      <c r="C33" s="25" t="s">
        <v>48</v>
      </c>
      <c r="D33" s="24">
        <v>99.4</v>
      </c>
      <c r="E33" s="26">
        <v>99.5</v>
      </c>
      <c r="F33" s="26">
        <v>99.4</v>
      </c>
      <c r="G33" s="26">
        <v>99.5</v>
      </c>
      <c r="H33" s="26">
        <v>99.5</v>
      </c>
      <c r="I33" s="26">
        <v>99.8</v>
      </c>
      <c r="J33" s="26">
        <v>99.5</v>
      </c>
      <c r="K33" s="26">
        <v>99.5</v>
      </c>
      <c r="L33" s="27">
        <v>99.8</v>
      </c>
      <c r="N33" s="24"/>
      <c r="O33" s="25" t="s">
        <v>48</v>
      </c>
      <c r="P33" s="24">
        <v>99.4</v>
      </c>
      <c r="Q33" s="26">
        <v>99.5</v>
      </c>
      <c r="R33" s="26">
        <v>99.3</v>
      </c>
      <c r="S33" s="26">
        <v>99.5</v>
      </c>
      <c r="T33" s="26">
        <v>99.4</v>
      </c>
      <c r="U33" s="26">
        <v>99.8</v>
      </c>
      <c r="V33" s="26">
        <v>99.4</v>
      </c>
      <c r="W33" s="26">
        <v>99.6</v>
      </c>
      <c r="X33" s="27">
        <v>99.7</v>
      </c>
      <c r="Z33" s="24"/>
      <c r="AA33" s="25" t="s">
        <v>48</v>
      </c>
      <c r="AB33" s="24">
        <v>99.4</v>
      </c>
      <c r="AC33" s="26">
        <v>99.5</v>
      </c>
      <c r="AD33" s="26">
        <v>99.4</v>
      </c>
      <c r="AE33" s="26">
        <v>99.4</v>
      </c>
      <c r="AF33" s="26">
        <v>99.4</v>
      </c>
      <c r="AG33" s="26">
        <v>99.8</v>
      </c>
      <c r="AH33" s="26">
        <v>99.4</v>
      </c>
      <c r="AI33" s="26">
        <v>99.6</v>
      </c>
      <c r="AJ33" s="27">
        <v>99.7</v>
      </c>
      <c r="AL33" s="24"/>
      <c r="AM33" s="25" t="s">
        <v>48</v>
      </c>
      <c r="AN33" s="24">
        <v>99.4</v>
      </c>
      <c r="AO33" s="26">
        <v>99.5</v>
      </c>
      <c r="AP33" s="26">
        <v>99.4</v>
      </c>
      <c r="AQ33" s="26">
        <v>99.5</v>
      </c>
      <c r="AR33" s="26">
        <v>99.5</v>
      </c>
      <c r="AS33" s="26">
        <v>99.8</v>
      </c>
      <c r="AT33" s="26">
        <v>99.4</v>
      </c>
      <c r="AU33" s="26">
        <v>99.5</v>
      </c>
      <c r="AV33" s="27">
        <v>99.8</v>
      </c>
      <c r="AX33" s="24"/>
      <c r="AY33" s="25" t="s">
        <v>48</v>
      </c>
      <c r="AZ33" s="24">
        <v>99.4</v>
      </c>
      <c r="BA33" s="26">
        <v>99.5</v>
      </c>
      <c r="BB33" s="26">
        <v>99.4</v>
      </c>
      <c r="BC33" s="26">
        <v>99.5</v>
      </c>
      <c r="BD33" s="26">
        <v>99.5</v>
      </c>
      <c r="BE33" s="26">
        <v>99.8</v>
      </c>
      <c r="BF33" s="26">
        <v>99.4</v>
      </c>
      <c r="BG33" s="26">
        <v>99.4</v>
      </c>
      <c r="BH33" s="27">
        <v>99.7</v>
      </c>
      <c r="BJ33" s="24"/>
      <c r="BK33" s="25" t="s">
        <v>48</v>
      </c>
      <c r="BL33" s="24">
        <v>99.4</v>
      </c>
      <c r="BM33" s="26">
        <v>99.5</v>
      </c>
      <c r="BN33" s="26">
        <v>99.4</v>
      </c>
      <c r="BO33" s="26">
        <v>99.5</v>
      </c>
      <c r="BP33" s="26">
        <v>99.6</v>
      </c>
      <c r="BQ33" s="26">
        <v>0</v>
      </c>
      <c r="BR33" s="26">
        <v>99.5</v>
      </c>
      <c r="BS33" s="26">
        <v>99.3</v>
      </c>
      <c r="BT33" s="27">
        <v>99.8</v>
      </c>
      <c r="BV33" s="24"/>
      <c r="BW33" s="25" t="s">
        <v>48</v>
      </c>
      <c r="BX33" s="24">
        <v>99.4</v>
      </c>
      <c r="BY33" s="26">
        <v>99.6</v>
      </c>
      <c r="BZ33" s="26">
        <v>99.4</v>
      </c>
      <c r="CA33" s="26">
        <v>99.5</v>
      </c>
      <c r="CB33" s="26">
        <v>99.5</v>
      </c>
      <c r="CC33" s="26">
        <v>0</v>
      </c>
      <c r="CD33" s="26">
        <v>99.4</v>
      </c>
      <c r="CE33" s="26">
        <v>0</v>
      </c>
      <c r="CF33" s="27">
        <v>99.8</v>
      </c>
      <c r="CH33" s="24"/>
      <c r="CI33" s="25" t="s">
        <v>48</v>
      </c>
      <c r="CJ33" s="24">
        <v>99.5</v>
      </c>
      <c r="CK33" s="26">
        <v>0</v>
      </c>
      <c r="CL33" s="26">
        <v>99.5</v>
      </c>
      <c r="CM33" s="26">
        <v>99.6</v>
      </c>
      <c r="CN33" s="26">
        <v>99.4</v>
      </c>
      <c r="CO33" s="26">
        <v>0</v>
      </c>
      <c r="CP33" s="26">
        <v>99.5</v>
      </c>
      <c r="CQ33" s="26">
        <v>0</v>
      </c>
      <c r="CR33" s="27">
        <v>99.9</v>
      </c>
    </row>
    <row r="34" spans="2:96" x14ac:dyDescent="0.45">
      <c r="B34" s="15" t="s">
        <v>49</v>
      </c>
      <c r="C34" s="19" t="s">
        <v>37</v>
      </c>
      <c r="D34" s="15">
        <v>99.9</v>
      </c>
      <c r="E34" s="1">
        <v>100</v>
      </c>
      <c r="F34" s="1">
        <v>100</v>
      </c>
      <c r="G34" s="1">
        <v>100</v>
      </c>
      <c r="H34" s="1">
        <v>99.9</v>
      </c>
      <c r="I34" s="1">
        <v>100.2</v>
      </c>
      <c r="J34" s="1">
        <v>100.2</v>
      </c>
      <c r="K34" s="1">
        <v>100.4</v>
      </c>
      <c r="L34" s="17">
        <v>100.2</v>
      </c>
      <c r="N34" s="15" t="s">
        <v>65</v>
      </c>
      <c r="O34" s="19" t="s">
        <v>37</v>
      </c>
      <c r="P34" s="15">
        <v>100.1</v>
      </c>
      <c r="Q34" s="1">
        <v>100.2</v>
      </c>
      <c r="R34" s="1">
        <v>100.1</v>
      </c>
      <c r="S34" s="1">
        <v>100.2</v>
      </c>
      <c r="T34" s="1">
        <v>100.3</v>
      </c>
      <c r="U34" s="1">
        <v>100.2</v>
      </c>
      <c r="V34" s="1">
        <v>100.4</v>
      </c>
      <c r="W34" s="1">
        <v>100.2</v>
      </c>
      <c r="X34" s="17">
        <v>100.6</v>
      </c>
      <c r="Z34" s="15" t="s">
        <v>65</v>
      </c>
      <c r="AA34" s="19" t="s">
        <v>37</v>
      </c>
      <c r="AB34" s="15">
        <v>100.1</v>
      </c>
      <c r="AC34" s="1">
        <v>100.1</v>
      </c>
      <c r="AD34" s="1">
        <v>100</v>
      </c>
      <c r="AE34" s="1">
        <v>100.3</v>
      </c>
      <c r="AF34" s="1">
        <v>100.1</v>
      </c>
      <c r="AG34" s="1">
        <v>100.2</v>
      </c>
      <c r="AH34" s="1">
        <v>100.3</v>
      </c>
      <c r="AI34" s="1">
        <v>100.2</v>
      </c>
      <c r="AJ34" s="17">
        <v>100.4</v>
      </c>
      <c r="AL34" s="15" t="s">
        <v>65</v>
      </c>
      <c r="AM34" s="19" t="s">
        <v>37</v>
      </c>
      <c r="AN34" s="15">
        <v>100</v>
      </c>
      <c r="AO34" s="1">
        <v>100</v>
      </c>
      <c r="AP34" s="1">
        <v>100</v>
      </c>
      <c r="AQ34" s="1">
        <v>100</v>
      </c>
      <c r="AR34" s="1">
        <v>99.8</v>
      </c>
      <c r="AS34" s="1">
        <v>100.3</v>
      </c>
      <c r="AT34" s="1">
        <v>100.4</v>
      </c>
      <c r="AU34" s="1">
        <v>100.4</v>
      </c>
      <c r="AV34" s="17">
        <v>100.3</v>
      </c>
      <c r="AX34" s="15" t="s">
        <v>65</v>
      </c>
      <c r="AY34" s="19" t="s">
        <v>37</v>
      </c>
      <c r="AZ34" s="15">
        <v>99.9</v>
      </c>
      <c r="BA34" s="1">
        <v>100</v>
      </c>
      <c r="BB34" s="1">
        <v>100</v>
      </c>
      <c r="BC34" s="1">
        <v>99.9</v>
      </c>
      <c r="BD34" s="1">
        <v>99.9</v>
      </c>
      <c r="BE34" s="1">
        <v>100.3</v>
      </c>
      <c r="BF34" s="1">
        <v>100.2</v>
      </c>
      <c r="BG34" s="1">
        <v>100.6</v>
      </c>
      <c r="BH34" s="17">
        <v>100.3</v>
      </c>
      <c r="BJ34" s="15" t="s">
        <v>65</v>
      </c>
      <c r="BK34" s="19" t="s">
        <v>37</v>
      </c>
      <c r="BL34" s="15">
        <v>99.8</v>
      </c>
      <c r="BM34" s="1">
        <v>99.7</v>
      </c>
      <c r="BN34" s="1">
        <v>99.9</v>
      </c>
      <c r="BO34" s="1">
        <v>100</v>
      </c>
      <c r="BP34" s="1">
        <v>99.9</v>
      </c>
      <c r="BQ34" s="1">
        <v>0</v>
      </c>
      <c r="BR34" s="1">
        <v>100.1</v>
      </c>
      <c r="BS34" s="1">
        <v>101</v>
      </c>
      <c r="BT34" s="17">
        <v>100.2</v>
      </c>
      <c r="BV34" s="15" t="s">
        <v>65</v>
      </c>
      <c r="BW34" s="19" t="s">
        <v>37</v>
      </c>
      <c r="BX34" s="15">
        <v>99.9</v>
      </c>
      <c r="BY34" s="1">
        <v>100.2</v>
      </c>
      <c r="BZ34" s="1">
        <v>100</v>
      </c>
      <c r="CA34" s="1">
        <v>100</v>
      </c>
      <c r="CB34" s="1">
        <v>99.7</v>
      </c>
      <c r="CC34" s="1">
        <v>0</v>
      </c>
      <c r="CD34" s="1">
        <v>100.3</v>
      </c>
      <c r="CE34" s="1">
        <v>0</v>
      </c>
      <c r="CF34" s="17">
        <v>99.9</v>
      </c>
      <c r="CH34" s="15" t="s">
        <v>65</v>
      </c>
      <c r="CI34" s="19" t="s">
        <v>37</v>
      </c>
      <c r="CJ34" s="15">
        <v>99.7</v>
      </c>
      <c r="CK34" s="1">
        <v>0</v>
      </c>
      <c r="CL34" s="1">
        <v>99.7</v>
      </c>
      <c r="CM34" s="1">
        <v>100</v>
      </c>
      <c r="CN34" s="1">
        <v>99.6</v>
      </c>
      <c r="CO34" s="1">
        <v>0</v>
      </c>
      <c r="CP34" s="1">
        <v>100</v>
      </c>
      <c r="CQ34" s="1">
        <v>0</v>
      </c>
      <c r="CR34" s="17">
        <v>99.9</v>
      </c>
    </row>
    <row r="35" spans="2:96" x14ac:dyDescent="0.45">
      <c r="B35" s="15"/>
      <c r="C35" s="18" t="s">
        <v>38</v>
      </c>
      <c r="D35" s="15">
        <v>100.1</v>
      </c>
      <c r="E35" s="1">
        <v>100.2</v>
      </c>
      <c r="F35" s="1">
        <v>100.1</v>
      </c>
      <c r="G35" s="1">
        <v>100.1</v>
      </c>
      <c r="H35" s="1">
        <v>100.1</v>
      </c>
      <c r="I35" s="1">
        <v>100.4</v>
      </c>
      <c r="J35" s="1">
        <v>100.4</v>
      </c>
      <c r="K35" s="1">
        <v>100.7</v>
      </c>
      <c r="L35" s="17">
        <v>100.4</v>
      </c>
      <c r="N35" s="15"/>
      <c r="O35" s="18" t="s">
        <v>38</v>
      </c>
      <c r="P35" s="15">
        <v>100.3</v>
      </c>
      <c r="Q35" s="1">
        <v>100.5</v>
      </c>
      <c r="R35" s="1">
        <v>100.2</v>
      </c>
      <c r="S35" s="1">
        <v>100.3</v>
      </c>
      <c r="T35" s="1">
        <v>100.5</v>
      </c>
      <c r="U35" s="1">
        <v>100.4</v>
      </c>
      <c r="V35" s="1">
        <v>100.7</v>
      </c>
      <c r="W35" s="1">
        <v>100.4</v>
      </c>
      <c r="X35" s="17">
        <v>100.9</v>
      </c>
      <c r="Z35" s="15"/>
      <c r="AA35" s="18" t="s">
        <v>38</v>
      </c>
      <c r="AB35" s="15">
        <v>100.2</v>
      </c>
      <c r="AC35" s="1">
        <v>100.3</v>
      </c>
      <c r="AD35" s="1">
        <v>100.1</v>
      </c>
      <c r="AE35" s="1">
        <v>100.5</v>
      </c>
      <c r="AF35" s="1">
        <v>100.2</v>
      </c>
      <c r="AG35" s="1">
        <v>100.3</v>
      </c>
      <c r="AH35" s="1">
        <v>100.5</v>
      </c>
      <c r="AI35" s="1">
        <v>100.3</v>
      </c>
      <c r="AJ35" s="17">
        <v>100.6</v>
      </c>
      <c r="AL35" s="15"/>
      <c r="AM35" s="18" t="s">
        <v>38</v>
      </c>
      <c r="AN35" s="15">
        <v>100.1</v>
      </c>
      <c r="AO35" s="1">
        <v>100.2</v>
      </c>
      <c r="AP35" s="1">
        <v>100.1</v>
      </c>
      <c r="AQ35" s="1">
        <v>100.1</v>
      </c>
      <c r="AR35" s="1">
        <v>100</v>
      </c>
      <c r="AS35" s="1">
        <v>100.5</v>
      </c>
      <c r="AT35" s="1">
        <v>100.6</v>
      </c>
      <c r="AU35" s="1">
        <v>100.7</v>
      </c>
      <c r="AV35" s="17">
        <v>100.5</v>
      </c>
      <c r="AX35" s="15"/>
      <c r="AY35" s="18" t="s">
        <v>38</v>
      </c>
      <c r="AZ35" s="15">
        <v>100</v>
      </c>
      <c r="BA35" s="1">
        <v>100.1</v>
      </c>
      <c r="BB35" s="1">
        <v>100.1</v>
      </c>
      <c r="BC35" s="1">
        <v>99.8</v>
      </c>
      <c r="BD35" s="1">
        <v>100.1</v>
      </c>
      <c r="BE35" s="1">
        <v>100.4</v>
      </c>
      <c r="BF35" s="1">
        <v>100.4</v>
      </c>
      <c r="BG35" s="1">
        <v>101</v>
      </c>
      <c r="BH35" s="17">
        <v>100.6</v>
      </c>
      <c r="BJ35" s="15"/>
      <c r="BK35" s="18" t="s">
        <v>38</v>
      </c>
      <c r="BL35" s="15">
        <v>99.9</v>
      </c>
      <c r="BM35" s="1">
        <v>99.9</v>
      </c>
      <c r="BN35" s="1">
        <v>100.1</v>
      </c>
      <c r="BO35" s="1">
        <v>100.1</v>
      </c>
      <c r="BP35" s="1">
        <v>100</v>
      </c>
      <c r="BQ35" s="1">
        <v>0</v>
      </c>
      <c r="BR35" s="1">
        <v>100.3</v>
      </c>
      <c r="BS35" s="1">
        <v>101.6</v>
      </c>
      <c r="BT35" s="17">
        <v>100.3</v>
      </c>
      <c r="BV35" s="15"/>
      <c r="BW35" s="18" t="s">
        <v>38</v>
      </c>
      <c r="BX35" s="15">
        <v>100</v>
      </c>
      <c r="BY35" s="1">
        <v>100.4</v>
      </c>
      <c r="BZ35" s="1">
        <v>100.2</v>
      </c>
      <c r="CA35" s="1">
        <v>100.1</v>
      </c>
      <c r="CB35" s="1">
        <v>100</v>
      </c>
      <c r="CC35" s="1">
        <v>0</v>
      </c>
      <c r="CD35" s="1">
        <v>100.6</v>
      </c>
      <c r="CE35" s="1">
        <v>0</v>
      </c>
      <c r="CF35" s="17">
        <v>100.1</v>
      </c>
      <c r="CH35" s="15"/>
      <c r="CI35" s="18" t="s">
        <v>38</v>
      </c>
      <c r="CJ35" s="15">
        <v>99.8</v>
      </c>
      <c r="CK35" s="1">
        <v>0</v>
      </c>
      <c r="CL35" s="1">
        <v>99.9</v>
      </c>
      <c r="CM35" s="1">
        <v>100.1</v>
      </c>
      <c r="CN35" s="1">
        <v>99.8</v>
      </c>
      <c r="CO35" s="1">
        <v>0</v>
      </c>
      <c r="CP35" s="1">
        <v>100.1</v>
      </c>
      <c r="CQ35" s="1">
        <v>0</v>
      </c>
      <c r="CR35" s="17">
        <v>100</v>
      </c>
    </row>
    <row r="36" spans="2:96" x14ac:dyDescent="0.45">
      <c r="B36" s="15"/>
      <c r="C36" s="18" t="s">
        <v>39</v>
      </c>
      <c r="D36" s="15">
        <v>99.8</v>
      </c>
      <c r="E36" s="1">
        <v>99.9</v>
      </c>
      <c r="F36" s="1">
        <v>99.8</v>
      </c>
      <c r="G36" s="1">
        <v>99.8</v>
      </c>
      <c r="H36" s="1">
        <v>99.9</v>
      </c>
      <c r="I36" s="1">
        <v>100.3</v>
      </c>
      <c r="J36" s="1">
        <v>100</v>
      </c>
      <c r="K36" s="1">
        <v>100.3</v>
      </c>
      <c r="L36" s="17">
        <v>100.2</v>
      </c>
      <c r="N36" s="15"/>
      <c r="O36" s="18" t="s">
        <v>39</v>
      </c>
      <c r="P36" s="15">
        <v>100</v>
      </c>
      <c r="Q36" s="1">
        <v>100.1</v>
      </c>
      <c r="R36" s="1">
        <v>99.9</v>
      </c>
      <c r="S36" s="1">
        <v>100</v>
      </c>
      <c r="T36" s="1">
        <v>100.1</v>
      </c>
      <c r="U36" s="1">
        <v>100.3</v>
      </c>
      <c r="V36" s="1">
        <v>100.2</v>
      </c>
      <c r="W36" s="1">
        <v>100.1</v>
      </c>
      <c r="X36" s="17">
        <v>100.6</v>
      </c>
      <c r="Z36" s="15"/>
      <c r="AA36" s="18" t="s">
        <v>39</v>
      </c>
      <c r="AB36" s="15">
        <v>99.9</v>
      </c>
      <c r="AC36" s="1">
        <v>99.9</v>
      </c>
      <c r="AD36" s="1">
        <v>99.8</v>
      </c>
      <c r="AE36" s="1">
        <v>100.1</v>
      </c>
      <c r="AF36" s="1">
        <v>99.9</v>
      </c>
      <c r="AG36" s="1">
        <v>100.2</v>
      </c>
      <c r="AH36" s="1">
        <v>100.1</v>
      </c>
      <c r="AI36" s="1">
        <v>100.1</v>
      </c>
      <c r="AJ36" s="17">
        <v>100.4</v>
      </c>
      <c r="AL36" s="15"/>
      <c r="AM36" s="18" t="s">
        <v>39</v>
      </c>
      <c r="AN36" s="15">
        <v>99.8</v>
      </c>
      <c r="AO36" s="1">
        <v>99.8</v>
      </c>
      <c r="AP36" s="1">
        <v>99.8</v>
      </c>
      <c r="AQ36" s="1">
        <v>99.9</v>
      </c>
      <c r="AR36" s="1">
        <v>99.7</v>
      </c>
      <c r="AS36" s="1">
        <v>100.3</v>
      </c>
      <c r="AT36" s="1">
        <v>100.2</v>
      </c>
      <c r="AU36" s="1">
        <v>100.3</v>
      </c>
      <c r="AV36" s="17">
        <v>100.2</v>
      </c>
      <c r="AX36" s="15"/>
      <c r="AY36" s="18" t="s">
        <v>39</v>
      </c>
      <c r="AZ36" s="15">
        <v>99.8</v>
      </c>
      <c r="BA36" s="1">
        <v>99.8</v>
      </c>
      <c r="BB36" s="1">
        <v>99.8</v>
      </c>
      <c r="BC36" s="1">
        <v>99.6</v>
      </c>
      <c r="BD36" s="1">
        <v>99.9</v>
      </c>
      <c r="BE36" s="1">
        <v>100.3</v>
      </c>
      <c r="BF36" s="1">
        <v>100</v>
      </c>
      <c r="BG36" s="1">
        <v>100.6</v>
      </c>
      <c r="BH36" s="17">
        <v>100.3</v>
      </c>
      <c r="BJ36" s="15"/>
      <c r="BK36" s="18" t="s">
        <v>39</v>
      </c>
      <c r="BL36" s="15">
        <v>99.7</v>
      </c>
      <c r="BM36" s="1">
        <v>99.7</v>
      </c>
      <c r="BN36" s="1">
        <v>99.7</v>
      </c>
      <c r="BO36" s="1">
        <v>99.8</v>
      </c>
      <c r="BP36" s="1">
        <v>99.8</v>
      </c>
      <c r="BQ36" s="1">
        <v>0</v>
      </c>
      <c r="BR36" s="1">
        <v>99.9</v>
      </c>
      <c r="BS36" s="1">
        <v>101.1</v>
      </c>
      <c r="BT36" s="17">
        <v>100.1</v>
      </c>
      <c r="BV36" s="15"/>
      <c r="BW36" s="18" t="s">
        <v>39</v>
      </c>
      <c r="BX36" s="15">
        <v>99.8</v>
      </c>
      <c r="BY36" s="1">
        <v>100.2</v>
      </c>
      <c r="BZ36" s="1">
        <v>99.9</v>
      </c>
      <c r="CA36" s="1">
        <v>99.8</v>
      </c>
      <c r="CB36" s="1">
        <v>99.8</v>
      </c>
      <c r="CC36" s="1">
        <v>0</v>
      </c>
      <c r="CD36" s="1">
        <v>100.2</v>
      </c>
      <c r="CE36" s="1">
        <v>0</v>
      </c>
      <c r="CF36" s="17">
        <v>100</v>
      </c>
      <c r="CH36" s="15"/>
      <c r="CI36" s="18" t="s">
        <v>39</v>
      </c>
      <c r="CJ36" s="15">
        <v>99.6</v>
      </c>
      <c r="CK36" s="1">
        <v>0</v>
      </c>
      <c r="CL36" s="1">
        <v>99.6</v>
      </c>
      <c r="CM36" s="1">
        <v>99.9</v>
      </c>
      <c r="CN36" s="1">
        <v>99.6</v>
      </c>
      <c r="CO36" s="1">
        <v>0</v>
      </c>
      <c r="CP36" s="1">
        <v>99.8</v>
      </c>
      <c r="CQ36" s="1">
        <v>0</v>
      </c>
      <c r="CR36" s="17">
        <v>99.9</v>
      </c>
    </row>
    <row r="37" spans="2:96" x14ac:dyDescent="0.45">
      <c r="B37" s="15"/>
      <c r="C37" s="18" t="s">
        <v>40</v>
      </c>
      <c r="D37" s="15">
        <v>99.9</v>
      </c>
      <c r="E37" s="1">
        <v>100.2</v>
      </c>
      <c r="F37" s="1">
        <v>99.9</v>
      </c>
      <c r="G37" s="1">
        <v>99.9</v>
      </c>
      <c r="H37" s="1">
        <v>100.1</v>
      </c>
      <c r="I37" s="1">
        <v>99.9</v>
      </c>
      <c r="J37" s="1">
        <v>100.2</v>
      </c>
      <c r="K37" s="1">
        <v>100.1</v>
      </c>
      <c r="L37" s="17">
        <v>100.5</v>
      </c>
      <c r="N37" s="15"/>
      <c r="O37" s="18" t="s">
        <v>40</v>
      </c>
      <c r="P37" s="15">
        <v>100</v>
      </c>
      <c r="Q37" s="1">
        <v>100.3</v>
      </c>
      <c r="R37" s="1">
        <v>99.9</v>
      </c>
      <c r="S37" s="1">
        <v>100</v>
      </c>
      <c r="T37" s="1">
        <v>100.1</v>
      </c>
      <c r="U37" s="1">
        <v>99.9</v>
      </c>
      <c r="V37" s="1">
        <v>100.3</v>
      </c>
      <c r="W37" s="1">
        <v>99.9</v>
      </c>
      <c r="X37" s="17">
        <v>100.8</v>
      </c>
      <c r="Z37" s="15"/>
      <c r="AA37" s="18" t="s">
        <v>40</v>
      </c>
      <c r="AB37" s="15">
        <v>100</v>
      </c>
      <c r="AC37" s="1">
        <v>100.2</v>
      </c>
      <c r="AD37" s="1">
        <v>99.8</v>
      </c>
      <c r="AE37" s="1">
        <v>100.1</v>
      </c>
      <c r="AF37" s="1">
        <v>100</v>
      </c>
      <c r="AG37" s="1">
        <v>99.9</v>
      </c>
      <c r="AH37" s="1">
        <v>100.2</v>
      </c>
      <c r="AI37" s="1">
        <v>99.9</v>
      </c>
      <c r="AJ37" s="17">
        <v>100.6</v>
      </c>
      <c r="AL37" s="15"/>
      <c r="AM37" s="18" t="s">
        <v>40</v>
      </c>
      <c r="AN37" s="15">
        <v>99.9</v>
      </c>
      <c r="AO37" s="1">
        <v>100.1</v>
      </c>
      <c r="AP37" s="1">
        <v>99.9</v>
      </c>
      <c r="AQ37" s="1">
        <v>100</v>
      </c>
      <c r="AR37" s="1">
        <v>99.9</v>
      </c>
      <c r="AS37" s="1">
        <v>100</v>
      </c>
      <c r="AT37" s="1">
        <v>100.2</v>
      </c>
      <c r="AU37" s="1">
        <v>100.1</v>
      </c>
      <c r="AV37" s="17">
        <v>100.5</v>
      </c>
      <c r="AX37" s="15"/>
      <c r="AY37" s="18" t="s">
        <v>40</v>
      </c>
      <c r="AZ37" s="15">
        <v>99.9</v>
      </c>
      <c r="BA37" s="1">
        <v>100.2</v>
      </c>
      <c r="BB37" s="1">
        <v>99.9</v>
      </c>
      <c r="BC37" s="1">
        <v>99.7</v>
      </c>
      <c r="BD37" s="1">
        <v>100.2</v>
      </c>
      <c r="BE37" s="1">
        <v>99.9</v>
      </c>
      <c r="BF37" s="1">
        <v>100.2</v>
      </c>
      <c r="BG37" s="1">
        <v>100.3</v>
      </c>
      <c r="BH37" s="17">
        <v>100.5</v>
      </c>
      <c r="BJ37" s="15"/>
      <c r="BK37" s="18" t="s">
        <v>40</v>
      </c>
      <c r="BL37" s="15">
        <v>99.9</v>
      </c>
      <c r="BM37" s="1">
        <v>100.2</v>
      </c>
      <c r="BN37" s="1">
        <v>99.8</v>
      </c>
      <c r="BO37" s="1">
        <v>99.9</v>
      </c>
      <c r="BP37" s="1">
        <v>100</v>
      </c>
      <c r="BQ37" s="1">
        <v>0</v>
      </c>
      <c r="BR37" s="1">
        <v>100.1</v>
      </c>
      <c r="BS37" s="1">
        <v>100.7</v>
      </c>
      <c r="BT37" s="17">
        <v>100.5</v>
      </c>
      <c r="BV37" s="15"/>
      <c r="BW37" s="18" t="s">
        <v>40</v>
      </c>
      <c r="BX37" s="15">
        <v>100</v>
      </c>
      <c r="BY37" s="1">
        <v>100.4</v>
      </c>
      <c r="BZ37" s="1">
        <v>99.9</v>
      </c>
      <c r="CA37" s="1">
        <v>100</v>
      </c>
      <c r="CB37" s="1">
        <v>100</v>
      </c>
      <c r="CC37" s="1">
        <v>0</v>
      </c>
      <c r="CD37" s="1">
        <v>100.3</v>
      </c>
      <c r="CE37" s="1">
        <v>0</v>
      </c>
      <c r="CF37" s="17">
        <v>100.4</v>
      </c>
      <c r="CH37" s="15"/>
      <c r="CI37" s="18" t="s">
        <v>40</v>
      </c>
      <c r="CJ37" s="15">
        <v>99.9</v>
      </c>
      <c r="CK37" s="1">
        <v>0</v>
      </c>
      <c r="CL37" s="1">
        <v>99.9</v>
      </c>
      <c r="CM37" s="1">
        <v>100.1</v>
      </c>
      <c r="CN37" s="1">
        <v>99.9</v>
      </c>
      <c r="CO37" s="1">
        <v>0</v>
      </c>
      <c r="CP37" s="1">
        <v>100.1</v>
      </c>
      <c r="CQ37" s="1">
        <v>0</v>
      </c>
      <c r="CR37" s="17">
        <v>100.4</v>
      </c>
    </row>
    <row r="38" spans="2:96" x14ac:dyDescent="0.45">
      <c r="B38" s="15"/>
      <c r="C38" s="18" t="s">
        <v>41</v>
      </c>
      <c r="D38" s="15">
        <v>100.7</v>
      </c>
      <c r="E38" s="1">
        <v>101</v>
      </c>
      <c r="F38" s="1">
        <v>100.8</v>
      </c>
      <c r="G38" s="1">
        <v>100.6</v>
      </c>
      <c r="H38" s="1">
        <v>100.8</v>
      </c>
      <c r="I38" s="1">
        <v>100.3</v>
      </c>
      <c r="J38" s="1">
        <v>101.2</v>
      </c>
      <c r="K38" s="1">
        <v>101.1</v>
      </c>
      <c r="L38" s="17">
        <v>101.2</v>
      </c>
      <c r="N38" s="15"/>
      <c r="O38" s="18" t="s">
        <v>105</v>
      </c>
      <c r="P38" s="15">
        <v>101</v>
      </c>
      <c r="Q38" s="1">
        <v>101.3</v>
      </c>
      <c r="R38" s="1">
        <v>100.9</v>
      </c>
      <c r="S38" s="1">
        <v>100.9</v>
      </c>
      <c r="T38" s="1">
        <v>101.2</v>
      </c>
      <c r="U38" s="1">
        <v>100.4</v>
      </c>
      <c r="V38" s="1">
        <v>101.6</v>
      </c>
      <c r="W38" s="1">
        <v>100.7</v>
      </c>
      <c r="X38" s="17">
        <v>101.9</v>
      </c>
      <c r="Z38" s="15"/>
      <c r="AA38" s="18" t="s">
        <v>105</v>
      </c>
      <c r="AB38" s="15">
        <v>100.9</v>
      </c>
      <c r="AC38" s="1">
        <v>101.1</v>
      </c>
      <c r="AD38" s="1">
        <v>100.8</v>
      </c>
      <c r="AE38" s="1">
        <v>101.1</v>
      </c>
      <c r="AF38" s="1">
        <v>100.9</v>
      </c>
      <c r="AG38" s="1">
        <v>100.3</v>
      </c>
      <c r="AH38" s="1">
        <v>101.4</v>
      </c>
      <c r="AI38" s="1">
        <v>100.6</v>
      </c>
      <c r="AJ38" s="17">
        <v>101.4</v>
      </c>
      <c r="AL38" s="15"/>
      <c r="AM38" s="18" t="s">
        <v>105</v>
      </c>
      <c r="AN38" s="15">
        <v>100.7</v>
      </c>
      <c r="AO38" s="1">
        <v>100.9</v>
      </c>
      <c r="AP38" s="1">
        <v>100.8</v>
      </c>
      <c r="AQ38" s="1">
        <v>100.7</v>
      </c>
      <c r="AR38" s="1">
        <v>100.6</v>
      </c>
      <c r="AS38" s="1">
        <v>100.5</v>
      </c>
      <c r="AT38" s="1">
        <v>101.5</v>
      </c>
      <c r="AU38" s="1">
        <v>101.2</v>
      </c>
      <c r="AV38" s="17">
        <v>101.2</v>
      </c>
      <c r="AX38" s="15"/>
      <c r="AY38" s="18" t="s">
        <v>105</v>
      </c>
      <c r="AZ38" s="15">
        <v>100.6</v>
      </c>
      <c r="BA38" s="1">
        <v>100.8</v>
      </c>
      <c r="BB38" s="1">
        <v>100.8</v>
      </c>
      <c r="BC38" s="1">
        <v>100.3</v>
      </c>
      <c r="BD38" s="1">
        <v>100.9</v>
      </c>
      <c r="BE38" s="1">
        <v>100.3</v>
      </c>
      <c r="BF38" s="1">
        <v>101.2</v>
      </c>
      <c r="BG38" s="1">
        <v>101.7</v>
      </c>
      <c r="BH38" s="17">
        <v>101.3</v>
      </c>
      <c r="BJ38" s="15"/>
      <c r="BK38" s="18" t="s">
        <v>105</v>
      </c>
      <c r="BL38" s="15">
        <v>100.5</v>
      </c>
      <c r="BM38" s="1">
        <v>100.6</v>
      </c>
      <c r="BN38" s="1">
        <v>100.7</v>
      </c>
      <c r="BO38" s="1">
        <v>100.6</v>
      </c>
      <c r="BP38" s="1">
        <v>100.8</v>
      </c>
      <c r="BQ38" s="1">
        <v>0</v>
      </c>
      <c r="BR38" s="1">
        <v>101</v>
      </c>
      <c r="BS38" s="1">
        <v>102.6</v>
      </c>
      <c r="BT38" s="17">
        <v>101</v>
      </c>
      <c r="BV38" s="15"/>
      <c r="BW38" s="18" t="s">
        <v>105</v>
      </c>
      <c r="BX38" s="15">
        <v>100.7</v>
      </c>
      <c r="BY38" s="1">
        <v>101.3</v>
      </c>
      <c r="BZ38" s="1">
        <v>100.9</v>
      </c>
      <c r="CA38" s="1">
        <v>100.6</v>
      </c>
      <c r="CB38" s="1">
        <v>100.7</v>
      </c>
      <c r="CC38" s="1">
        <v>0</v>
      </c>
      <c r="CD38" s="1">
        <v>101.4</v>
      </c>
      <c r="CE38" s="1">
        <v>0</v>
      </c>
      <c r="CF38" s="17">
        <v>100.8</v>
      </c>
      <c r="CH38" s="15"/>
      <c r="CI38" s="18" t="s">
        <v>105</v>
      </c>
      <c r="CJ38" s="15">
        <v>100.4</v>
      </c>
      <c r="CK38" s="1">
        <v>0</v>
      </c>
      <c r="CL38" s="1">
        <v>100.5</v>
      </c>
      <c r="CM38" s="1">
        <v>100.7</v>
      </c>
      <c r="CN38" s="1">
        <v>100.4</v>
      </c>
      <c r="CO38" s="1">
        <v>0</v>
      </c>
      <c r="CP38" s="1">
        <v>100.8</v>
      </c>
      <c r="CQ38" s="1">
        <v>0</v>
      </c>
      <c r="CR38" s="17">
        <v>100.6</v>
      </c>
    </row>
    <row r="39" spans="2:96" x14ac:dyDescent="0.45">
      <c r="B39" s="15"/>
      <c r="C39" s="18" t="s">
        <v>42</v>
      </c>
      <c r="D39" s="15">
        <v>99.7</v>
      </c>
      <c r="E39" s="1">
        <v>100</v>
      </c>
      <c r="F39" s="1">
        <v>99.8</v>
      </c>
      <c r="G39" s="1">
        <v>99.8</v>
      </c>
      <c r="H39" s="1">
        <v>99.8</v>
      </c>
      <c r="I39" s="1">
        <v>99.7</v>
      </c>
      <c r="J39" s="1">
        <v>100.1</v>
      </c>
      <c r="K39" s="1">
        <v>99.7</v>
      </c>
      <c r="L39" s="17">
        <v>100.2</v>
      </c>
      <c r="N39" s="15"/>
      <c r="O39" s="18" t="s">
        <v>42</v>
      </c>
      <c r="P39" s="15">
        <v>99.8</v>
      </c>
      <c r="Q39" s="1">
        <v>100</v>
      </c>
      <c r="R39" s="1">
        <v>99.8</v>
      </c>
      <c r="S39" s="1">
        <v>99.9</v>
      </c>
      <c r="T39" s="1">
        <v>99.8</v>
      </c>
      <c r="U39" s="1">
        <v>99.7</v>
      </c>
      <c r="V39" s="1">
        <v>100.1</v>
      </c>
      <c r="W39" s="1">
        <v>99.7</v>
      </c>
      <c r="X39" s="17">
        <v>100.3</v>
      </c>
      <c r="Z39" s="15"/>
      <c r="AA39" s="18" t="s">
        <v>42</v>
      </c>
      <c r="AB39" s="15">
        <v>99.8</v>
      </c>
      <c r="AC39" s="1">
        <v>100</v>
      </c>
      <c r="AD39" s="1">
        <v>99.8</v>
      </c>
      <c r="AE39" s="1">
        <v>99.9</v>
      </c>
      <c r="AF39" s="1">
        <v>99.8</v>
      </c>
      <c r="AG39" s="1">
        <v>99.7</v>
      </c>
      <c r="AH39" s="1">
        <v>100.1</v>
      </c>
      <c r="AI39" s="1">
        <v>99.6</v>
      </c>
      <c r="AJ39" s="17">
        <v>100.3</v>
      </c>
      <c r="AL39" s="15"/>
      <c r="AM39" s="18" t="s">
        <v>42</v>
      </c>
      <c r="AN39" s="15">
        <v>99.7</v>
      </c>
      <c r="AO39" s="1">
        <v>99.9</v>
      </c>
      <c r="AP39" s="1">
        <v>99.8</v>
      </c>
      <c r="AQ39" s="1">
        <v>99.9</v>
      </c>
      <c r="AR39" s="1">
        <v>99.7</v>
      </c>
      <c r="AS39" s="1">
        <v>99.8</v>
      </c>
      <c r="AT39" s="1">
        <v>100.1</v>
      </c>
      <c r="AU39" s="1">
        <v>99.7</v>
      </c>
      <c r="AV39" s="17">
        <v>100.2</v>
      </c>
      <c r="AX39" s="15"/>
      <c r="AY39" s="18" t="s">
        <v>42</v>
      </c>
      <c r="AZ39" s="15">
        <v>99.7</v>
      </c>
      <c r="BA39" s="1">
        <v>99.9</v>
      </c>
      <c r="BB39" s="1">
        <v>99.8</v>
      </c>
      <c r="BC39" s="1">
        <v>99.8</v>
      </c>
      <c r="BD39" s="1">
        <v>99.9</v>
      </c>
      <c r="BE39" s="1">
        <v>99.6</v>
      </c>
      <c r="BF39" s="1">
        <v>100.1</v>
      </c>
      <c r="BG39" s="1">
        <v>99.7</v>
      </c>
      <c r="BH39" s="17">
        <v>100.1</v>
      </c>
      <c r="BJ39" s="15"/>
      <c r="BK39" s="18" t="s">
        <v>42</v>
      </c>
      <c r="BL39" s="15">
        <v>99.7</v>
      </c>
      <c r="BM39" s="1">
        <v>99.8</v>
      </c>
      <c r="BN39" s="1">
        <v>99.8</v>
      </c>
      <c r="BO39" s="1">
        <v>99.8</v>
      </c>
      <c r="BP39" s="1">
        <v>99.9</v>
      </c>
      <c r="BQ39" s="1">
        <v>0</v>
      </c>
      <c r="BR39" s="1">
        <v>100.1</v>
      </c>
      <c r="BS39" s="1">
        <v>99.9</v>
      </c>
      <c r="BT39" s="17">
        <v>100.2</v>
      </c>
      <c r="BV39" s="15"/>
      <c r="BW39" s="18" t="s">
        <v>42</v>
      </c>
      <c r="BX39" s="15">
        <v>99.7</v>
      </c>
      <c r="BY39" s="1">
        <v>100.1</v>
      </c>
      <c r="BZ39" s="1">
        <v>99.8</v>
      </c>
      <c r="CA39" s="1">
        <v>99.9</v>
      </c>
      <c r="CB39" s="1">
        <v>99.7</v>
      </c>
      <c r="CC39" s="1">
        <v>0</v>
      </c>
      <c r="CD39" s="1">
        <v>100.1</v>
      </c>
      <c r="CE39" s="1">
        <v>0</v>
      </c>
      <c r="CF39" s="17">
        <v>100.2</v>
      </c>
      <c r="CH39" s="15"/>
      <c r="CI39" s="18" t="s">
        <v>42</v>
      </c>
      <c r="CJ39" s="15">
        <v>99.7</v>
      </c>
      <c r="CK39" s="1">
        <v>0</v>
      </c>
      <c r="CL39" s="1">
        <v>99.8</v>
      </c>
      <c r="CM39" s="1">
        <v>100</v>
      </c>
      <c r="CN39" s="1">
        <v>99.5</v>
      </c>
      <c r="CO39" s="1">
        <v>0</v>
      </c>
      <c r="CP39" s="1">
        <v>100.1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100.9</v>
      </c>
      <c r="E40" s="1">
        <v>101.4</v>
      </c>
      <c r="F40" s="1">
        <v>101</v>
      </c>
      <c r="G40" s="1">
        <v>100.7</v>
      </c>
      <c r="H40" s="1">
        <v>101.1</v>
      </c>
      <c r="I40" s="1">
        <v>100.3</v>
      </c>
      <c r="J40" s="1">
        <v>101.4</v>
      </c>
      <c r="K40" s="1">
        <v>101</v>
      </c>
      <c r="L40" s="17">
        <v>101.5</v>
      </c>
      <c r="N40" s="15"/>
      <c r="O40" s="18" t="s">
        <v>43</v>
      </c>
      <c r="P40" s="15">
        <v>101.1</v>
      </c>
      <c r="Q40" s="1">
        <v>101.6</v>
      </c>
      <c r="R40" s="1">
        <v>101.1</v>
      </c>
      <c r="S40" s="1">
        <v>101</v>
      </c>
      <c r="T40" s="1">
        <v>101.3</v>
      </c>
      <c r="U40" s="1">
        <v>100.3</v>
      </c>
      <c r="V40" s="1">
        <v>101.6</v>
      </c>
      <c r="W40" s="1">
        <v>100.7</v>
      </c>
      <c r="X40" s="17">
        <v>101.9</v>
      </c>
      <c r="Z40" s="15"/>
      <c r="AA40" s="18" t="s">
        <v>43</v>
      </c>
      <c r="AB40" s="15">
        <v>101</v>
      </c>
      <c r="AC40" s="1">
        <v>101.5</v>
      </c>
      <c r="AD40" s="1">
        <v>101</v>
      </c>
      <c r="AE40" s="1">
        <v>101.1</v>
      </c>
      <c r="AF40" s="1">
        <v>101.1</v>
      </c>
      <c r="AG40" s="1">
        <v>100.3</v>
      </c>
      <c r="AH40" s="1">
        <v>101.5</v>
      </c>
      <c r="AI40" s="1">
        <v>100.6</v>
      </c>
      <c r="AJ40" s="17">
        <v>101.7</v>
      </c>
      <c r="AL40" s="15"/>
      <c r="AM40" s="18" t="s">
        <v>43</v>
      </c>
      <c r="AN40" s="15">
        <v>100.9</v>
      </c>
      <c r="AO40" s="1">
        <v>101.4</v>
      </c>
      <c r="AP40" s="1">
        <v>101</v>
      </c>
      <c r="AQ40" s="1">
        <v>100.8</v>
      </c>
      <c r="AR40" s="1">
        <v>101</v>
      </c>
      <c r="AS40" s="1">
        <v>100.4</v>
      </c>
      <c r="AT40" s="1">
        <v>101.6</v>
      </c>
      <c r="AU40" s="1">
        <v>101</v>
      </c>
      <c r="AV40" s="17">
        <v>101.6</v>
      </c>
      <c r="AX40" s="15"/>
      <c r="AY40" s="18" t="s">
        <v>43</v>
      </c>
      <c r="AZ40" s="15">
        <v>100.8</v>
      </c>
      <c r="BA40" s="1">
        <v>101.3</v>
      </c>
      <c r="BB40" s="1">
        <v>101</v>
      </c>
      <c r="BC40" s="1">
        <v>100.5</v>
      </c>
      <c r="BD40" s="1">
        <v>101.1</v>
      </c>
      <c r="BE40" s="1">
        <v>100.3</v>
      </c>
      <c r="BF40" s="1">
        <v>101.4</v>
      </c>
      <c r="BG40" s="1">
        <v>101.3</v>
      </c>
      <c r="BH40" s="17">
        <v>101.6</v>
      </c>
      <c r="BJ40" s="15"/>
      <c r="BK40" s="18" t="s">
        <v>43</v>
      </c>
      <c r="BL40" s="15">
        <v>100.7</v>
      </c>
      <c r="BM40" s="1">
        <v>101.1</v>
      </c>
      <c r="BN40" s="1">
        <v>100.9</v>
      </c>
      <c r="BO40" s="1">
        <v>100.8</v>
      </c>
      <c r="BP40" s="1">
        <v>101</v>
      </c>
      <c r="BQ40" s="1">
        <v>0</v>
      </c>
      <c r="BR40" s="1">
        <v>101.3</v>
      </c>
      <c r="BS40" s="1">
        <v>102</v>
      </c>
      <c r="BT40" s="17">
        <v>101.5</v>
      </c>
      <c r="BV40" s="15"/>
      <c r="BW40" s="18" t="s">
        <v>43</v>
      </c>
      <c r="BX40" s="15">
        <v>100.8</v>
      </c>
      <c r="BY40" s="1">
        <v>101.5</v>
      </c>
      <c r="BZ40" s="1">
        <v>101.1</v>
      </c>
      <c r="CA40" s="1">
        <v>100.8</v>
      </c>
      <c r="CB40" s="1">
        <v>101</v>
      </c>
      <c r="CC40" s="1">
        <v>0</v>
      </c>
      <c r="CD40" s="1">
        <v>101.5</v>
      </c>
      <c r="CE40" s="1">
        <v>0</v>
      </c>
      <c r="CF40" s="17">
        <v>101.4</v>
      </c>
      <c r="CH40" s="15"/>
      <c r="CI40" s="18" t="s">
        <v>43</v>
      </c>
      <c r="CJ40" s="15">
        <v>100.6</v>
      </c>
      <c r="CK40" s="1">
        <v>0</v>
      </c>
      <c r="CL40" s="1">
        <v>100.8</v>
      </c>
      <c r="CM40" s="1">
        <v>100.8</v>
      </c>
      <c r="CN40" s="1">
        <v>100.7</v>
      </c>
      <c r="CO40" s="1">
        <v>0</v>
      </c>
      <c r="CP40" s="1">
        <v>101.1</v>
      </c>
      <c r="CQ40" s="1">
        <v>0</v>
      </c>
      <c r="CR40" s="17">
        <v>101.2</v>
      </c>
    </row>
    <row r="41" spans="2:96" x14ac:dyDescent="0.45">
      <c r="B41" s="15"/>
      <c r="C41" s="18" t="s">
        <v>44</v>
      </c>
      <c r="D41" s="15">
        <v>101.3</v>
      </c>
      <c r="E41" s="1">
        <v>101.9</v>
      </c>
      <c r="F41" s="1">
        <v>101.5</v>
      </c>
      <c r="G41" s="1">
        <v>101.1</v>
      </c>
      <c r="H41" s="1">
        <v>101.6</v>
      </c>
      <c r="I41" s="1">
        <v>100.6</v>
      </c>
      <c r="J41" s="1">
        <v>101.9</v>
      </c>
      <c r="K41" s="1">
        <v>101.7</v>
      </c>
      <c r="L41" s="17">
        <v>102</v>
      </c>
      <c r="N41" s="15"/>
      <c r="O41" s="18" t="s">
        <v>44</v>
      </c>
      <c r="P41" s="15">
        <v>101.6</v>
      </c>
      <c r="Q41" s="1">
        <v>102.2</v>
      </c>
      <c r="R41" s="1">
        <v>101.7</v>
      </c>
      <c r="S41" s="1">
        <v>101.5</v>
      </c>
      <c r="T41" s="1">
        <v>102</v>
      </c>
      <c r="U41" s="1">
        <v>100.6</v>
      </c>
      <c r="V41" s="1">
        <v>102.3</v>
      </c>
      <c r="W41" s="1">
        <v>101.2</v>
      </c>
      <c r="X41" s="17">
        <v>102.6</v>
      </c>
      <c r="Z41" s="15"/>
      <c r="AA41" s="18" t="s">
        <v>44</v>
      </c>
      <c r="AB41" s="15">
        <v>101.5</v>
      </c>
      <c r="AC41" s="1">
        <v>102</v>
      </c>
      <c r="AD41" s="1">
        <v>101.5</v>
      </c>
      <c r="AE41" s="1">
        <v>101.7</v>
      </c>
      <c r="AF41" s="1">
        <v>101.7</v>
      </c>
      <c r="AG41" s="1">
        <v>100.6</v>
      </c>
      <c r="AH41" s="1">
        <v>102.1</v>
      </c>
      <c r="AI41" s="1">
        <v>101.1</v>
      </c>
      <c r="AJ41" s="17">
        <v>102.2</v>
      </c>
      <c r="AL41" s="15"/>
      <c r="AM41" s="18" t="s">
        <v>44</v>
      </c>
      <c r="AN41" s="15">
        <v>101.4</v>
      </c>
      <c r="AO41" s="1">
        <v>101.9</v>
      </c>
      <c r="AP41" s="1">
        <v>101.5</v>
      </c>
      <c r="AQ41" s="1">
        <v>101.2</v>
      </c>
      <c r="AR41" s="1">
        <v>101.4</v>
      </c>
      <c r="AS41" s="1">
        <v>100.8</v>
      </c>
      <c r="AT41" s="1">
        <v>102.2</v>
      </c>
      <c r="AU41" s="1">
        <v>101.7</v>
      </c>
      <c r="AV41" s="17">
        <v>102.1</v>
      </c>
      <c r="AX41" s="15"/>
      <c r="AY41" s="18" t="s">
        <v>44</v>
      </c>
      <c r="AZ41" s="15">
        <v>101.3</v>
      </c>
      <c r="BA41" s="1">
        <v>101.8</v>
      </c>
      <c r="BB41" s="1">
        <v>101.5</v>
      </c>
      <c r="BC41" s="1">
        <v>100.8</v>
      </c>
      <c r="BD41" s="1">
        <v>101.6</v>
      </c>
      <c r="BE41" s="1">
        <v>100.6</v>
      </c>
      <c r="BF41" s="1">
        <v>101.9</v>
      </c>
      <c r="BG41" s="1">
        <v>102.3</v>
      </c>
      <c r="BH41" s="17">
        <v>102.2</v>
      </c>
      <c r="BJ41" s="15"/>
      <c r="BK41" s="18" t="s">
        <v>44</v>
      </c>
      <c r="BL41" s="15">
        <v>101.1</v>
      </c>
      <c r="BM41" s="1">
        <v>101.5</v>
      </c>
      <c r="BN41" s="1">
        <v>101.4</v>
      </c>
      <c r="BO41" s="1">
        <v>101.1</v>
      </c>
      <c r="BP41" s="1">
        <v>101.3</v>
      </c>
      <c r="BQ41" s="1">
        <v>0</v>
      </c>
      <c r="BR41" s="1">
        <v>101.7</v>
      </c>
      <c r="BS41" s="1">
        <v>103.3</v>
      </c>
      <c r="BT41" s="17">
        <v>101.8</v>
      </c>
      <c r="BV41" s="15"/>
      <c r="BW41" s="18" t="s">
        <v>44</v>
      </c>
      <c r="BX41" s="15">
        <v>101.3</v>
      </c>
      <c r="BY41" s="1">
        <v>102</v>
      </c>
      <c r="BZ41" s="1">
        <v>101.6</v>
      </c>
      <c r="CA41" s="1">
        <v>101.2</v>
      </c>
      <c r="CB41" s="1">
        <v>101.5</v>
      </c>
      <c r="CC41" s="1">
        <v>0</v>
      </c>
      <c r="CD41" s="1">
        <v>102.1</v>
      </c>
      <c r="CE41" s="1">
        <v>0</v>
      </c>
      <c r="CF41" s="17">
        <v>101.7</v>
      </c>
      <c r="CH41" s="15"/>
      <c r="CI41" s="18" t="s">
        <v>44</v>
      </c>
      <c r="CJ41" s="15">
        <v>101</v>
      </c>
      <c r="CK41" s="1">
        <v>0</v>
      </c>
      <c r="CL41" s="1">
        <v>101.2</v>
      </c>
      <c r="CM41" s="1">
        <v>101.2</v>
      </c>
      <c r="CN41" s="1">
        <v>101.2</v>
      </c>
      <c r="CO41" s="1">
        <v>0</v>
      </c>
      <c r="CP41" s="1">
        <v>101.5</v>
      </c>
      <c r="CQ41" s="1">
        <v>0</v>
      </c>
      <c r="CR41" s="17">
        <v>101.5</v>
      </c>
    </row>
    <row r="42" spans="2:96" x14ac:dyDescent="0.45">
      <c r="B42" s="15"/>
      <c r="C42" s="18" t="s">
        <v>45</v>
      </c>
      <c r="D42" s="15">
        <v>100.3</v>
      </c>
      <c r="E42" s="1">
        <v>100.8</v>
      </c>
      <c r="F42" s="1">
        <v>100.4</v>
      </c>
      <c r="G42" s="1">
        <v>100.2</v>
      </c>
      <c r="H42" s="1">
        <v>100.5</v>
      </c>
      <c r="I42" s="1">
        <v>100</v>
      </c>
      <c r="J42" s="1">
        <v>100.8</v>
      </c>
      <c r="K42" s="1">
        <v>100.3</v>
      </c>
      <c r="L42" s="17">
        <v>101</v>
      </c>
      <c r="N42" s="15"/>
      <c r="O42" s="18" t="s">
        <v>45</v>
      </c>
      <c r="P42" s="15">
        <v>100.4</v>
      </c>
      <c r="Q42" s="1">
        <v>100.8</v>
      </c>
      <c r="R42" s="1">
        <v>100.5</v>
      </c>
      <c r="S42" s="1">
        <v>100.3</v>
      </c>
      <c r="T42" s="1">
        <v>100.6</v>
      </c>
      <c r="U42" s="1">
        <v>100</v>
      </c>
      <c r="V42" s="1">
        <v>100.9</v>
      </c>
      <c r="W42" s="1">
        <v>100.2</v>
      </c>
      <c r="X42" s="17">
        <v>101.1</v>
      </c>
      <c r="Z42" s="15"/>
      <c r="AA42" s="18" t="s">
        <v>45</v>
      </c>
      <c r="AB42" s="15">
        <v>100.4</v>
      </c>
      <c r="AC42" s="1">
        <v>100.8</v>
      </c>
      <c r="AD42" s="1">
        <v>100.4</v>
      </c>
      <c r="AE42" s="1">
        <v>100.4</v>
      </c>
      <c r="AF42" s="1">
        <v>100.5</v>
      </c>
      <c r="AG42" s="1">
        <v>100</v>
      </c>
      <c r="AH42" s="1">
        <v>100.9</v>
      </c>
      <c r="AI42" s="1">
        <v>100.1</v>
      </c>
      <c r="AJ42" s="17">
        <v>101.1</v>
      </c>
      <c r="AL42" s="15"/>
      <c r="AM42" s="18" t="s">
        <v>45</v>
      </c>
      <c r="AN42" s="15">
        <v>100.3</v>
      </c>
      <c r="AO42" s="1">
        <v>100.8</v>
      </c>
      <c r="AP42" s="1">
        <v>100.4</v>
      </c>
      <c r="AQ42" s="1">
        <v>100.2</v>
      </c>
      <c r="AR42" s="1">
        <v>100.4</v>
      </c>
      <c r="AS42" s="1">
        <v>100.1</v>
      </c>
      <c r="AT42" s="1">
        <v>100.9</v>
      </c>
      <c r="AU42" s="1">
        <v>100.3</v>
      </c>
      <c r="AV42" s="17">
        <v>101.1</v>
      </c>
      <c r="AX42" s="15"/>
      <c r="AY42" s="18" t="s">
        <v>45</v>
      </c>
      <c r="AZ42" s="15">
        <v>100.3</v>
      </c>
      <c r="BA42" s="1">
        <v>100.8</v>
      </c>
      <c r="BB42" s="1">
        <v>100.4</v>
      </c>
      <c r="BC42" s="1">
        <v>100.1</v>
      </c>
      <c r="BD42" s="1">
        <v>100.5</v>
      </c>
      <c r="BE42" s="1">
        <v>99.9</v>
      </c>
      <c r="BF42" s="1">
        <v>100.8</v>
      </c>
      <c r="BG42" s="1">
        <v>100.5</v>
      </c>
      <c r="BH42" s="17">
        <v>101</v>
      </c>
      <c r="BJ42" s="15"/>
      <c r="BK42" s="18" t="s">
        <v>45</v>
      </c>
      <c r="BL42" s="15">
        <v>100.2</v>
      </c>
      <c r="BM42" s="1">
        <v>100.6</v>
      </c>
      <c r="BN42" s="1">
        <v>100.3</v>
      </c>
      <c r="BO42" s="1">
        <v>100.2</v>
      </c>
      <c r="BP42" s="1">
        <v>100.4</v>
      </c>
      <c r="BQ42" s="1">
        <v>0</v>
      </c>
      <c r="BR42" s="1">
        <v>100.7</v>
      </c>
      <c r="BS42" s="1">
        <v>100.9</v>
      </c>
      <c r="BT42" s="17">
        <v>101</v>
      </c>
      <c r="BV42" s="15"/>
      <c r="BW42" s="18" t="s">
        <v>45</v>
      </c>
      <c r="BX42" s="15">
        <v>100.3</v>
      </c>
      <c r="BY42" s="1">
        <v>100.8</v>
      </c>
      <c r="BZ42" s="1">
        <v>100.4</v>
      </c>
      <c r="CA42" s="1">
        <v>100.3</v>
      </c>
      <c r="CB42" s="1">
        <v>100.4</v>
      </c>
      <c r="CC42" s="1">
        <v>0</v>
      </c>
      <c r="CD42" s="1">
        <v>100.7</v>
      </c>
      <c r="CE42" s="1">
        <v>0</v>
      </c>
      <c r="CF42" s="17">
        <v>101</v>
      </c>
      <c r="CH42" s="15"/>
      <c r="CI42" s="18" t="s">
        <v>45</v>
      </c>
      <c r="CJ42" s="15">
        <v>100.2</v>
      </c>
      <c r="CK42" s="1">
        <v>0</v>
      </c>
      <c r="CL42" s="1">
        <v>100.2</v>
      </c>
      <c r="CM42" s="1">
        <v>100.3</v>
      </c>
      <c r="CN42" s="1">
        <v>100.1</v>
      </c>
      <c r="CO42" s="1">
        <v>0</v>
      </c>
      <c r="CP42" s="1">
        <v>100.6</v>
      </c>
      <c r="CQ42" s="1">
        <v>0</v>
      </c>
      <c r="CR42" s="17">
        <v>100.8</v>
      </c>
    </row>
    <row r="43" spans="2:96" x14ac:dyDescent="0.45">
      <c r="B43" s="15"/>
      <c r="C43" s="18" t="s">
        <v>46</v>
      </c>
      <c r="D43" s="15">
        <v>100.6</v>
      </c>
      <c r="E43" s="1">
        <v>101.1</v>
      </c>
      <c r="F43" s="1">
        <v>100.8</v>
      </c>
      <c r="G43" s="1">
        <v>100.4</v>
      </c>
      <c r="H43" s="1">
        <v>100.8</v>
      </c>
      <c r="I43" s="1">
        <v>100.2</v>
      </c>
      <c r="J43" s="1">
        <v>101.3</v>
      </c>
      <c r="K43" s="1">
        <v>100.9</v>
      </c>
      <c r="L43" s="17">
        <v>101.3</v>
      </c>
      <c r="N43" s="15"/>
      <c r="O43" s="18" t="s">
        <v>46</v>
      </c>
      <c r="P43" s="15">
        <v>100.9</v>
      </c>
      <c r="Q43" s="1">
        <v>101.3</v>
      </c>
      <c r="R43" s="1">
        <v>101</v>
      </c>
      <c r="S43" s="1">
        <v>100.7</v>
      </c>
      <c r="T43" s="1">
        <v>101.2</v>
      </c>
      <c r="U43" s="1">
        <v>100.2</v>
      </c>
      <c r="V43" s="1">
        <v>101.6</v>
      </c>
      <c r="W43" s="1">
        <v>100.6</v>
      </c>
      <c r="X43" s="17">
        <v>101.7</v>
      </c>
      <c r="Z43" s="15"/>
      <c r="AA43" s="18" t="s">
        <v>46</v>
      </c>
      <c r="AB43" s="15">
        <v>100.8</v>
      </c>
      <c r="AC43" s="1">
        <v>101.2</v>
      </c>
      <c r="AD43" s="1">
        <v>100.9</v>
      </c>
      <c r="AE43" s="1">
        <v>100.8</v>
      </c>
      <c r="AF43" s="1">
        <v>100.9</v>
      </c>
      <c r="AG43" s="1">
        <v>100.2</v>
      </c>
      <c r="AH43" s="1">
        <v>101.4</v>
      </c>
      <c r="AI43" s="1">
        <v>100.5</v>
      </c>
      <c r="AJ43" s="17">
        <v>101.6</v>
      </c>
      <c r="AL43" s="15"/>
      <c r="AM43" s="18" t="s">
        <v>46</v>
      </c>
      <c r="AN43" s="15">
        <v>100.6</v>
      </c>
      <c r="AO43" s="1">
        <v>101.1</v>
      </c>
      <c r="AP43" s="1">
        <v>100.8</v>
      </c>
      <c r="AQ43" s="1">
        <v>100.4</v>
      </c>
      <c r="AR43" s="1">
        <v>100.6</v>
      </c>
      <c r="AS43" s="1">
        <v>100.4</v>
      </c>
      <c r="AT43" s="1">
        <v>101.5</v>
      </c>
      <c r="AU43" s="1">
        <v>100.9</v>
      </c>
      <c r="AV43" s="17">
        <v>101.5</v>
      </c>
      <c r="AX43" s="15"/>
      <c r="AY43" s="18" t="s">
        <v>46</v>
      </c>
      <c r="AZ43" s="15">
        <v>100.6</v>
      </c>
      <c r="BA43" s="1">
        <v>101</v>
      </c>
      <c r="BB43" s="1">
        <v>100.8</v>
      </c>
      <c r="BC43" s="1">
        <v>100.2</v>
      </c>
      <c r="BD43" s="1">
        <v>100.7</v>
      </c>
      <c r="BE43" s="1">
        <v>100.2</v>
      </c>
      <c r="BF43" s="1">
        <v>101.3</v>
      </c>
      <c r="BG43" s="1">
        <v>101.2</v>
      </c>
      <c r="BH43" s="17">
        <v>101.4</v>
      </c>
      <c r="BJ43" s="15"/>
      <c r="BK43" s="18" t="s">
        <v>46</v>
      </c>
      <c r="BL43" s="15">
        <v>100.4</v>
      </c>
      <c r="BM43" s="1">
        <v>100.6</v>
      </c>
      <c r="BN43" s="1">
        <v>100.7</v>
      </c>
      <c r="BO43" s="1">
        <v>100.4</v>
      </c>
      <c r="BP43" s="1">
        <v>100.7</v>
      </c>
      <c r="BQ43" s="1">
        <v>0</v>
      </c>
      <c r="BR43" s="1">
        <v>101.2</v>
      </c>
      <c r="BS43" s="1">
        <v>101.9</v>
      </c>
      <c r="BT43" s="17">
        <v>101.2</v>
      </c>
      <c r="BV43" s="15"/>
      <c r="BW43" s="18" t="s">
        <v>46</v>
      </c>
      <c r="BX43" s="15">
        <v>100.5</v>
      </c>
      <c r="BY43" s="1">
        <v>101.2</v>
      </c>
      <c r="BZ43" s="1">
        <v>100.8</v>
      </c>
      <c r="CA43" s="1">
        <v>100.4</v>
      </c>
      <c r="CB43" s="1">
        <v>100.5</v>
      </c>
      <c r="CC43" s="1">
        <v>0</v>
      </c>
      <c r="CD43" s="1">
        <v>101.3</v>
      </c>
      <c r="CE43" s="1">
        <v>0</v>
      </c>
      <c r="CF43" s="17">
        <v>101</v>
      </c>
      <c r="CH43" s="15"/>
      <c r="CI43" s="18" t="s">
        <v>46</v>
      </c>
      <c r="CJ43" s="15">
        <v>100.2</v>
      </c>
      <c r="CK43" s="1">
        <v>0</v>
      </c>
      <c r="CL43" s="1">
        <v>100.4</v>
      </c>
      <c r="CM43" s="1">
        <v>100.4</v>
      </c>
      <c r="CN43" s="1">
        <v>100.2</v>
      </c>
      <c r="CO43" s="1">
        <v>0</v>
      </c>
      <c r="CP43" s="1">
        <v>100.9</v>
      </c>
      <c r="CQ43" s="1">
        <v>0</v>
      </c>
      <c r="CR43" s="17">
        <v>100.8</v>
      </c>
    </row>
    <row r="44" spans="2:96" x14ac:dyDescent="0.45">
      <c r="B44" s="15"/>
      <c r="C44" s="18" t="s">
        <v>47</v>
      </c>
      <c r="D44" s="15">
        <v>101.6</v>
      </c>
      <c r="E44" s="1">
        <v>102.6</v>
      </c>
      <c r="F44" s="1">
        <v>101.9</v>
      </c>
      <c r="G44" s="1">
        <v>101.3</v>
      </c>
      <c r="H44" s="1">
        <v>101.8</v>
      </c>
      <c r="I44" s="1">
        <v>100.6</v>
      </c>
      <c r="J44" s="1">
        <v>102.4</v>
      </c>
      <c r="K44" s="1">
        <v>101.8</v>
      </c>
      <c r="L44" s="17">
        <v>102.6</v>
      </c>
      <c r="N44" s="15"/>
      <c r="O44" s="18" t="s">
        <v>47</v>
      </c>
      <c r="P44" s="15">
        <v>102</v>
      </c>
      <c r="Q44" s="1">
        <v>102.7</v>
      </c>
      <c r="R44" s="1">
        <v>102.2</v>
      </c>
      <c r="S44" s="1">
        <v>101.6</v>
      </c>
      <c r="T44" s="1">
        <v>102.4</v>
      </c>
      <c r="U44" s="1">
        <v>100.6</v>
      </c>
      <c r="V44" s="1">
        <v>102.8</v>
      </c>
      <c r="W44" s="1">
        <v>101.4</v>
      </c>
      <c r="X44" s="17">
        <v>103</v>
      </c>
      <c r="Z44" s="15"/>
      <c r="AA44" s="18" t="s">
        <v>47</v>
      </c>
      <c r="AB44" s="15">
        <v>101.9</v>
      </c>
      <c r="AC44" s="1">
        <v>102.7</v>
      </c>
      <c r="AD44" s="1">
        <v>102</v>
      </c>
      <c r="AE44" s="1">
        <v>101.8</v>
      </c>
      <c r="AF44" s="1">
        <v>102.1</v>
      </c>
      <c r="AG44" s="1">
        <v>100.6</v>
      </c>
      <c r="AH44" s="1">
        <v>102.7</v>
      </c>
      <c r="AI44" s="1">
        <v>101.3</v>
      </c>
      <c r="AJ44" s="17">
        <v>103</v>
      </c>
      <c r="AL44" s="15"/>
      <c r="AM44" s="18" t="s">
        <v>47</v>
      </c>
      <c r="AN44" s="15">
        <v>101.7</v>
      </c>
      <c r="AO44" s="1">
        <v>102.6</v>
      </c>
      <c r="AP44" s="1">
        <v>101.9</v>
      </c>
      <c r="AQ44" s="1">
        <v>101.3</v>
      </c>
      <c r="AR44" s="1">
        <v>101.8</v>
      </c>
      <c r="AS44" s="1">
        <v>100.8</v>
      </c>
      <c r="AT44" s="1">
        <v>102.8</v>
      </c>
      <c r="AU44" s="1">
        <v>101.8</v>
      </c>
      <c r="AV44" s="17">
        <v>102.9</v>
      </c>
      <c r="AX44" s="15"/>
      <c r="AY44" s="18" t="s">
        <v>47</v>
      </c>
      <c r="AZ44" s="15">
        <v>101.6</v>
      </c>
      <c r="BA44" s="1">
        <v>102.5</v>
      </c>
      <c r="BB44" s="1">
        <v>101.9</v>
      </c>
      <c r="BC44" s="1">
        <v>101</v>
      </c>
      <c r="BD44" s="1">
        <v>101.7</v>
      </c>
      <c r="BE44" s="1">
        <v>100.6</v>
      </c>
      <c r="BF44" s="1">
        <v>102.4</v>
      </c>
      <c r="BG44" s="1">
        <v>102.3</v>
      </c>
      <c r="BH44" s="17">
        <v>102.7</v>
      </c>
      <c r="BJ44" s="15"/>
      <c r="BK44" s="18" t="s">
        <v>47</v>
      </c>
      <c r="BL44" s="15">
        <v>101.4</v>
      </c>
      <c r="BM44" s="1">
        <v>101.9</v>
      </c>
      <c r="BN44" s="1">
        <v>101.8</v>
      </c>
      <c r="BO44" s="1">
        <v>101.3</v>
      </c>
      <c r="BP44" s="1">
        <v>101.6</v>
      </c>
      <c r="BQ44" s="1">
        <v>0</v>
      </c>
      <c r="BR44" s="1">
        <v>102.3</v>
      </c>
      <c r="BS44" s="1">
        <v>103.3</v>
      </c>
      <c r="BT44" s="17">
        <v>102.5</v>
      </c>
      <c r="BV44" s="15"/>
      <c r="BW44" s="18" t="s">
        <v>47</v>
      </c>
      <c r="BX44" s="15">
        <v>101.5</v>
      </c>
      <c r="BY44" s="1">
        <v>102.5</v>
      </c>
      <c r="BZ44" s="1">
        <v>101.9</v>
      </c>
      <c r="CA44" s="1">
        <v>101.2</v>
      </c>
      <c r="CB44" s="1">
        <v>101.5</v>
      </c>
      <c r="CC44" s="1">
        <v>0</v>
      </c>
      <c r="CD44" s="1">
        <v>102.5</v>
      </c>
      <c r="CE44" s="1">
        <v>0</v>
      </c>
      <c r="CF44" s="17">
        <v>102.3</v>
      </c>
      <c r="CH44" s="15"/>
      <c r="CI44" s="18" t="s">
        <v>47</v>
      </c>
      <c r="CJ44" s="15">
        <v>101.1</v>
      </c>
      <c r="CK44" s="1">
        <v>0</v>
      </c>
      <c r="CL44" s="1">
        <v>101.3</v>
      </c>
      <c r="CM44" s="1">
        <v>101.2</v>
      </c>
      <c r="CN44" s="1">
        <v>101.2</v>
      </c>
      <c r="CO44" s="1">
        <v>0</v>
      </c>
      <c r="CP44" s="1">
        <v>101.9</v>
      </c>
      <c r="CQ44" s="1">
        <v>0</v>
      </c>
      <c r="CR44" s="17">
        <v>102</v>
      </c>
    </row>
    <row r="45" spans="2:96" x14ac:dyDescent="0.45">
      <c r="B45" s="24"/>
      <c r="C45" s="25" t="s">
        <v>48</v>
      </c>
      <c r="D45" s="24">
        <v>101</v>
      </c>
      <c r="E45" s="26">
        <v>101.9</v>
      </c>
      <c r="F45" s="26">
        <v>101.2</v>
      </c>
      <c r="G45" s="26">
        <v>100.8</v>
      </c>
      <c r="H45" s="26">
        <v>101.2</v>
      </c>
      <c r="I45" s="26">
        <v>100.1</v>
      </c>
      <c r="J45" s="26">
        <v>101.7</v>
      </c>
      <c r="K45" s="26">
        <v>100.6</v>
      </c>
      <c r="L45" s="27">
        <v>101.9</v>
      </c>
      <c r="N45" s="24"/>
      <c r="O45" s="25" t="s">
        <v>48</v>
      </c>
      <c r="P45" s="24">
        <v>101.1</v>
      </c>
      <c r="Q45" s="26">
        <v>101.7</v>
      </c>
      <c r="R45" s="26">
        <v>101.3</v>
      </c>
      <c r="S45" s="26">
        <v>100.9</v>
      </c>
      <c r="T45" s="26">
        <v>101.3</v>
      </c>
      <c r="U45" s="26">
        <v>100.2</v>
      </c>
      <c r="V45" s="26">
        <v>101.8</v>
      </c>
      <c r="W45" s="26">
        <v>100.6</v>
      </c>
      <c r="X45" s="27">
        <v>101.8</v>
      </c>
      <c r="Z45" s="24"/>
      <c r="AA45" s="25" t="s">
        <v>48</v>
      </c>
      <c r="AB45" s="24">
        <v>101.1</v>
      </c>
      <c r="AC45" s="26">
        <v>101.9</v>
      </c>
      <c r="AD45" s="26">
        <v>101.3</v>
      </c>
      <c r="AE45" s="26">
        <v>100.9</v>
      </c>
      <c r="AF45" s="26">
        <v>101.3</v>
      </c>
      <c r="AG45" s="26">
        <v>100.2</v>
      </c>
      <c r="AH45" s="26">
        <v>101.8</v>
      </c>
      <c r="AI45" s="26">
        <v>100.5</v>
      </c>
      <c r="AJ45" s="27">
        <v>102.1</v>
      </c>
      <c r="AL45" s="24"/>
      <c r="AM45" s="25" t="s">
        <v>48</v>
      </c>
      <c r="AN45" s="24">
        <v>101</v>
      </c>
      <c r="AO45" s="26">
        <v>101.9</v>
      </c>
      <c r="AP45" s="26">
        <v>101.2</v>
      </c>
      <c r="AQ45" s="26">
        <v>100.8</v>
      </c>
      <c r="AR45" s="26">
        <v>101.2</v>
      </c>
      <c r="AS45" s="26">
        <v>100.3</v>
      </c>
      <c r="AT45" s="26">
        <v>101.8</v>
      </c>
      <c r="AU45" s="26">
        <v>100.7</v>
      </c>
      <c r="AV45" s="27">
        <v>102.2</v>
      </c>
      <c r="AX45" s="24"/>
      <c r="AY45" s="25" t="s">
        <v>48</v>
      </c>
      <c r="AZ45" s="24">
        <v>101</v>
      </c>
      <c r="BA45" s="26">
        <v>101.9</v>
      </c>
      <c r="BB45" s="26">
        <v>101.2</v>
      </c>
      <c r="BC45" s="26">
        <v>100.7</v>
      </c>
      <c r="BD45" s="26">
        <v>101.1</v>
      </c>
      <c r="BE45" s="26">
        <v>100.1</v>
      </c>
      <c r="BF45" s="26">
        <v>101.7</v>
      </c>
      <c r="BG45" s="26">
        <v>100.8</v>
      </c>
      <c r="BH45" s="27">
        <v>101.8</v>
      </c>
      <c r="BJ45" s="24"/>
      <c r="BK45" s="25" t="s">
        <v>48</v>
      </c>
      <c r="BL45" s="24">
        <v>101</v>
      </c>
      <c r="BM45" s="26">
        <v>101.6</v>
      </c>
      <c r="BN45" s="26">
        <v>101.1</v>
      </c>
      <c r="BO45" s="26">
        <v>100.8</v>
      </c>
      <c r="BP45" s="26">
        <v>101.2</v>
      </c>
      <c r="BQ45" s="26">
        <v>0</v>
      </c>
      <c r="BR45" s="26">
        <v>101.7</v>
      </c>
      <c r="BS45" s="26">
        <v>101.1</v>
      </c>
      <c r="BT45" s="27">
        <v>101.9</v>
      </c>
      <c r="BV45" s="24"/>
      <c r="BW45" s="25" t="s">
        <v>48</v>
      </c>
      <c r="BX45" s="24">
        <v>100.9</v>
      </c>
      <c r="BY45" s="26">
        <v>101.7</v>
      </c>
      <c r="BZ45" s="26">
        <v>101.1</v>
      </c>
      <c r="CA45" s="26">
        <v>100.8</v>
      </c>
      <c r="CB45" s="26">
        <v>101</v>
      </c>
      <c r="CC45" s="26">
        <v>0</v>
      </c>
      <c r="CD45" s="26">
        <v>101.5</v>
      </c>
      <c r="CE45" s="26">
        <v>0</v>
      </c>
      <c r="CF45" s="27">
        <v>102</v>
      </c>
      <c r="CH45" s="24"/>
      <c r="CI45" s="25" t="s">
        <v>48</v>
      </c>
      <c r="CJ45" s="24">
        <v>100.8</v>
      </c>
      <c r="CK45" s="26">
        <v>0</v>
      </c>
      <c r="CL45" s="26">
        <v>101</v>
      </c>
      <c r="CM45" s="26">
        <v>100.7</v>
      </c>
      <c r="CN45" s="26">
        <v>100.7</v>
      </c>
      <c r="CO45" s="26">
        <v>0</v>
      </c>
      <c r="CP45" s="26">
        <v>101.6</v>
      </c>
      <c r="CQ45" s="26">
        <v>0</v>
      </c>
      <c r="CR45" s="27">
        <v>101.8</v>
      </c>
    </row>
    <row r="46" spans="2:96" x14ac:dyDescent="0.45">
      <c r="B46" s="15" t="s">
        <v>50</v>
      </c>
      <c r="C46" s="19" t="s">
        <v>37</v>
      </c>
      <c r="D46" s="15">
        <v>101.9</v>
      </c>
      <c r="E46" s="1">
        <v>102.8</v>
      </c>
      <c r="F46" s="1">
        <v>102.1</v>
      </c>
      <c r="G46" s="1">
        <v>101.6</v>
      </c>
      <c r="H46" s="1">
        <v>102.1</v>
      </c>
      <c r="I46" s="1">
        <v>100.6</v>
      </c>
      <c r="J46" s="1">
        <v>102.7</v>
      </c>
      <c r="K46" s="1">
        <v>101.7</v>
      </c>
      <c r="L46" s="17">
        <v>102.7</v>
      </c>
      <c r="N46" s="15" t="s">
        <v>67</v>
      </c>
      <c r="O46" s="19" t="s">
        <v>37</v>
      </c>
      <c r="P46" s="15">
        <v>102.1</v>
      </c>
      <c r="Q46" s="1">
        <v>102.8</v>
      </c>
      <c r="R46" s="1">
        <v>102.3</v>
      </c>
      <c r="S46" s="1">
        <v>101.8</v>
      </c>
      <c r="T46" s="1">
        <v>102.4</v>
      </c>
      <c r="U46" s="1">
        <v>100.6</v>
      </c>
      <c r="V46" s="1">
        <v>102.9</v>
      </c>
      <c r="W46" s="1">
        <v>101.4</v>
      </c>
      <c r="X46" s="17">
        <v>102.8</v>
      </c>
      <c r="Z46" s="15" t="s">
        <v>67</v>
      </c>
      <c r="AA46" s="19" t="s">
        <v>37</v>
      </c>
      <c r="AB46" s="15">
        <v>102.1</v>
      </c>
      <c r="AC46" s="1">
        <v>102.9</v>
      </c>
      <c r="AD46" s="1">
        <v>102.2</v>
      </c>
      <c r="AE46" s="1">
        <v>101.9</v>
      </c>
      <c r="AF46" s="1">
        <v>102.2</v>
      </c>
      <c r="AG46" s="1">
        <v>100.6</v>
      </c>
      <c r="AH46" s="1">
        <v>102.8</v>
      </c>
      <c r="AI46" s="1">
        <v>101.3</v>
      </c>
      <c r="AJ46" s="17">
        <v>103</v>
      </c>
      <c r="AL46" s="15" t="s">
        <v>67</v>
      </c>
      <c r="AM46" s="19" t="s">
        <v>37</v>
      </c>
      <c r="AN46" s="15">
        <v>101.9</v>
      </c>
      <c r="AO46" s="1">
        <v>102.8</v>
      </c>
      <c r="AP46" s="1">
        <v>102.1</v>
      </c>
      <c r="AQ46" s="1">
        <v>101.7</v>
      </c>
      <c r="AR46" s="1">
        <v>102</v>
      </c>
      <c r="AS46" s="1">
        <v>100.8</v>
      </c>
      <c r="AT46" s="1">
        <v>102.9</v>
      </c>
      <c r="AU46" s="1">
        <v>101.7</v>
      </c>
      <c r="AV46" s="17">
        <v>102.9</v>
      </c>
      <c r="AX46" s="15" t="s">
        <v>67</v>
      </c>
      <c r="AY46" s="19" t="s">
        <v>37</v>
      </c>
      <c r="AZ46" s="15">
        <v>101.9</v>
      </c>
      <c r="BA46" s="1">
        <v>102.7</v>
      </c>
      <c r="BB46" s="1">
        <v>102.1</v>
      </c>
      <c r="BC46" s="1">
        <v>101.4</v>
      </c>
      <c r="BD46" s="1">
        <v>101.9</v>
      </c>
      <c r="BE46" s="1">
        <v>100.6</v>
      </c>
      <c r="BF46" s="1">
        <v>102.7</v>
      </c>
      <c r="BG46" s="1">
        <v>102</v>
      </c>
      <c r="BH46" s="17">
        <v>102.7</v>
      </c>
      <c r="BJ46" s="15" t="s">
        <v>67</v>
      </c>
      <c r="BK46" s="19" t="s">
        <v>37</v>
      </c>
      <c r="BL46" s="15">
        <v>101.8</v>
      </c>
      <c r="BM46" s="1">
        <v>102.3</v>
      </c>
      <c r="BN46" s="1">
        <v>102.1</v>
      </c>
      <c r="BO46" s="1">
        <v>101.6</v>
      </c>
      <c r="BP46" s="1">
        <v>102.1</v>
      </c>
      <c r="BQ46" s="1">
        <v>0</v>
      </c>
      <c r="BR46" s="1">
        <v>102.6</v>
      </c>
      <c r="BS46" s="1">
        <v>102.7</v>
      </c>
      <c r="BT46" s="17">
        <v>102.7</v>
      </c>
      <c r="BV46" s="15" t="s">
        <v>67</v>
      </c>
      <c r="BW46" s="19" t="s">
        <v>37</v>
      </c>
      <c r="BX46" s="15">
        <v>101.8</v>
      </c>
      <c r="BY46" s="1">
        <v>102.8</v>
      </c>
      <c r="BZ46" s="1">
        <v>102.1</v>
      </c>
      <c r="CA46" s="1">
        <v>101.6</v>
      </c>
      <c r="CB46" s="1">
        <v>101.8</v>
      </c>
      <c r="CC46" s="1">
        <v>0</v>
      </c>
      <c r="CD46" s="1">
        <v>102.6</v>
      </c>
      <c r="CE46" s="1">
        <v>0</v>
      </c>
      <c r="CF46" s="17">
        <v>102.6</v>
      </c>
      <c r="CH46" s="15" t="s">
        <v>67</v>
      </c>
      <c r="CI46" s="19" t="s">
        <v>37</v>
      </c>
      <c r="CJ46" s="15">
        <v>101.6</v>
      </c>
      <c r="CK46" s="1">
        <v>0</v>
      </c>
      <c r="CL46" s="1">
        <v>101.8</v>
      </c>
      <c r="CM46" s="1">
        <v>101.5</v>
      </c>
      <c r="CN46" s="1">
        <v>101.6</v>
      </c>
      <c r="CO46" s="1">
        <v>0</v>
      </c>
      <c r="CP46" s="1">
        <v>102.5</v>
      </c>
      <c r="CQ46" s="1">
        <v>0</v>
      </c>
      <c r="CR46" s="17">
        <v>102.4</v>
      </c>
    </row>
    <row r="47" spans="2:96" x14ac:dyDescent="0.45">
      <c r="B47" s="15"/>
      <c r="C47" s="18" t="s">
        <v>38</v>
      </c>
      <c r="D47" s="15">
        <v>102.6</v>
      </c>
      <c r="E47" s="1">
        <v>103.5</v>
      </c>
      <c r="F47" s="1">
        <v>102.9</v>
      </c>
      <c r="G47" s="1">
        <v>102.1</v>
      </c>
      <c r="H47" s="1">
        <v>102.6</v>
      </c>
      <c r="I47" s="1">
        <v>101</v>
      </c>
      <c r="J47" s="1">
        <v>103.6</v>
      </c>
      <c r="K47" s="1">
        <v>102.7</v>
      </c>
      <c r="L47" s="17">
        <v>103.3</v>
      </c>
      <c r="N47" s="15"/>
      <c r="O47" s="18" t="s">
        <v>38</v>
      </c>
      <c r="P47" s="15">
        <v>103</v>
      </c>
      <c r="Q47" s="1">
        <v>103.7</v>
      </c>
      <c r="R47" s="1">
        <v>103.2</v>
      </c>
      <c r="S47" s="1">
        <v>102.6</v>
      </c>
      <c r="T47" s="1">
        <v>103.4</v>
      </c>
      <c r="U47" s="1">
        <v>101</v>
      </c>
      <c r="V47" s="1">
        <v>104.1</v>
      </c>
      <c r="W47" s="1">
        <v>102.2</v>
      </c>
      <c r="X47" s="17">
        <v>103.9</v>
      </c>
      <c r="Z47" s="15"/>
      <c r="AA47" s="18" t="s">
        <v>38</v>
      </c>
      <c r="AB47" s="15">
        <v>102.9</v>
      </c>
      <c r="AC47" s="1">
        <v>103.7</v>
      </c>
      <c r="AD47" s="1">
        <v>103</v>
      </c>
      <c r="AE47" s="1">
        <v>102.8</v>
      </c>
      <c r="AF47" s="1">
        <v>103</v>
      </c>
      <c r="AG47" s="1">
        <v>100.9</v>
      </c>
      <c r="AH47" s="1">
        <v>103.8</v>
      </c>
      <c r="AI47" s="1">
        <v>102</v>
      </c>
      <c r="AJ47" s="17">
        <v>103.8</v>
      </c>
      <c r="AL47" s="15"/>
      <c r="AM47" s="18" t="s">
        <v>38</v>
      </c>
      <c r="AN47" s="15">
        <v>102.6</v>
      </c>
      <c r="AO47" s="1">
        <v>103.6</v>
      </c>
      <c r="AP47" s="1">
        <v>102.8</v>
      </c>
      <c r="AQ47" s="1">
        <v>102.2</v>
      </c>
      <c r="AR47" s="1">
        <v>102.6</v>
      </c>
      <c r="AS47" s="1">
        <v>101.2</v>
      </c>
      <c r="AT47" s="1">
        <v>104</v>
      </c>
      <c r="AU47" s="1">
        <v>102.7</v>
      </c>
      <c r="AV47" s="17">
        <v>103.6</v>
      </c>
      <c r="AX47" s="15"/>
      <c r="AY47" s="18" t="s">
        <v>38</v>
      </c>
      <c r="AZ47" s="15">
        <v>102.5</v>
      </c>
      <c r="BA47" s="1">
        <v>103.3</v>
      </c>
      <c r="BB47" s="1">
        <v>102.8</v>
      </c>
      <c r="BC47" s="1">
        <v>101.8</v>
      </c>
      <c r="BD47" s="1">
        <v>102.4</v>
      </c>
      <c r="BE47" s="1">
        <v>101</v>
      </c>
      <c r="BF47" s="1">
        <v>103.5</v>
      </c>
      <c r="BG47" s="1">
        <v>103.2</v>
      </c>
      <c r="BH47" s="17">
        <v>103.4</v>
      </c>
      <c r="BJ47" s="15"/>
      <c r="BK47" s="18" t="s">
        <v>38</v>
      </c>
      <c r="BL47" s="15">
        <v>102.3</v>
      </c>
      <c r="BM47" s="1">
        <v>102.6</v>
      </c>
      <c r="BN47" s="1">
        <v>102.8</v>
      </c>
      <c r="BO47" s="1">
        <v>102.2</v>
      </c>
      <c r="BP47" s="1">
        <v>102.7</v>
      </c>
      <c r="BQ47" s="1">
        <v>0</v>
      </c>
      <c r="BR47" s="1">
        <v>103.4</v>
      </c>
      <c r="BS47" s="1">
        <v>104.5</v>
      </c>
      <c r="BT47" s="17">
        <v>103.1</v>
      </c>
      <c r="BV47" s="15"/>
      <c r="BW47" s="18" t="s">
        <v>38</v>
      </c>
      <c r="BX47" s="15">
        <v>102.3</v>
      </c>
      <c r="BY47" s="1">
        <v>103.6</v>
      </c>
      <c r="BZ47" s="1">
        <v>102.9</v>
      </c>
      <c r="CA47" s="1">
        <v>102</v>
      </c>
      <c r="CB47" s="1">
        <v>102.1</v>
      </c>
      <c r="CC47" s="1">
        <v>0</v>
      </c>
      <c r="CD47" s="1">
        <v>103.6</v>
      </c>
      <c r="CE47" s="1">
        <v>0</v>
      </c>
      <c r="CF47" s="17">
        <v>102.8</v>
      </c>
      <c r="CH47" s="15"/>
      <c r="CI47" s="18" t="s">
        <v>38</v>
      </c>
      <c r="CJ47" s="15">
        <v>101.9</v>
      </c>
      <c r="CK47" s="1">
        <v>0</v>
      </c>
      <c r="CL47" s="1">
        <v>102.1</v>
      </c>
      <c r="CM47" s="1">
        <v>101.9</v>
      </c>
      <c r="CN47" s="1">
        <v>101.8</v>
      </c>
      <c r="CO47" s="1">
        <v>0</v>
      </c>
      <c r="CP47" s="1">
        <v>103</v>
      </c>
      <c r="CQ47" s="1">
        <v>0</v>
      </c>
      <c r="CR47" s="17">
        <v>102.4</v>
      </c>
    </row>
    <row r="48" spans="2:96" x14ac:dyDescent="0.45">
      <c r="B48" s="15"/>
      <c r="C48" s="18" t="s">
        <v>39</v>
      </c>
      <c r="D48" s="15">
        <v>101</v>
      </c>
      <c r="E48" s="1">
        <v>101.9</v>
      </c>
      <c r="F48" s="1">
        <v>101.2</v>
      </c>
      <c r="G48" s="1">
        <v>100.8</v>
      </c>
      <c r="H48" s="1">
        <v>101</v>
      </c>
      <c r="I48" s="1">
        <v>99.9</v>
      </c>
      <c r="J48" s="1">
        <v>101.8</v>
      </c>
      <c r="K48" s="1">
        <v>100.3</v>
      </c>
      <c r="L48" s="17">
        <v>101.8</v>
      </c>
      <c r="N48" s="15"/>
      <c r="O48" s="18" t="s">
        <v>39</v>
      </c>
      <c r="P48" s="15">
        <v>101</v>
      </c>
      <c r="Q48" s="1">
        <v>101.5</v>
      </c>
      <c r="R48" s="1">
        <v>101.2</v>
      </c>
      <c r="S48" s="1">
        <v>100.8</v>
      </c>
      <c r="T48" s="1">
        <v>101</v>
      </c>
      <c r="U48" s="1">
        <v>99.9</v>
      </c>
      <c r="V48" s="1">
        <v>101.7</v>
      </c>
      <c r="W48" s="1">
        <v>100.4</v>
      </c>
      <c r="X48" s="17">
        <v>101.4</v>
      </c>
      <c r="Z48" s="15"/>
      <c r="AA48" s="18" t="s">
        <v>39</v>
      </c>
      <c r="AB48" s="15">
        <v>101.1</v>
      </c>
      <c r="AC48" s="1">
        <v>101.8</v>
      </c>
      <c r="AD48" s="1">
        <v>101.3</v>
      </c>
      <c r="AE48" s="1">
        <v>100.7</v>
      </c>
      <c r="AF48" s="1">
        <v>101.2</v>
      </c>
      <c r="AG48" s="1">
        <v>99.9</v>
      </c>
      <c r="AH48" s="1">
        <v>101.7</v>
      </c>
      <c r="AI48" s="1">
        <v>100.4</v>
      </c>
      <c r="AJ48" s="17">
        <v>101.9</v>
      </c>
      <c r="AL48" s="15"/>
      <c r="AM48" s="18" t="s">
        <v>39</v>
      </c>
      <c r="AN48" s="15">
        <v>101</v>
      </c>
      <c r="AO48" s="1">
        <v>101.9</v>
      </c>
      <c r="AP48" s="1">
        <v>101.1</v>
      </c>
      <c r="AQ48" s="1">
        <v>100.9</v>
      </c>
      <c r="AR48" s="1">
        <v>101</v>
      </c>
      <c r="AS48" s="1">
        <v>100.1</v>
      </c>
      <c r="AT48" s="1">
        <v>101.7</v>
      </c>
      <c r="AU48" s="1">
        <v>100.4</v>
      </c>
      <c r="AV48" s="17">
        <v>102</v>
      </c>
      <c r="AX48" s="15"/>
      <c r="AY48" s="18" t="s">
        <v>39</v>
      </c>
      <c r="AZ48" s="15">
        <v>101</v>
      </c>
      <c r="BA48" s="1">
        <v>101.8</v>
      </c>
      <c r="BB48" s="1">
        <v>101.1</v>
      </c>
      <c r="BC48" s="1">
        <v>100.9</v>
      </c>
      <c r="BD48" s="1">
        <v>100.8</v>
      </c>
      <c r="BE48" s="1">
        <v>99.9</v>
      </c>
      <c r="BF48" s="1">
        <v>101.8</v>
      </c>
      <c r="BG48" s="1">
        <v>100.2</v>
      </c>
      <c r="BH48" s="17">
        <v>101.5</v>
      </c>
      <c r="BJ48" s="15"/>
      <c r="BK48" s="18" t="s">
        <v>39</v>
      </c>
      <c r="BL48" s="15">
        <v>101</v>
      </c>
      <c r="BM48" s="1">
        <v>101.4</v>
      </c>
      <c r="BN48" s="1">
        <v>101.2</v>
      </c>
      <c r="BO48" s="1">
        <v>100.9</v>
      </c>
      <c r="BP48" s="1">
        <v>101.3</v>
      </c>
      <c r="BQ48" s="1">
        <v>0</v>
      </c>
      <c r="BR48" s="1">
        <v>101.9</v>
      </c>
      <c r="BS48" s="1">
        <v>100.2</v>
      </c>
      <c r="BT48" s="17">
        <v>101.8</v>
      </c>
      <c r="BV48" s="15"/>
      <c r="BW48" s="18" t="s">
        <v>39</v>
      </c>
      <c r="BX48" s="15">
        <v>100.9</v>
      </c>
      <c r="BY48" s="1">
        <v>101.7</v>
      </c>
      <c r="BZ48" s="1">
        <v>101</v>
      </c>
      <c r="CA48" s="1">
        <v>100.8</v>
      </c>
      <c r="CB48" s="1">
        <v>100.6</v>
      </c>
      <c r="CC48" s="1">
        <v>0</v>
      </c>
      <c r="CD48" s="1">
        <v>101.4</v>
      </c>
      <c r="CE48" s="1">
        <v>0</v>
      </c>
      <c r="CF48" s="17">
        <v>101.9</v>
      </c>
      <c r="CH48" s="15"/>
      <c r="CI48" s="18" t="s">
        <v>39</v>
      </c>
      <c r="CJ48" s="15">
        <v>100.8</v>
      </c>
      <c r="CK48" s="1">
        <v>0</v>
      </c>
      <c r="CL48" s="1">
        <v>100.9</v>
      </c>
      <c r="CM48" s="1">
        <v>100.7</v>
      </c>
      <c r="CN48" s="1">
        <v>100.5</v>
      </c>
      <c r="CO48" s="1">
        <v>0</v>
      </c>
      <c r="CP48" s="1">
        <v>101.9</v>
      </c>
      <c r="CQ48" s="1">
        <v>0</v>
      </c>
      <c r="CR48" s="17">
        <v>101.8</v>
      </c>
    </row>
    <row r="49" spans="2:96" x14ac:dyDescent="0.45">
      <c r="B49" s="15"/>
      <c r="C49" s="18" t="s">
        <v>40</v>
      </c>
      <c r="D49" s="15">
        <v>102.4</v>
      </c>
      <c r="E49" s="1">
        <v>103.2</v>
      </c>
      <c r="F49" s="1">
        <v>102.6</v>
      </c>
      <c r="G49" s="1">
        <v>101.9</v>
      </c>
      <c r="H49" s="1">
        <v>102.4</v>
      </c>
      <c r="I49" s="1">
        <v>100.7</v>
      </c>
      <c r="J49" s="1">
        <v>103.2</v>
      </c>
      <c r="K49" s="1">
        <v>102</v>
      </c>
      <c r="L49" s="17">
        <v>103</v>
      </c>
      <c r="N49" s="15"/>
      <c r="O49" s="18" t="s">
        <v>40</v>
      </c>
      <c r="P49" s="15">
        <v>102.6</v>
      </c>
      <c r="Q49" s="1">
        <v>103.1</v>
      </c>
      <c r="R49" s="1">
        <v>102.8</v>
      </c>
      <c r="S49" s="1">
        <v>102.2</v>
      </c>
      <c r="T49" s="1">
        <v>102.8</v>
      </c>
      <c r="U49" s="1">
        <v>100.7</v>
      </c>
      <c r="V49" s="1">
        <v>103.5</v>
      </c>
      <c r="W49" s="1">
        <v>101.7</v>
      </c>
      <c r="X49" s="17">
        <v>103</v>
      </c>
      <c r="Z49" s="15"/>
      <c r="AA49" s="18" t="s">
        <v>40</v>
      </c>
      <c r="AB49" s="15">
        <v>102.5</v>
      </c>
      <c r="AC49" s="1">
        <v>103.2</v>
      </c>
      <c r="AD49" s="1">
        <v>102.7</v>
      </c>
      <c r="AE49" s="1">
        <v>102.2</v>
      </c>
      <c r="AF49" s="1">
        <v>102.7</v>
      </c>
      <c r="AG49" s="1">
        <v>100.7</v>
      </c>
      <c r="AH49" s="1">
        <v>103.4</v>
      </c>
      <c r="AI49" s="1">
        <v>101.6</v>
      </c>
      <c r="AJ49" s="17">
        <v>103.2</v>
      </c>
      <c r="AL49" s="15"/>
      <c r="AM49" s="18" t="s">
        <v>40</v>
      </c>
      <c r="AN49" s="15">
        <v>102.4</v>
      </c>
      <c r="AO49" s="1">
        <v>103.3</v>
      </c>
      <c r="AP49" s="1">
        <v>102.6</v>
      </c>
      <c r="AQ49" s="1">
        <v>102</v>
      </c>
      <c r="AR49" s="1">
        <v>102.5</v>
      </c>
      <c r="AS49" s="1">
        <v>100.9</v>
      </c>
      <c r="AT49" s="1">
        <v>103.4</v>
      </c>
      <c r="AU49" s="1">
        <v>102</v>
      </c>
      <c r="AV49" s="17">
        <v>103.2</v>
      </c>
      <c r="AX49" s="15"/>
      <c r="AY49" s="18" t="s">
        <v>40</v>
      </c>
      <c r="AZ49" s="15">
        <v>102.4</v>
      </c>
      <c r="BA49" s="1">
        <v>103.1</v>
      </c>
      <c r="BB49" s="1">
        <v>102.6</v>
      </c>
      <c r="BC49" s="1">
        <v>101.8</v>
      </c>
      <c r="BD49" s="1">
        <v>102.3</v>
      </c>
      <c r="BE49" s="1">
        <v>100.7</v>
      </c>
      <c r="BF49" s="1">
        <v>103.2</v>
      </c>
      <c r="BG49" s="1">
        <v>102.3</v>
      </c>
      <c r="BH49" s="17">
        <v>103</v>
      </c>
      <c r="BJ49" s="15"/>
      <c r="BK49" s="18" t="s">
        <v>40</v>
      </c>
      <c r="BL49" s="15">
        <v>102.3</v>
      </c>
      <c r="BM49" s="1">
        <v>102.7</v>
      </c>
      <c r="BN49" s="1">
        <v>102.5</v>
      </c>
      <c r="BO49" s="1">
        <v>102</v>
      </c>
      <c r="BP49" s="1">
        <v>102.4</v>
      </c>
      <c r="BQ49" s="1">
        <v>0</v>
      </c>
      <c r="BR49" s="1">
        <v>103.2</v>
      </c>
      <c r="BS49" s="1">
        <v>103</v>
      </c>
      <c r="BT49" s="17">
        <v>102.9</v>
      </c>
      <c r="BV49" s="15"/>
      <c r="BW49" s="18" t="s">
        <v>40</v>
      </c>
      <c r="BX49" s="15">
        <v>102.3</v>
      </c>
      <c r="BY49" s="1">
        <v>103</v>
      </c>
      <c r="BZ49" s="1">
        <v>102.5</v>
      </c>
      <c r="CA49" s="1">
        <v>101.9</v>
      </c>
      <c r="CB49" s="1">
        <v>102.2</v>
      </c>
      <c r="CC49" s="1">
        <v>0</v>
      </c>
      <c r="CD49" s="1">
        <v>103.1</v>
      </c>
      <c r="CE49" s="1">
        <v>0</v>
      </c>
      <c r="CF49" s="17">
        <v>103</v>
      </c>
      <c r="CH49" s="15"/>
      <c r="CI49" s="18" t="s">
        <v>40</v>
      </c>
      <c r="CJ49" s="15">
        <v>102</v>
      </c>
      <c r="CK49" s="1">
        <v>0</v>
      </c>
      <c r="CL49" s="1">
        <v>102.2</v>
      </c>
      <c r="CM49" s="1">
        <v>101.7</v>
      </c>
      <c r="CN49" s="1">
        <v>102</v>
      </c>
      <c r="CO49" s="1">
        <v>0</v>
      </c>
      <c r="CP49" s="1">
        <v>103</v>
      </c>
      <c r="CQ49" s="1">
        <v>0</v>
      </c>
      <c r="CR49" s="17">
        <v>102.6</v>
      </c>
    </row>
    <row r="50" spans="2:96" x14ac:dyDescent="0.45">
      <c r="B50" s="15"/>
      <c r="C50" s="18" t="s">
        <v>41</v>
      </c>
      <c r="D50" s="15">
        <v>102.9</v>
      </c>
      <c r="E50" s="1">
        <v>103.7</v>
      </c>
      <c r="F50" s="1">
        <v>103.2</v>
      </c>
      <c r="G50" s="1">
        <v>102.4</v>
      </c>
      <c r="H50" s="1">
        <v>103</v>
      </c>
      <c r="I50" s="1">
        <v>101.1</v>
      </c>
      <c r="J50" s="1">
        <v>103.9</v>
      </c>
      <c r="K50" s="1">
        <v>102.8</v>
      </c>
      <c r="L50" s="17">
        <v>103.5</v>
      </c>
      <c r="N50" s="15"/>
      <c r="O50" s="18" t="s">
        <v>105</v>
      </c>
      <c r="P50" s="15">
        <v>103.3</v>
      </c>
      <c r="Q50" s="1">
        <v>103.9</v>
      </c>
      <c r="R50" s="1">
        <v>103.5</v>
      </c>
      <c r="S50" s="1">
        <v>102.8</v>
      </c>
      <c r="T50" s="1">
        <v>103.6</v>
      </c>
      <c r="U50" s="1">
        <v>101.1</v>
      </c>
      <c r="V50" s="1">
        <v>104.3</v>
      </c>
      <c r="W50" s="1">
        <v>102.3</v>
      </c>
      <c r="X50" s="17">
        <v>103.9</v>
      </c>
      <c r="Z50" s="15"/>
      <c r="AA50" s="18" t="s">
        <v>105</v>
      </c>
      <c r="AB50" s="15">
        <v>103.2</v>
      </c>
      <c r="AC50" s="1">
        <v>103.9</v>
      </c>
      <c r="AD50" s="1">
        <v>103.3</v>
      </c>
      <c r="AE50" s="1">
        <v>103</v>
      </c>
      <c r="AF50" s="1">
        <v>103.3</v>
      </c>
      <c r="AG50" s="1">
        <v>101</v>
      </c>
      <c r="AH50" s="1">
        <v>104.2</v>
      </c>
      <c r="AI50" s="1">
        <v>102.2</v>
      </c>
      <c r="AJ50" s="17">
        <v>103.9</v>
      </c>
      <c r="AL50" s="15"/>
      <c r="AM50" s="18" t="s">
        <v>105</v>
      </c>
      <c r="AN50" s="15">
        <v>103</v>
      </c>
      <c r="AO50" s="1">
        <v>103.9</v>
      </c>
      <c r="AP50" s="1">
        <v>103.2</v>
      </c>
      <c r="AQ50" s="1">
        <v>102.4</v>
      </c>
      <c r="AR50" s="1">
        <v>103</v>
      </c>
      <c r="AS50" s="1">
        <v>101.2</v>
      </c>
      <c r="AT50" s="1">
        <v>104.3</v>
      </c>
      <c r="AU50" s="1">
        <v>102.8</v>
      </c>
      <c r="AV50" s="17">
        <v>103.8</v>
      </c>
      <c r="AX50" s="15"/>
      <c r="AY50" s="18" t="s">
        <v>105</v>
      </c>
      <c r="AZ50" s="15">
        <v>102.9</v>
      </c>
      <c r="BA50" s="1">
        <v>103.6</v>
      </c>
      <c r="BB50" s="1">
        <v>103.2</v>
      </c>
      <c r="BC50" s="1">
        <v>102.2</v>
      </c>
      <c r="BD50" s="1">
        <v>102.8</v>
      </c>
      <c r="BE50" s="1">
        <v>101.1</v>
      </c>
      <c r="BF50" s="1">
        <v>103.9</v>
      </c>
      <c r="BG50" s="1">
        <v>103.3</v>
      </c>
      <c r="BH50" s="17">
        <v>103.6</v>
      </c>
      <c r="BJ50" s="15"/>
      <c r="BK50" s="18" t="s">
        <v>105</v>
      </c>
      <c r="BL50" s="15">
        <v>102.7</v>
      </c>
      <c r="BM50" s="1">
        <v>103.1</v>
      </c>
      <c r="BN50" s="1">
        <v>103</v>
      </c>
      <c r="BO50" s="1">
        <v>102.4</v>
      </c>
      <c r="BP50" s="1">
        <v>102.7</v>
      </c>
      <c r="BQ50" s="1">
        <v>0</v>
      </c>
      <c r="BR50" s="1">
        <v>103.8</v>
      </c>
      <c r="BS50" s="1">
        <v>104.5</v>
      </c>
      <c r="BT50" s="17">
        <v>103.3</v>
      </c>
      <c r="BV50" s="15"/>
      <c r="BW50" s="18" t="s">
        <v>105</v>
      </c>
      <c r="BX50" s="15">
        <v>102.8</v>
      </c>
      <c r="BY50" s="1">
        <v>103.4</v>
      </c>
      <c r="BZ50" s="1">
        <v>103.2</v>
      </c>
      <c r="CA50" s="1">
        <v>102.3</v>
      </c>
      <c r="CB50" s="1">
        <v>102.7</v>
      </c>
      <c r="CC50" s="1">
        <v>0</v>
      </c>
      <c r="CD50" s="1">
        <v>103.9</v>
      </c>
      <c r="CE50" s="1">
        <v>0</v>
      </c>
      <c r="CF50" s="17">
        <v>103.3</v>
      </c>
      <c r="CH50" s="15"/>
      <c r="CI50" s="18" t="s">
        <v>105</v>
      </c>
      <c r="CJ50" s="15">
        <v>102.4</v>
      </c>
      <c r="CK50" s="1">
        <v>0</v>
      </c>
      <c r="CL50" s="1">
        <v>102.6</v>
      </c>
      <c r="CM50" s="1">
        <v>102.1</v>
      </c>
      <c r="CN50" s="1">
        <v>102.5</v>
      </c>
      <c r="CO50" s="1">
        <v>0</v>
      </c>
      <c r="CP50" s="1">
        <v>103.5</v>
      </c>
      <c r="CQ50" s="1">
        <v>0</v>
      </c>
      <c r="CR50" s="17">
        <v>102.9</v>
      </c>
    </row>
    <row r="51" spans="2:96" x14ac:dyDescent="0.45">
      <c r="B51" s="15"/>
      <c r="C51" s="18" t="s">
        <v>42</v>
      </c>
      <c r="D51" s="15">
        <v>102.3</v>
      </c>
      <c r="E51" s="1">
        <v>103</v>
      </c>
      <c r="F51" s="1">
        <v>102.4</v>
      </c>
      <c r="G51" s="1">
        <v>101.8</v>
      </c>
      <c r="H51" s="1">
        <v>102.2</v>
      </c>
      <c r="I51" s="1">
        <v>100.6</v>
      </c>
      <c r="J51" s="1">
        <v>103.1</v>
      </c>
      <c r="K51" s="1">
        <v>101.8</v>
      </c>
      <c r="L51" s="17">
        <v>102.9</v>
      </c>
      <c r="N51" s="15"/>
      <c r="O51" s="18" t="s">
        <v>42</v>
      </c>
      <c r="P51" s="15">
        <v>102.4</v>
      </c>
      <c r="Q51" s="1">
        <v>103</v>
      </c>
      <c r="R51" s="1">
        <v>102.6</v>
      </c>
      <c r="S51" s="1">
        <v>102</v>
      </c>
      <c r="T51" s="1">
        <v>102.6</v>
      </c>
      <c r="U51" s="1">
        <v>100.7</v>
      </c>
      <c r="V51" s="1">
        <v>103.4</v>
      </c>
      <c r="W51" s="1">
        <v>101.6</v>
      </c>
      <c r="X51" s="17">
        <v>102.9</v>
      </c>
      <c r="Z51" s="15"/>
      <c r="AA51" s="18" t="s">
        <v>42</v>
      </c>
      <c r="AB51" s="15">
        <v>102.4</v>
      </c>
      <c r="AC51" s="1">
        <v>103.1</v>
      </c>
      <c r="AD51" s="1">
        <v>102.6</v>
      </c>
      <c r="AE51" s="1">
        <v>102.1</v>
      </c>
      <c r="AF51" s="1">
        <v>102.5</v>
      </c>
      <c r="AG51" s="1">
        <v>100.7</v>
      </c>
      <c r="AH51" s="1">
        <v>103.3</v>
      </c>
      <c r="AI51" s="1">
        <v>101.5</v>
      </c>
      <c r="AJ51" s="17">
        <v>103.1</v>
      </c>
      <c r="AL51" s="15"/>
      <c r="AM51" s="18" t="s">
        <v>42</v>
      </c>
      <c r="AN51" s="15">
        <v>102.3</v>
      </c>
      <c r="AO51" s="1">
        <v>103.1</v>
      </c>
      <c r="AP51" s="1">
        <v>102.4</v>
      </c>
      <c r="AQ51" s="1">
        <v>101.7</v>
      </c>
      <c r="AR51" s="1">
        <v>102.3</v>
      </c>
      <c r="AS51" s="1">
        <v>100.8</v>
      </c>
      <c r="AT51" s="1">
        <v>103.4</v>
      </c>
      <c r="AU51" s="1">
        <v>101.8</v>
      </c>
      <c r="AV51" s="17">
        <v>103.1</v>
      </c>
      <c r="AX51" s="15"/>
      <c r="AY51" s="18" t="s">
        <v>42</v>
      </c>
      <c r="AZ51" s="15">
        <v>102.3</v>
      </c>
      <c r="BA51" s="1">
        <v>103</v>
      </c>
      <c r="BB51" s="1">
        <v>102.4</v>
      </c>
      <c r="BC51" s="1">
        <v>101.7</v>
      </c>
      <c r="BD51" s="1">
        <v>102.1</v>
      </c>
      <c r="BE51" s="1">
        <v>100.6</v>
      </c>
      <c r="BF51" s="1">
        <v>103.2</v>
      </c>
      <c r="BG51" s="1">
        <v>102.1</v>
      </c>
      <c r="BH51" s="17">
        <v>102.9</v>
      </c>
      <c r="BJ51" s="15"/>
      <c r="BK51" s="18" t="s">
        <v>42</v>
      </c>
      <c r="BL51" s="15">
        <v>102.1</v>
      </c>
      <c r="BM51" s="1">
        <v>102.6</v>
      </c>
      <c r="BN51" s="1">
        <v>102.3</v>
      </c>
      <c r="BO51" s="1">
        <v>101.8</v>
      </c>
      <c r="BP51" s="1">
        <v>102</v>
      </c>
      <c r="BQ51" s="1">
        <v>0</v>
      </c>
      <c r="BR51" s="1">
        <v>103.1</v>
      </c>
      <c r="BS51" s="1">
        <v>102.8</v>
      </c>
      <c r="BT51" s="17">
        <v>102.8</v>
      </c>
      <c r="BV51" s="15"/>
      <c r="BW51" s="18" t="s">
        <v>42</v>
      </c>
      <c r="BX51" s="15">
        <v>102.1</v>
      </c>
      <c r="BY51" s="1">
        <v>102.6</v>
      </c>
      <c r="BZ51" s="1">
        <v>102.3</v>
      </c>
      <c r="CA51" s="1">
        <v>101.8</v>
      </c>
      <c r="CB51" s="1">
        <v>102.1</v>
      </c>
      <c r="CC51" s="1">
        <v>0</v>
      </c>
      <c r="CD51" s="1">
        <v>103</v>
      </c>
      <c r="CE51" s="1">
        <v>0</v>
      </c>
      <c r="CF51" s="17">
        <v>102.8</v>
      </c>
      <c r="CH51" s="15"/>
      <c r="CI51" s="18" t="s">
        <v>42</v>
      </c>
      <c r="CJ51" s="15">
        <v>101.9</v>
      </c>
      <c r="CK51" s="1">
        <v>0</v>
      </c>
      <c r="CL51" s="1">
        <v>102</v>
      </c>
      <c r="CM51" s="1">
        <v>101.6</v>
      </c>
      <c r="CN51" s="1">
        <v>101.9</v>
      </c>
      <c r="CO51" s="1">
        <v>0</v>
      </c>
      <c r="CP51" s="1">
        <v>102.9</v>
      </c>
      <c r="CQ51" s="1">
        <v>0</v>
      </c>
      <c r="CR51" s="17">
        <v>102.5</v>
      </c>
    </row>
    <row r="52" spans="2:96" x14ac:dyDescent="0.45">
      <c r="B52" s="15"/>
      <c r="C52" s="18" t="s">
        <v>43</v>
      </c>
      <c r="D52" s="15">
        <v>102.8</v>
      </c>
      <c r="E52" s="1">
        <v>103.5</v>
      </c>
      <c r="F52" s="1">
        <v>102.9</v>
      </c>
      <c r="G52" s="1">
        <v>102.2</v>
      </c>
      <c r="H52" s="1">
        <v>102.8</v>
      </c>
      <c r="I52" s="1">
        <v>100.9</v>
      </c>
      <c r="J52" s="1">
        <v>103.8</v>
      </c>
      <c r="K52" s="1">
        <v>102.3</v>
      </c>
      <c r="L52" s="17">
        <v>103.3</v>
      </c>
      <c r="N52" s="15"/>
      <c r="O52" s="18" t="s">
        <v>43</v>
      </c>
      <c r="P52" s="15">
        <v>103</v>
      </c>
      <c r="Q52" s="1">
        <v>103.5</v>
      </c>
      <c r="R52" s="1">
        <v>103.1</v>
      </c>
      <c r="S52" s="1">
        <v>102.5</v>
      </c>
      <c r="T52" s="1">
        <v>103.2</v>
      </c>
      <c r="U52" s="1">
        <v>101</v>
      </c>
      <c r="V52" s="1">
        <v>104.1</v>
      </c>
      <c r="W52" s="1">
        <v>102</v>
      </c>
      <c r="X52" s="17">
        <v>103.4</v>
      </c>
      <c r="Z52" s="15"/>
      <c r="AA52" s="18" t="s">
        <v>43</v>
      </c>
      <c r="AB52" s="15">
        <v>103</v>
      </c>
      <c r="AC52" s="1">
        <v>103.6</v>
      </c>
      <c r="AD52" s="1">
        <v>103.1</v>
      </c>
      <c r="AE52" s="1">
        <v>102.6</v>
      </c>
      <c r="AF52" s="1">
        <v>103</v>
      </c>
      <c r="AG52" s="1">
        <v>100.9</v>
      </c>
      <c r="AH52" s="1">
        <v>104</v>
      </c>
      <c r="AI52" s="1">
        <v>101.9</v>
      </c>
      <c r="AJ52" s="17">
        <v>103.5</v>
      </c>
      <c r="AL52" s="15"/>
      <c r="AM52" s="18" t="s">
        <v>43</v>
      </c>
      <c r="AN52" s="15">
        <v>102.8</v>
      </c>
      <c r="AO52" s="1">
        <v>103.6</v>
      </c>
      <c r="AP52" s="1">
        <v>103</v>
      </c>
      <c r="AQ52" s="1">
        <v>102.2</v>
      </c>
      <c r="AR52" s="1">
        <v>102.9</v>
      </c>
      <c r="AS52" s="1">
        <v>101.1</v>
      </c>
      <c r="AT52" s="1">
        <v>104.1</v>
      </c>
      <c r="AU52" s="1">
        <v>102.3</v>
      </c>
      <c r="AV52" s="17">
        <v>103.6</v>
      </c>
      <c r="AX52" s="15"/>
      <c r="AY52" s="18" t="s">
        <v>43</v>
      </c>
      <c r="AZ52" s="15">
        <v>102.8</v>
      </c>
      <c r="BA52" s="1">
        <v>103.4</v>
      </c>
      <c r="BB52" s="1">
        <v>103</v>
      </c>
      <c r="BC52" s="1">
        <v>102.1</v>
      </c>
      <c r="BD52" s="1">
        <v>102.7</v>
      </c>
      <c r="BE52" s="1">
        <v>100.9</v>
      </c>
      <c r="BF52" s="1">
        <v>103.8</v>
      </c>
      <c r="BG52" s="1">
        <v>102.7</v>
      </c>
      <c r="BH52" s="17">
        <v>103.4</v>
      </c>
      <c r="BJ52" s="15"/>
      <c r="BK52" s="18" t="s">
        <v>43</v>
      </c>
      <c r="BL52" s="15">
        <v>102.7</v>
      </c>
      <c r="BM52" s="1">
        <v>103.1</v>
      </c>
      <c r="BN52" s="1">
        <v>102.8</v>
      </c>
      <c r="BO52" s="1">
        <v>102.3</v>
      </c>
      <c r="BP52" s="1">
        <v>102.5</v>
      </c>
      <c r="BQ52" s="1">
        <v>0</v>
      </c>
      <c r="BR52" s="1">
        <v>103.7</v>
      </c>
      <c r="BS52" s="1">
        <v>103.6</v>
      </c>
      <c r="BT52" s="17">
        <v>103.2</v>
      </c>
      <c r="BV52" s="15"/>
      <c r="BW52" s="18" t="s">
        <v>43</v>
      </c>
      <c r="BX52" s="15">
        <v>102.7</v>
      </c>
      <c r="BY52" s="1">
        <v>103.2</v>
      </c>
      <c r="BZ52" s="1">
        <v>102.9</v>
      </c>
      <c r="CA52" s="1">
        <v>102.2</v>
      </c>
      <c r="CB52" s="1">
        <v>102.7</v>
      </c>
      <c r="CC52" s="1">
        <v>0</v>
      </c>
      <c r="CD52" s="1">
        <v>103.6</v>
      </c>
      <c r="CE52" s="1">
        <v>0</v>
      </c>
      <c r="CF52" s="17">
        <v>103.3</v>
      </c>
      <c r="CH52" s="15"/>
      <c r="CI52" s="18" t="s">
        <v>43</v>
      </c>
      <c r="CJ52" s="15">
        <v>102.4</v>
      </c>
      <c r="CK52" s="1">
        <v>0</v>
      </c>
      <c r="CL52" s="1">
        <v>102.5</v>
      </c>
      <c r="CM52" s="1">
        <v>102</v>
      </c>
      <c r="CN52" s="1">
        <v>102.5</v>
      </c>
      <c r="CO52" s="1">
        <v>0</v>
      </c>
      <c r="CP52" s="1">
        <v>103.5</v>
      </c>
      <c r="CQ52" s="1">
        <v>0</v>
      </c>
      <c r="CR52" s="17">
        <v>102.9</v>
      </c>
    </row>
    <row r="53" spans="2:96" x14ac:dyDescent="0.45">
      <c r="B53" s="15"/>
      <c r="C53" s="18" t="s">
        <v>44</v>
      </c>
      <c r="D53" s="15">
        <v>104.4</v>
      </c>
      <c r="E53" s="1">
        <v>105.9</v>
      </c>
      <c r="F53" s="1">
        <v>104.7</v>
      </c>
      <c r="G53" s="1">
        <v>103.7</v>
      </c>
      <c r="H53" s="1">
        <v>104.4</v>
      </c>
      <c r="I53" s="1">
        <v>101.7</v>
      </c>
      <c r="J53" s="1">
        <v>105.7</v>
      </c>
      <c r="K53" s="1">
        <v>103.5</v>
      </c>
      <c r="L53" s="17">
        <v>105.5</v>
      </c>
      <c r="N53" s="15"/>
      <c r="O53" s="18" t="s">
        <v>44</v>
      </c>
      <c r="P53" s="15">
        <v>104.7</v>
      </c>
      <c r="Q53" s="1">
        <v>105.7</v>
      </c>
      <c r="R53" s="1">
        <v>105</v>
      </c>
      <c r="S53" s="1">
        <v>104</v>
      </c>
      <c r="T53" s="1">
        <v>105</v>
      </c>
      <c r="U53" s="1">
        <v>101.7</v>
      </c>
      <c r="V53" s="1">
        <v>106.1</v>
      </c>
      <c r="W53" s="1">
        <v>103.2</v>
      </c>
      <c r="X53" s="17">
        <v>105.3</v>
      </c>
      <c r="Z53" s="15"/>
      <c r="AA53" s="18" t="s">
        <v>44</v>
      </c>
      <c r="AB53" s="15">
        <v>104.7</v>
      </c>
      <c r="AC53" s="1">
        <v>106</v>
      </c>
      <c r="AD53" s="1">
        <v>104.9</v>
      </c>
      <c r="AE53" s="1">
        <v>104.1</v>
      </c>
      <c r="AF53" s="1">
        <v>104.9</v>
      </c>
      <c r="AG53" s="1">
        <v>101.6</v>
      </c>
      <c r="AH53" s="1">
        <v>106.1</v>
      </c>
      <c r="AI53" s="1">
        <v>103.1</v>
      </c>
      <c r="AJ53" s="17">
        <v>105.8</v>
      </c>
      <c r="AL53" s="15"/>
      <c r="AM53" s="18" t="s">
        <v>44</v>
      </c>
      <c r="AN53" s="15">
        <v>104.5</v>
      </c>
      <c r="AO53" s="1">
        <v>106.2</v>
      </c>
      <c r="AP53" s="1">
        <v>104.7</v>
      </c>
      <c r="AQ53" s="1">
        <v>103.6</v>
      </c>
      <c r="AR53" s="1">
        <v>104.7</v>
      </c>
      <c r="AS53" s="1">
        <v>101.8</v>
      </c>
      <c r="AT53" s="1">
        <v>106.1</v>
      </c>
      <c r="AU53" s="1">
        <v>103.5</v>
      </c>
      <c r="AV53" s="17">
        <v>106</v>
      </c>
      <c r="AX53" s="15"/>
      <c r="AY53" s="18" t="s">
        <v>44</v>
      </c>
      <c r="AZ53" s="15">
        <v>104.4</v>
      </c>
      <c r="BA53" s="1">
        <v>105.9</v>
      </c>
      <c r="BB53" s="1">
        <v>104.7</v>
      </c>
      <c r="BC53" s="1">
        <v>103.6</v>
      </c>
      <c r="BD53" s="1">
        <v>104.1</v>
      </c>
      <c r="BE53" s="1">
        <v>101.7</v>
      </c>
      <c r="BF53" s="1">
        <v>105.8</v>
      </c>
      <c r="BG53" s="1">
        <v>104</v>
      </c>
      <c r="BH53" s="17">
        <v>105.5</v>
      </c>
      <c r="BJ53" s="15"/>
      <c r="BK53" s="18" t="s">
        <v>44</v>
      </c>
      <c r="BL53" s="15">
        <v>104.3</v>
      </c>
      <c r="BM53" s="1">
        <v>105.2</v>
      </c>
      <c r="BN53" s="1">
        <v>104.5</v>
      </c>
      <c r="BO53" s="1">
        <v>103.7</v>
      </c>
      <c r="BP53" s="1">
        <v>104.1</v>
      </c>
      <c r="BQ53" s="1">
        <v>0</v>
      </c>
      <c r="BR53" s="1">
        <v>105.7</v>
      </c>
      <c r="BS53" s="1">
        <v>105.1</v>
      </c>
      <c r="BT53" s="17">
        <v>105.4</v>
      </c>
      <c r="BV53" s="15"/>
      <c r="BW53" s="18" t="s">
        <v>44</v>
      </c>
      <c r="BX53" s="15">
        <v>104.2</v>
      </c>
      <c r="BY53" s="1">
        <v>105.2</v>
      </c>
      <c r="BZ53" s="1">
        <v>104.6</v>
      </c>
      <c r="CA53" s="1">
        <v>103.5</v>
      </c>
      <c r="CB53" s="1">
        <v>104.2</v>
      </c>
      <c r="CC53" s="1">
        <v>0</v>
      </c>
      <c r="CD53" s="1">
        <v>105.4</v>
      </c>
      <c r="CE53" s="1">
        <v>0</v>
      </c>
      <c r="CF53" s="17">
        <v>105.6</v>
      </c>
      <c r="CH53" s="15"/>
      <c r="CI53" s="18" t="s">
        <v>44</v>
      </c>
      <c r="CJ53" s="15">
        <v>103.8</v>
      </c>
      <c r="CK53" s="1">
        <v>0</v>
      </c>
      <c r="CL53" s="1">
        <v>104</v>
      </c>
      <c r="CM53" s="1">
        <v>103.1</v>
      </c>
      <c r="CN53" s="1">
        <v>103.9</v>
      </c>
      <c r="CO53" s="1">
        <v>0</v>
      </c>
      <c r="CP53" s="1">
        <v>105.3</v>
      </c>
      <c r="CQ53" s="1">
        <v>0</v>
      </c>
      <c r="CR53" s="17">
        <v>105</v>
      </c>
    </row>
    <row r="54" spans="2:96" x14ac:dyDescent="0.45">
      <c r="B54" s="15"/>
      <c r="C54" s="18" t="s">
        <v>45</v>
      </c>
      <c r="D54" s="15">
        <v>103.4</v>
      </c>
      <c r="E54" s="1">
        <v>104.8</v>
      </c>
      <c r="F54" s="1">
        <v>103.5</v>
      </c>
      <c r="G54" s="1">
        <v>103.2</v>
      </c>
      <c r="H54" s="1">
        <v>103.1</v>
      </c>
      <c r="I54" s="1">
        <v>101</v>
      </c>
      <c r="J54" s="1">
        <v>104.7</v>
      </c>
      <c r="K54" s="1">
        <v>101.9</v>
      </c>
      <c r="L54" s="17">
        <v>104.4</v>
      </c>
      <c r="N54" s="15"/>
      <c r="O54" s="18" t="s">
        <v>45</v>
      </c>
      <c r="P54" s="15">
        <v>103.4</v>
      </c>
      <c r="Q54" s="1">
        <v>104.2</v>
      </c>
      <c r="R54" s="1">
        <v>103.7</v>
      </c>
      <c r="S54" s="1">
        <v>103.1</v>
      </c>
      <c r="T54" s="1">
        <v>103.4</v>
      </c>
      <c r="U54" s="1">
        <v>101</v>
      </c>
      <c r="V54" s="1">
        <v>104.7</v>
      </c>
      <c r="W54" s="1">
        <v>102</v>
      </c>
      <c r="X54" s="17">
        <v>103.6</v>
      </c>
      <c r="Z54" s="15"/>
      <c r="AA54" s="18" t="s">
        <v>45</v>
      </c>
      <c r="AB54" s="15">
        <v>103.5</v>
      </c>
      <c r="AC54" s="1">
        <v>104.8</v>
      </c>
      <c r="AD54" s="1">
        <v>103.8</v>
      </c>
      <c r="AE54" s="1">
        <v>103</v>
      </c>
      <c r="AF54" s="1">
        <v>103.5</v>
      </c>
      <c r="AG54" s="1">
        <v>100.9</v>
      </c>
      <c r="AH54" s="1">
        <v>104.9</v>
      </c>
      <c r="AI54" s="1">
        <v>101.9</v>
      </c>
      <c r="AJ54" s="17">
        <v>104.6</v>
      </c>
      <c r="AL54" s="15"/>
      <c r="AM54" s="18" t="s">
        <v>45</v>
      </c>
      <c r="AN54" s="15">
        <v>103.4</v>
      </c>
      <c r="AO54" s="1">
        <v>105</v>
      </c>
      <c r="AP54" s="1">
        <v>103.5</v>
      </c>
      <c r="AQ54" s="1">
        <v>103</v>
      </c>
      <c r="AR54" s="1">
        <v>103.5</v>
      </c>
      <c r="AS54" s="1">
        <v>101</v>
      </c>
      <c r="AT54" s="1">
        <v>104.8</v>
      </c>
      <c r="AU54" s="1">
        <v>101.9</v>
      </c>
      <c r="AV54" s="17">
        <v>104.9</v>
      </c>
      <c r="AX54" s="15"/>
      <c r="AY54" s="18" t="s">
        <v>45</v>
      </c>
      <c r="AZ54" s="15">
        <v>103.5</v>
      </c>
      <c r="BA54" s="1">
        <v>104.9</v>
      </c>
      <c r="BB54" s="1">
        <v>103.5</v>
      </c>
      <c r="BC54" s="1">
        <v>103.5</v>
      </c>
      <c r="BD54" s="1">
        <v>102.8</v>
      </c>
      <c r="BE54" s="1">
        <v>100.9</v>
      </c>
      <c r="BF54" s="1">
        <v>104.8</v>
      </c>
      <c r="BG54" s="1">
        <v>101.9</v>
      </c>
      <c r="BH54" s="17">
        <v>104.1</v>
      </c>
      <c r="BJ54" s="15"/>
      <c r="BK54" s="18" t="s">
        <v>45</v>
      </c>
      <c r="BL54" s="15">
        <v>103.4</v>
      </c>
      <c r="BM54" s="1">
        <v>104.3</v>
      </c>
      <c r="BN54" s="1">
        <v>103.5</v>
      </c>
      <c r="BO54" s="1">
        <v>103.3</v>
      </c>
      <c r="BP54" s="1">
        <v>103.1</v>
      </c>
      <c r="BQ54" s="1">
        <v>0</v>
      </c>
      <c r="BR54" s="1">
        <v>104.9</v>
      </c>
      <c r="BS54" s="1">
        <v>102.1</v>
      </c>
      <c r="BT54" s="17">
        <v>104.4</v>
      </c>
      <c r="BV54" s="15"/>
      <c r="BW54" s="18" t="s">
        <v>45</v>
      </c>
      <c r="BX54" s="15">
        <v>103.1</v>
      </c>
      <c r="BY54" s="1">
        <v>103.9</v>
      </c>
      <c r="BZ54" s="1">
        <v>103.3</v>
      </c>
      <c r="CA54" s="1">
        <v>103</v>
      </c>
      <c r="CB54" s="1">
        <v>102.9</v>
      </c>
      <c r="CC54" s="1">
        <v>0</v>
      </c>
      <c r="CD54" s="1">
        <v>104.1</v>
      </c>
      <c r="CE54" s="1">
        <v>0</v>
      </c>
      <c r="CF54" s="17">
        <v>104.7</v>
      </c>
      <c r="CH54" s="15"/>
      <c r="CI54" s="18" t="s">
        <v>45</v>
      </c>
      <c r="CJ54" s="15">
        <v>103.1</v>
      </c>
      <c r="CK54" s="1">
        <v>0</v>
      </c>
      <c r="CL54" s="1">
        <v>103.1</v>
      </c>
      <c r="CM54" s="1">
        <v>102.5</v>
      </c>
      <c r="CN54" s="1">
        <v>102.7</v>
      </c>
      <c r="CO54" s="1">
        <v>0</v>
      </c>
      <c r="CP54" s="1">
        <v>104.7</v>
      </c>
      <c r="CQ54" s="1">
        <v>0</v>
      </c>
      <c r="CR54" s="17">
        <v>104.3</v>
      </c>
    </row>
    <row r="55" spans="2:96" x14ac:dyDescent="0.45">
      <c r="B55" s="15"/>
      <c r="C55" s="18" t="s">
        <v>46</v>
      </c>
      <c r="D55" s="15">
        <v>104.8</v>
      </c>
      <c r="E55" s="1">
        <v>106.2</v>
      </c>
      <c r="F55" s="1">
        <v>105</v>
      </c>
      <c r="G55" s="1">
        <v>104.3</v>
      </c>
      <c r="H55" s="1">
        <v>104.5</v>
      </c>
      <c r="I55" s="1">
        <v>101.8</v>
      </c>
      <c r="J55" s="1">
        <v>106.2</v>
      </c>
      <c r="K55" s="1">
        <v>103.7</v>
      </c>
      <c r="L55" s="17">
        <v>105.6</v>
      </c>
      <c r="N55" s="15"/>
      <c r="O55" s="18" t="s">
        <v>46</v>
      </c>
      <c r="P55" s="15">
        <v>105.1</v>
      </c>
      <c r="Q55" s="1">
        <v>106</v>
      </c>
      <c r="R55" s="1">
        <v>105.4</v>
      </c>
      <c r="S55" s="1">
        <v>104.6</v>
      </c>
      <c r="T55" s="1">
        <v>105.3</v>
      </c>
      <c r="U55" s="1">
        <v>101.8</v>
      </c>
      <c r="V55" s="1">
        <v>106.7</v>
      </c>
      <c r="W55" s="1">
        <v>103.4</v>
      </c>
      <c r="X55" s="17">
        <v>105.5</v>
      </c>
      <c r="Z55" s="15"/>
      <c r="AA55" s="18" t="s">
        <v>46</v>
      </c>
      <c r="AB55" s="15">
        <v>105</v>
      </c>
      <c r="AC55" s="1">
        <v>106.3</v>
      </c>
      <c r="AD55" s="1">
        <v>105.3</v>
      </c>
      <c r="AE55" s="1">
        <v>104.7</v>
      </c>
      <c r="AF55" s="1">
        <v>105.1</v>
      </c>
      <c r="AG55" s="1">
        <v>101.7</v>
      </c>
      <c r="AH55" s="1">
        <v>106.7</v>
      </c>
      <c r="AI55" s="1">
        <v>103.3</v>
      </c>
      <c r="AJ55" s="17">
        <v>106</v>
      </c>
      <c r="AL55" s="15"/>
      <c r="AM55" s="18" t="s">
        <v>46</v>
      </c>
      <c r="AN55" s="15">
        <v>104.8</v>
      </c>
      <c r="AO55" s="1">
        <v>106.5</v>
      </c>
      <c r="AP55" s="1">
        <v>105.1</v>
      </c>
      <c r="AQ55" s="1">
        <v>104.1</v>
      </c>
      <c r="AR55" s="1">
        <v>104.8</v>
      </c>
      <c r="AS55" s="1">
        <v>101.9</v>
      </c>
      <c r="AT55" s="1">
        <v>106.7</v>
      </c>
      <c r="AU55" s="1">
        <v>103.8</v>
      </c>
      <c r="AV55" s="17">
        <v>106.2</v>
      </c>
      <c r="AX55" s="15"/>
      <c r="AY55" s="18" t="s">
        <v>46</v>
      </c>
      <c r="AZ55" s="15">
        <v>104.8</v>
      </c>
      <c r="BA55" s="1">
        <v>106.2</v>
      </c>
      <c r="BB55" s="1">
        <v>105</v>
      </c>
      <c r="BC55" s="1">
        <v>104.3</v>
      </c>
      <c r="BD55" s="1">
        <v>104.2</v>
      </c>
      <c r="BE55" s="1">
        <v>101.8</v>
      </c>
      <c r="BF55" s="1">
        <v>106.3</v>
      </c>
      <c r="BG55" s="1">
        <v>104.2</v>
      </c>
      <c r="BH55" s="17">
        <v>105.6</v>
      </c>
      <c r="BJ55" s="15"/>
      <c r="BK55" s="18" t="s">
        <v>46</v>
      </c>
      <c r="BL55" s="15">
        <v>104.5</v>
      </c>
      <c r="BM55" s="1">
        <v>105.3</v>
      </c>
      <c r="BN55" s="1">
        <v>104.8</v>
      </c>
      <c r="BO55" s="1">
        <v>104.4</v>
      </c>
      <c r="BP55" s="1">
        <v>104.1</v>
      </c>
      <c r="BQ55" s="1">
        <v>0</v>
      </c>
      <c r="BR55" s="1">
        <v>106.2</v>
      </c>
      <c r="BS55" s="1">
        <v>105.3</v>
      </c>
      <c r="BT55" s="17">
        <v>105.5</v>
      </c>
      <c r="BV55" s="15"/>
      <c r="BW55" s="18" t="s">
        <v>46</v>
      </c>
      <c r="BX55" s="15">
        <v>104.4</v>
      </c>
      <c r="BY55" s="1">
        <v>105.3</v>
      </c>
      <c r="BZ55" s="1">
        <v>104.9</v>
      </c>
      <c r="CA55" s="1">
        <v>104.1</v>
      </c>
      <c r="CB55" s="1">
        <v>104.2</v>
      </c>
      <c r="CC55" s="1">
        <v>0</v>
      </c>
      <c r="CD55" s="1">
        <v>105.9</v>
      </c>
      <c r="CE55" s="1">
        <v>0</v>
      </c>
      <c r="CF55" s="17">
        <v>105.5</v>
      </c>
      <c r="CH55" s="15"/>
      <c r="CI55" s="18" t="s">
        <v>46</v>
      </c>
      <c r="CJ55" s="15">
        <v>104</v>
      </c>
      <c r="CK55" s="1">
        <v>0</v>
      </c>
      <c r="CL55" s="1">
        <v>104.1</v>
      </c>
      <c r="CM55" s="1">
        <v>103.5</v>
      </c>
      <c r="CN55" s="1">
        <v>103.9</v>
      </c>
      <c r="CO55" s="1">
        <v>0</v>
      </c>
      <c r="CP55" s="1">
        <v>105.8</v>
      </c>
      <c r="CQ55" s="1">
        <v>0</v>
      </c>
      <c r="CR55" s="17">
        <v>105</v>
      </c>
    </row>
    <row r="56" spans="2:96" x14ac:dyDescent="0.45">
      <c r="B56" s="15"/>
      <c r="C56" s="18" t="s">
        <v>47</v>
      </c>
      <c r="D56" s="15">
        <v>105</v>
      </c>
      <c r="E56" s="1">
        <v>106.5</v>
      </c>
      <c r="F56" s="1">
        <v>105.3</v>
      </c>
      <c r="G56" s="1">
        <v>104.5</v>
      </c>
      <c r="H56" s="1">
        <v>104.8</v>
      </c>
      <c r="I56" s="1">
        <v>101.9</v>
      </c>
      <c r="J56" s="1">
        <v>106.5</v>
      </c>
      <c r="K56" s="1">
        <v>104.1</v>
      </c>
      <c r="L56" s="17">
        <v>105.8</v>
      </c>
      <c r="N56" s="15"/>
      <c r="O56" s="18" t="s">
        <v>47</v>
      </c>
      <c r="P56" s="15">
        <v>105.4</v>
      </c>
      <c r="Q56" s="1">
        <v>106.3</v>
      </c>
      <c r="R56" s="1">
        <v>105.7</v>
      </c>
      <c r="S56" s="1">
        <v>104.8</v>
      </c>
      <c r="T56" s="1">
        <v>105.7</v>
      </c>
      <c r="U56" s="1">
        <v>101.9</v>
      </c>
      <c r="V56" s="1">
        <v>107</v>
      </c>
      <c r="W56" s="1">
        <v>103.6</v>
      </c>
      <c r="X56" s="17">
        <v>105.8</v>
      </c>
      <c r="Z56" s="15"/>
      <c r="AA56" s="18" t="s">
        <v>47</v>
      </c>
      <c r="AB56" s="15">
        <v>105.3</v>
      </c>
      <c r="AC56" s="1">
        <v>106.7</v>
      </c>
      <c r="AD56" s="1">
        <v>105.6</v>
      </c>
      <c r="AE56" s="1">
        <v>104.9</v>
      </c>
      <c r="AF56" s="1">
        <v>105.4</v>
      </c>
      <c r="AG56" s="1">
        <v>101.8</v>
      </c>
      <c r="AH56" s="1">
        <v>106.9</v>
      </c>
      <c r="AI56" s="1">
        <v>103.5</v>
      </c>
      <c r="AJ56" s="17">
        <v>106.3</v>
      </c>
      <c r="AL56" s="15"/>
      <c r="AM56" s="18" t="s">
        <v>47</v>
      </c>
      <c r="AN56" s="15">
        <v>105.1</v>
      </c>
      <c r="AO56" s="1">
        <v>106.8</v>
      </c>
      <c r="AP56" s="1">
        <v>105.3</v>
      </c>
      <c r="AQ56" s="1">
        <v>104.3</v>
      </c>
      <c r="AR56" s="1">
        <v>105</v>
      </c>
      <c r="AS56" s="1">
        <v>102.1</v>
      </c>
      <c r="AT56" s="1">
        <v>107</v>
      </c>
      <c r="AU56" s="1">
        <v>104.1</v>
      </c>
      <c r="AV56" s="17">
        <v>106.4</v>
      </c>
      <c r="AX56" s="15"/>
      <c r="AY56" s="18" t="s">
        <v>47</v>
      </c>
      <c r="AZ56" s="15">
        <v>105</v>
      </c>
      <c r="BA56" s="1">
        <v>106.4</v>
      </c>
      <c r="BB56" s="1">
        <v>105.3</v>
      </c>
      <c r="BC56" s="1">
        <v>104.5</v>
      </c>
      <c r="BD56" s="1">
        <v>104.3</v>
      </c>
      <c r="BE56" s="1">
        <v>101.9</v>
      </c>
      <c r="BF56" s="1">
        <v>106.6</v>
      </c>
      <c r="BG56" s="1">
        <v>104.6</v>
      </c>
      <c r="BH56" s="17">
        <v>105.8</v>
      </c>
      <c r="BJ56" s="15"/>
      <c r="BK56" s="18" t="s">
        <v>47</v>
      </c>
      <c r="BL56" s="15">
        <v>104.7</v>
      </c>
      <c r="BM56" s="1">
        <v>105.5</v>
      </c>
      <c r="BN56" s="1">
        <v>105.1</v>
      </c>
      <c r="BO56" s="1">
        <v>104.6</v>
      </c>
      <c r="BP56" s="1">
        <v>104.4</v>
      </c>
      <c r="BQ56" s="1">
        <v>0</v>
      </c>
      <c r="BR56" s="1">
        <v>106.5</v>
      </c>
      <c r="BS56" s="1">
        <v>105.8</v>
      </c>
      <c r="BT56" s="17">
        <v>105.7</v>
      </c>
      <c r="BV56" s="15"/>
      <c r="BW56" s="18" t="s">
        <v>47</v>
      </c>
      <c r="BX56" s="15">
        <v>104.6</v>
      </c>
      <c r="BY56" s="1">
        <v>105.6</v>
      </c>
      <c r="BZ56" s="1">
        <v>105.1</v>
      </c>
      <c r="CA56" s="1">
        <v>104.2</v>
      </c>
      <c r="CB56" s="1">
        <v>104.4</v>
      </c>
      <c r="CC56" s="1">
        <v>0</v>
      </c>
      <c r="CD56" s="1">
        <v>106.2</v>
      </c>
      <c r="CE56" s="1">
        <v>0</v>
      </c>
      <c r="CF56" s="17">
        <v>105.6</v>
      </c>
      <c r="CH56" s="15"/>
      <c r="CI56" s="18" t="s">
        <v>47</v>
      </c>
      <c r="CJ56" s="15">
        <v>104.2</v>
      </c>
      <c r="CK56" s="1">
        <v>0</v>
      </c>
      <c r="CL56" s="1">
        <v>104.3</v>
      </c>
      <c r="CM56" s="1">
        <v>103.7</v>
      </c>
      <c r="CN56" s="1">
        <v>104</v>
      </c>
      <c r="CO56" s="1">
        <v>0</v>
      </c>
      <c r="CP56" s="1">
        <v>106</v>
      </c>
      <c r="CQ56" s="1">
        <v>0</v>
      </c>
      <c r="CR56" s="17">
        <v>105.1</v>
      </c>
    </row>
    <row r="57" spans="2:96" x14ac:dyDescent="0.45">
      <c r="B57" s="24"/>
      <c r="C57" s="25" t="s">
        <v>48</v>
      </c>
      <c r="D57" s="24">
        <v>104.2</v>
      </c>
      <c r="E57" s="26">
        <v>105.7</v>
      </c>
      <c r="F57" s="26">
        <v>104.4</v>
      </c>
      <c r="G57" s="26">
        <v>103.8</v>
      </c>
      <c r="H57" s="26">
        <v>104</v>
      </c>
      <c r="I57" s="26">
        <v>101.3</v>
      </c>
      <c r="J57" s="26">
        <v>105.5</v>
      </c>
      <c r="K57" s="26">
        <v>102.6</v>
      </c>
      <c r="L57" s="27">
        <v>105</v>
      </c>
      <c r="N57" s="24"/>
      <c r="O57" s="25" t="s">
        <v>48</v>
      </c>
      <c r="P57" s="24">
        <v>104.2</v>
      </c>
      <c r="Q57" s="26">
        <v>105.1</v>
      </c>
      <c r="R57" s="26">
        <v>104.6</v>
      </c>
      <c r="S57" s="26">
        <v>103.8</v>
      </c>
      <c r="T57" s="26">
        <v>104.3</v>
      </c>
      <c r="U57" s="26">
        <v>101.3</v>
      </c>
      <c r="V57" s="26">
        <v>105.5</v>
      </c>
      <c r="W57" s="26">
        <v>102.6</v>
      </c>
      <c r="X57" s="27">
        <v>104.2</v>
      </c>
      <c r="Z57" s="24"/>
      <c r="AA57" s="25" t="s">
        <v>48</v>
      </c>
      <c r="AB57" s="24">
        <v>104.3</v>
      </c>
      <c r="AC57" s="26">
        <v>105.6</v>
      </c>
      <c r="AD57" s="26">
        <v>104.6</v>
      </c>
      <c r="AE57" s="26">
        <v>103.7</v>
      </c>
      <c r="AF57" s="26">
        <v>104.4</v>
      </c>
      <c r="AG57" s="26">
        <v>101.3</v>
      </c>
      <c r="AH57" s="26">
        <v>105.7</v>
      </c>
      <c r="AI57" s="26">
        <v>102.6</v>
      </c>
      <c r="AJ57" s="27">
        <v>105.2</v>
      </c>
      <c r="AL57" s="24"/>
      <c r="AM57" s="25" t="s">
        <v>48</v>
      </c>
      <c r="AN57" s="24">
        <v>104.2</v>
      </c>
      <c r="AO57" s="26">
        <v>105.9</v>
      </c>
      <c r="AP57" s="26">
        <v>104.4</v>
      </c>
      <c r="AQ57" s="26">
        <v>103.7</v>
      </c>
      <c r="AR57" s="26">
        <v>104.3</v>
      </c>
      <c r="AS57" s="26">
        <v>101.4</v>
      </c>
      <c r="AT57" s="26">
        <v>105.6</v>
      </c>
      <c r="AU57" s="26">
        <v>102.6</v>
      </c>
      <c r="AV57" s="27">
        <v>105.5</v>
      </c>
      <c r="AX57" s="24"/>
      <c r="AY57" s="25" t="s">
        <v>48</v>
      </c>
      <c r="AZ57" s="24">
        <v>104.2</v>
      </c>
      <c r="BA57" s="26">
        <v>105.7</v>
      </c>
      <c r="BB57" s="26">
        <v>104.3</v>
      </c>
      <c r="BC57" s="26">
        <v>104.1</v>
      </c>
      <c r="BD57" s="26">
        <v>103.7</v>
      </c>
      <c r="BE57" s="26">
        <v>101.2</v>
      </c>
      <c r="BF57" s="26">
        <v>105.6</v>
      </c>
      <c r="BG57" s="26">
        <v>102.6</v>
      </c>
      <c r="BH57" s="27">
        <v>104.7</v>
      </c>
      <c r="BJ57" s="24"/>
      <c r="BK57" s="25" t="s">
        <v>48</v>
      </c>
      <c r="BL57" s="24">
        <v>104.1</v>
      </c>
      <c r="BM57" s="26">
        <v>105.1</v>
      </c>
      <c r="BN57" s="26">
        <v>104.3</v>
      </c>
      <c r="BO57" s="26">
        <v>103.9</v>
      </c>
      <c r="BP57" s="26">
        <v>103.9</v>
      </c>
      <c r="BQ57" s="26">
        <v>0</v>
      </c>
      <c r="BR57" s="26">
        <v>105.6</v>
      </c>
      <c r="BS57" s="26">
        <v>102.9</v>
      </c>
      <c r="BT57" s="27">
        <v>105</v>
      </c>
      <c r="BV57" s="24"/>
      <c r="BW57" s="25" t="s">
        <v>48</v>
      </c>
      <c r="BX57" s="24">
        <v>103.9</v>
      </c>
      <c r="BY57" s="26">
        <v>104.8</v>
      </c>
      <c r="BZ57" s="26">
        <v>104.1</v>
      </c>
      <c r="CA57" s="26">
        <v>103.6</v>
      </c>
      <c r="CB57" s="26">
        <v>103.8</v>
      </c>
      <c r="CC57" s="26">
        <v>0</v>
      </c>
      <c r="CD57" s="26">
        <v>104.9</v>
      </c>
      <c r="CE57" s="26">
        <v>0</v>
      </c>
      <c r="CF57" s="27">
        <v>105.3</v>
      </c>
      <c r="CH57" s="24"/>
      <c r="CI57" s="25" t="s">
        <v>48</v>
      </c>
      <c r="CJ57" s="24">
        <v>103.8</v>
      </c>
      <c r="CK57" s="26">
        <v>0</v>
      </c>
      <c r="CL57" s="26">
        <v>103.9</v>
      </c>
      <c r="CM57" s="26">
        <v>103.1</v>
      </c>
      <c r="CN57" s="26">
        <v>103.5</v>
      </c>
      <c r="CO57" s="26">
        <v>0</v>
      </c>
      <c r="CP57" s="26">
        <v>105.5</v>
      </c>
      <c r="CQ57" s="26">
        <v>0</v>
      </c>
      <c r="CR57" s="27">
        <v>104.9</v>
      </c>
    </row>
    <row r="58" spans="2:96" x14ac:dyDescent="0.45">
      <c r="B58" s="15" t="s">
        <v>51</v>
      </c>
      <c r="C58" s="19" t="s">
        <v>37</v>
      </c>
      <c r="D58" s="15">
        <v>104.7</v>
      </c>
      <c r="E58" s="1">
        <v>106.2</v>
      </c>
      <c r="F58" s="1">
        <v>105</v>
      </c>
      <c r="G58" s="1">
        <v>104.3</v>
      </c>
      <c r="H58" s="1">
        <v>104.4</v>
      </c>
      <c r="I58" s="1">
        <v>101.6</v>
      </c>
      <c r="J58" s="1">
        <v>106.3</v>
      </c>
      <c r="K58" s="1">
        <v>103.4</v>
      </c>
      <c r="L58" s="17">
        <v>105.4</v>
      </c>
      <c r="N58" s="15" t="s">
        <v>68</v>
      </c>
      <c r="O58" s="19" t="s">
        <v>37</v>
      </c>
      <c r="P58" s="15">
        <v>104.9</v>
      </c>
      <c r="Q58" s="1">
        <v>105.8</v>
      </c>
      <c r="R58" s="1">
        <v>105.3</v>
      </c>
      <c r="S58" s="1">
        <v>104.5</v>
      </c>
      <c r="T58" s="1">
        <v>105.1</v>
      </c>
      <c r="U58" s="1">
        <v>101.6</v>
      </c>
      <c r="V58" s="1">
        <v>106.5</v>
      </c>
      <c r="W58" s="1">
        <v>103.2</v>
      </c>
      <c r="X58" s="17">
        <v>105.1</v>
      </c>
      <c r="Z58" s="15" t="s">
        <v>68</v>
      </c>
      <c r="AA58" s="19" t="s">
        <v>37</v>
      </c>
      <c r="AB58" s="15">
        <v>104.9</v>
      </c>
      <c r="AC58" s="1">
        <v>106.2</v>
      </c>
      <c r="AD58" s="1">
        <v>105.3</v>
      </c>
      <c r="AE58" s="1">
        <v>104.4</v>
      </c>
      <c r="AF58" s="1">
        <v>105</v>
      </c>
      <c r="AG58" s="1">
        <v>101.5</v>
      </c>
      <c r="AH58" s="1">
        <v>106.6</v>
      </c>
      <c r="AI58" s="1">
        <v>103.1</v>
      </c>
      <c r="AJ58" s="17">
        <v>105.8</v>
      </c>
      <c r="AL58" s="15" t="s">
        <v>68</v>
      </c>
      <c r="AM58" s="19" t="s">
        <v>37</v>
      </c>
      <c r="AN58" s="15">
        <v>104.8</v>
      </c>
      <c r="AO58" s="1">
        <v>106.4</v>
      </c>
      <c r="AP58" s="1">
        <v>105</v>
      </c>
      <c r="AQ58" s="1">
        <v>104.2</v>
      </c>
      <c r="AR58" s="1">
        <v>104.7</v>
      </c>
      <c r="AS58" s="1">
        <v>101.7</v>
      </c>
      <c r="AT58" s="1">
        <v>106.5</v>
      </c>
      <c r="AU58" s="1">
        <v>103.4</v>
      </c>
      <c r="AV58" s="17">
        <v>106</v>
      </c>
      <c r="AX58" s="15" t="s">
        <v>68</v>
      </c>
      <c r="AY58" s="19" t="s">
        <v>37</v>
      </c>
      <c r="AZ58" s="15">
        <v>104.7</v>
      </c>
      <c r="BA58" s="1">
        <v>106.2</v>
      </c>
      <c r="BB58" s="1">
        <v>104.9</v>
      </c>
      <c r="BC58" s="1">
        <v>104.5</v>
      </c>
      <c r="BD58" s="1">
        <v>104</v>
      </c>
      <c r="BE58" s="1">
        <v>101.6</v>
      </c>
      <c r="BF58" s="1">
        <v>106.3</v>
      </c>
      <c r="BG58" s="1">
        <v>103.6</v>
      </c>
      <c r="BH58" s="17">
        <v>105.3</v>
      </c>
      <c r="BJ58" s="15" t="s">
        <v>68</v>
      </c>
      <c r="BK58" s="19" t="s">
        <v>37</v>
      </c>
      <c r="BL58" s="15">
        <v>104.6</v>
      </c>
      <c r="BM58" s="1">
        <v>105.3</v>
      </c>
      <c r="BN58" s="1">
        <v>104.9</v>
      </c>
      <c r="BO58" s="1">
        <v>104.4</v>
      </c>
      <c r="BP58" s="1">
        <v>104.3</v>
      </c>
      <c r="BQ58" s="1">
        <v>0</v>
      </c>
      <c r="BR58" s="1">
        <v>106.4</v>
      </c>
      <c r="BS58" s="1">
        <v>104.3</v>
      </c>
      <c r="BT58" s="17">
        <v>105.4</v>
      </c>
      <c r="BV58" s="15" t="s">
        <v>68</v>
      </c>
      <c r="BW58" s="19" t="s">
        <v>37</v>
      </c>
      <c r="BX58" s="15">
        <v>104.3</v>
      </c>
      <c r="BY58" s="1">
        <v>105.3</v>
      </c>
      <c r="BZ58" s="1">
        <v>104.8</v>
      </c>
      <c r="CA58" s="1">
        <v>104.1</v>
      </c>
      <c r="CB58" s="1">
        <v>104</v>
      </c>
      <c r="CC58" s="1">
        <v>0</v>
      </c>
      <c r="CD58" s="1">
        <v>105.8</v>
      </c>
      <c r="CE58" s="1">
        <v>0</v>
      </c>
      <c r="CF58" s="17">
        <v>105.5</v>
      </c>
      <c r="CH58" s="15" t="s">
        <v>68</v>
      </c>
      <c r="CI58" s="19" t="s">
        <v>37</v>
      </c>
      <c r="CJ58" s="15">
        <v>104.1</v>
      </c>
      <c r="CK58" s="1">
        <v>0</v>
      </c>
      <c r="CL58" s="1">
        <v>104.2</v>
      </c>
      <c r="CM58" s="1">
        <v>103.6</v>
      </c>
      <c r="CN58" s="1">
        <v>103.8</v>
      </c>
      <c r="CO58" s="1">
        <v>0</v>
      </c>
      <c r="CP58" s="1">
        <v>106.1</v>
      </c>
      <c r="CQ58" s="1">
        <v>0</v>
      </c>
      <c r="CR58" s="17">
        <v>105</v>
      </c>
    </row>
    <row r="59" spans="2:96" x14ac:dyDescent="0.45">
      <c r="B59" s="15"/>
      <c r="C59" s="18" t="s">
        <v>38</v>
      </c>
      <c r="D59" s="15">
        <v>105.9</v>
      </c>
      <c r="E59" s="1">
        <v>107.5</v>
      </c>
      <c r="F59" s="1">
        <v>106.3</v>
      </c>
      <c r="G59" s="1">
        <v>105.3</v>
      </c>
      <c r="H59" s="1">
        <v>105.7</v>
      </c>
      <c r="I59" s="1">
        <v>102.3</v>
      </c>
      <c r="J59" s="1">
        <v>107.8</v>
      </c>
      <c r="K59" s="1">
        <v>105</v>
      </c>
      <c r="L59" s="17">
        <v>106.6</v>
      </c>
      <c r="N59" s="15"/>
      <c r="O59" s="18" t="s">
        <v>38</v>
      </c>
      <c r="P59" s="15">
        <v>106.4</v>
      </c>
      <c r="Q59" s="1">
        <v>107.4</v>
      </c>
      <c r="R59" s="1">
        <v>106.8</v>
      </c>
      <c r="S59" s="1">
        <v>105.8</v>
      </c>
      <c r="T59" s="1">
        <v>106.8</v>
      </c>
      <c r="U59" s="1">
        <v>102.3</v>
      </c>
      <c r="V59" s="1">
        <v>108.3</v>
      </c>
      <c r="W59" s="1">
        <v>104.5</v>
      </c>
      <c r="X59" s="17">
        <v>106.8</v>
      </c>
      <c r="Z59" s="15"/>
      <c r="AA59" s="18" t="s">
        <v>38</v>
      </c>
      <c r="AB59" s="15">
        <v>106.3</v>
      </c>
      <c r="AC59" s="1">
        <v>107.7</v>
      </c>
      <c r="AD59" s="1">
        <v>106.7</v>
      </c>
      <c r="AE59" s="1">
        <v>106</v>
      </c>
      <c r="AF59" s="1">
        <v>106.5</v>
      </c>
      <c r="AG59" s="1">
        <v>102.2</v>
      </c>
      <c r="AH59" s="1">
        <v>108.2</v>
      </c>
      <c r="AI59" s="1">
        <v>104.3</v>
      </c>
      <c r="AJ59" s="17">
        <v>107.2</v>
      </c>
      <c r="AL59" s="15"/>
      <c r="AM59" s="18" t="s">
        <v>38</v>
      </c>
      <c r="AN59" s="15">
        <v>106.1</v>
      </c>
      <c r="AO59" s="1">
        <v>107.8</v>
      </c>
      <c r="AP59" s="1">
        <v>106.4</v>
      </c>
      <c r="AQ59" s="1">
        <v>105.2</v>
      </c>
      <c r="AR59" s="1">
        <v>106</v>
      </c>
      <c r="AS59" s="1">
        <v>102.5</v>
      </c>
      <c r="AT59" s="1">
        <v>108.3</v>
      </c>
      <c r="AU59" s="1">
        <v>105.1</v>
      </c>
      <c r="AV59" s="17">
        <v>107.2</v>
      </c>
      <c r="AX59" s="15"/>
      <c r="AY59" s="18" t="s">
        <v>38</v>
      </c>
      <c r="AZ59" s="15">
        <v>105.9</v>
      </c>
      <c r="BA59" s="1">
        <v>107.4</v>
      </c>
      <c r="BB59" s="1">
        <v>106.3</v>
      </c>
      <c r="BC59" s="1">
        <v>105.3</v>
      </c>
      <c r="BD59" s="1">
        <v>105.2</v>
      </c>
      <c r="BE59" s="1">
        <v>102.3</v>
      </c>
      <c r="BF59" s="1">
        <v>107.8</v>
      </c>
      <c r="BG59" s="1">
        <v>105.7</v>
      </c>
      <c r="BH59" s="17">
        <v>106.6</v>
      </c>
      <c r="BJ59" s="15"/>
      <c r="BK59" s="18" t="s">
        <v>38</v>
      </c>
      <c r="BL59" s="15">
        <v>105.7</v>
      </c>
      <c r="BM59" s="1">
        <v>106.3</v>
      </c>
      <c r="BN59" s="1">
        <v>106.2</v>
      </c>
      <c r="BO59" s="1">
        <v>105.5</v>
      </c>
      <c r="BP59" s="1">
        <v>105.4</v>
      </c>
      <c r="BQ59" s="1">
        <v>0</v>
      </c>
      <c r="BR59" s="1">
        <v>107.7</v>
      </c>
      <c r="BS59" s="1">
        <v>107.2</v>
      </c>
      <c r="BT59" s="17">
        <v>106.4</v>
      </c>
      <c r="BV59" s="15"/>
      <c r="BW59" s="18" t="s">
        <v>38</v>
      </c>
      <c r="BX59" s="15">
        <v>105.5</v>
      </c>
      <c r="BY59" s="1">
        <v>106.7</v>
      </c>
      <c r="BZ59" s="1">
        <v>106.3</v>
      </c>
      <c r="CA59" s="1">
        <v>105.1</v>
      </c>
      <c r="CB59" s="1">
        <v>105.2</v>
      </c>
      <c r="CC59" s="1">
        <v>0</v>
      </c>
      <c r="CD59" s="1">
        <v>107.5</v>
      </c>
      <c r="CE59" s="1">
        <v>0</v>
      </c>
      <c r="CF59" s="17">
        <v>106.2</v>
      </c>
      <c r="CH59" s="15"/>
      <c r="CI59" s="18" t="s">
        <v>38</v>
      </c>
      <c r="CJ59" s="15">
        <v>105</v>
      </c>
      <c r="CK59" s="1">
        <v>0</v>
      </c>
      <c r="CL59" s="1">
        <v>105.2</v>
      </c>
      <c r="CM59" s="1">
        <v>104.5</v>
      </c>
      <c r="CN59" s="1">
        <v>104.9</v>
      </c>
      <c r="CO59" s="1">
        <v>0</v>
      </c>
      <c r="CP59" s="1">
        <v>107.2</v>
      </c>
      <c r="CQ59" s="1">
        <v>0</v>
      </c>
      <c r="CR59" s="17">
        <v>105.6</v>
      </c>
    </row>
    <row r="60" spans="2:96" x14ac:dyDescent="0.45">
      <c r="B60" s="15"/>
      <c r="C60" s="18" t="s">
        <v>39</v>
      </c>
      <c r="D60" s="15">
        <v>104.8</v>
      </c>
      <c r="E60" s="1">
        <v>106.2</v>
      </c>
      <c r="F60" s="1">
        <v>105.1</v>
      </c>
      <c r="G60" s="1">
        <v>104.4</v>
      </c>
      <c r="H60" s="1">
        <v>104.4</v>
      </c>
      <c r="I60" s="1">
        <v>101.5</v>
      </c>
      <c r="J60" s="1">
        <v>106.4</v>
      </c>
      <c r="K60" s="1">
        <v>103.3</v>
      </c>
      <c r="L60" s="17">
        <v>105.4</v>
      </c>
      <c r="N60" s="15"/>
      <c r="O60" s="18" t="s">
        <v>39</v>
      </c>
      <c r="P60" s="15">
        <v>104.9</v>
      </c>
      <c r="Q60" s="1">
        <v>105.7</v>
      </c>
      <c r="R60" s="1">
        <v>105.4</v>
      </c>
      <c r="S60" s="1">
        <v>104.4</v>
      </c>
      <c r="T60" s="1">
        <v>105</v>
      </c>
      <c r="U60" s="1">
        <v>101.5</v>
      </c>
      <c r="V60" s="1">
        <v>106.6</v>
      </c>
      <c r="W60" s="1">
        <v>103.1</v>
      </c>
      <c r="X60" s="17">
        <v>104.9</v>
      </c>
      <c r="Z60" s="15"/>
      <c r="AA60" s="18" t="s">
        <v>39</v>
      </c>
      <c r="AB60" s="15">
        <v>105</v>
      </c>
      <c r="AC60" s="1">
        <v>106.2</v>
      </c>
      <c r="AD60" s="1">
        <v>105.4</v>
      </c>
      <c r="AE60" s="1">
        <v>104.4</v>
      </c>
      <c r="AF60" s="1">
        <v>105</v>
      </c>
      <c r="AG60" s="1">
        <v>101.4</v>
      </c>
      <c r="AH60" s="1">
        <v>106.7</v>
      </c>
      <c r="AI60" s="1">
        <v>103.1</v>
      </c>
      <c r="AJ60" s="17">
        <v>105.7</v>
      </c>
      <c r="AL60" s="15"/>
      <c r="AM60" s="18" t="s">
        <v>39</v>
      </c>
      <c r="AN60" s="15">
        <v>104.8</v>
      </c>
      <c r="AO60" s="1">
        <v>106.5</v>
      </c>
      <c r="AP60" s="1">
        <v>105</v>
      </c>
      <c r="AQ60" s="1">
        <v>104.2</v>
      </c>
      <c r="AR60" s="1">
        <v>104.8</v>
      </c>
      <c r="AS60" s="1">
        <v>101.6</v>
      </c>
      <c r="AT60" s="1">
        <v>106.6</v>
      </c>
      <c r="AU60" s="1">
        <v>103.3</v>
      </c>
      <c r="AV60" s="17">
        <v>106</v>
      </c>
      <c r="AX60" s="15"/>
      <c r="AY60" s="18" t="s">
        <v>39</v>
      </c>
      <c r="AZ60" s="15">
        <v>104.8</v>
      </c>
      <c r="BA60" s="1">
        <v>106.2</v>
      </c>
      <c r="BB60" s="1">
        <v>105</v>
      </c>
      <c r="BC60" s="1">
        <v>104.6</v>
      </c>
      <c r="BD60" s="1">
        <v>104</v>
      </c>
      <c r="BE60" s="1">
        <v>101.5</v>
      </c>
      <c r="BF60" s="1">
        <v>106.5</v>
      </c>
      <c r="BG60" s="1">
        <v>103.4</v>
      </c>
      <c r="BH60" s="17">
        <v>105.2</v>
      </c>
      <c r="BJ60" s="15"/>
      <c r="BK60" s="18" t="s">
        <v>39</v>
      </c>
      <c r="BL60" s="15">
        <v>104.7</v>
      </c>
      <c r="BM60" s="1">
        <v>105.3</v>
      </c>
      <c r="BN60" s="1">
        <v>105</v>
      </c>
      <c r="BO60" s="1">
        <v>104.5</v>
      </c>
      <c r="BP60" s="1">
        <v>104.3</v>
      </c>
      <c r="BQ60" s="1">
        <v>0</v>
      </c>
      <c r="BR60" s="1">
        <v>106.6</v>
      </c>
      <c r="BS60" s="1">
        <v>104</v>
      </c>
      <c r="BT60" s="17">
        <v>105.4</v>
      </c>
      <c r="BV60" s="15"/>
      <c r="BW60" s="18" t="s">
        <v>39</v>
      </c>
      <c r="BX60" s="15">
        <v>104.4</v>
      </c>
      <c r="BY60" s="1">
        <v>105.2</v>
      </c>
      <c r="BZ60" s="1">
        <v>104.8</v>
      </c>
      <c r="CA60" s="1">
        <v>104.1</v>
      </c>
      <c r="CB60" s="1">
        <v>104</v>
      </c>
      <c r="CC60" s="1">
        <v>0</v>
      </c>
      <c r="CD60" s="1">
        <v>105.8</v>
      </c>
      <c r="CE60" s="1">
        <v>0</v>
      </c>
      <c r="CF60" s="17">
        <v>105.5</v>
      </c>
      <c r="CH60" s="15"/>
      <c r="CI60" s="18" t="s">
        <v>39</v>
      </c>
      <c r="CJ60" s="15">
        <v>104.2</v>
      </c>
      <c r="CK60" s="1">
        <v>0</v>
      </c>
      <c r="CL60" s="1">
        <v>104.3</v>
      </c>
      <c r="CM60" s="1">
        <v>103.6</v>
      </c>
      <c r="CN60" s="1">
        <v>103.8</v>
      </c>
      <c r="CO60" s="1">
        <v>0</v>
      </c>
      <c r="CP60" s="1">
        <v>106.4</v>
      </c>
      <c r="CQ60" s="1">
        <v>0</v>
      </c>
      <c r="CR60" s="17">
        <v>105.1</v>
      </c>
    </row>
    <row r="61" spans="2:96" x14ac:dyDescent="0.45">
      <c r="B61" s="15"/>
      <c r="C61" s="18" t="s">
        <v>40</v>
      </c>
      <c r="D61" s="15">
        <v>104.7</v>
      </c>
      <c r="E61" s="1">
        <v>106.2</v>
      </c>
      <c r="F61" s="1">
        <v>105.1</v>
      </c>
      <c r="G61" s="1">
        <v>104.3</v>
      </c>
      <c r="H61" s="1">
        <v>104.4</v>
      </c>
      <c r="I61" s="1">
        <v>101.5</v>
      </c>
      <c r="J61" s="1">
        <v>106.4</v>
      </c>
      <c r="K61" s="1">
        <v>103.2</v>
      </c>
      <c r="L61" s="17">
        <v>105.4</v>
      </c>
      <c r="N61" s="15"/>
      <c r="O61" s="18" t="s">
        <v>40</v>
      </c>
      <c r="P61" s="15">
        <v>104.9</v>
      </c>
      <c r="Q61" s="1">
        <v>105.7</v>
      </c>
      <c r="R61" s="1">
        <v>105.3</v>
      </c>
      <c r="S61" s="1">
        <v>104.4</v>
      </c>
      <c r="T61" s="1">
        <v>104.9</v>
      </c>
      <c r="U61" s="1">
        <v>101.5</v>
      </c>
      <c r="V61" s="1">
        <v>106.6</v>
      </c>
      <c r="W61" s="1">
        <v>103.1</v>
      </c>
      <c r="X61" s="17">
        <v>104.8</v>
      </c>
      <c r="Z61" s="15"/>
      <c r="AA61" s="18" t="s">
        <v>40</v>
      </c>
      <c r="AB61" s="15">
        <v>104.9</v>
      </c>
      <c r="AC61" s="1">
        <v>106.2</v>
      </c>
      <c r="AD61" s="1">
        <v>105.4</v>
      </c>
      <c r="AE61" s="1">
        <v>104.3</v>
      </c>
      <c r="AF61" s="1">
        <v>105</v>
      </c>
      <c r="AG61" s="1">
        <v>101.5</v>
      </c>
      <c r="AH61" s="1">
        <v>106.7</v>
      </c>
      <c r="AI61" s="1">
        <v>103.1</v>
      </c>
      <c r="AJ61" s="17">
        <v>105.7</v>
      </c>
      <c r="AL61" s="15"/>
      <c r="AM61" s="18" t="s">
        <v>40</v>
      </c>
      <c r="AN61" s="15">
        <v>104.8</v>
      </c>
      <c r="AO61" s="1">
        <v>106.4</v>
      </c>
      <c r="AP61" s="1">
        <v>105.1</v>
      </c>
      <c r="AQ61" s="1">
        <v>104.1</v>
      </c>
      <c r="AR61" s="1">
        <v>104.8</v>
      </c>
      <c r="AS61" s="1">
        <v>101.6</v>
      </c>
      <c r="AT61" s="1">
        <v>106.6</v>
      </c>
      <c r="AU61" s="1">
        <v>103.2</v>
      </c>
      <c r="AV61" s="17">
        <v>105.9</v>
      </c>
      <c r="AX61" s="15"/>
      <c r="AY61" s="18" t="s">
        <v>40</v>
      </c>
      <c r="AZ61" s="15">
        <v>104.8</v>
      </c>
      <c r="BA61" s="1">
        <v>106.2</v>
      </c>
      <c r="BB61" s="1">
        <v>105</v>
      </c>
      <c r="BC61" s="1">
        <v>104.5</v>
      </c>
      <c r="BD61" s="1">
        <v>104</v>
      </c>
      <c r="BE61" s="1">
        <v>101.5</v>
      </c>
      <c r="BF61" s="1">
        <v>106.5</v>
      </c>
      <c r="BG61" s="1">
        <v>103.3</v>
      </c>
      <c r="BH61" s="17">
        <v>105.2</v>
      </c>
      <c r="BJ61" s="15"/>
      <c r="BK61" s="18" t="s">
        <v>40</v>
      </c>
      <c r="BL61" s="15">
        <v>104.7</v>
      </c>
      <c r="BM61" s="1">
        <v>105.4</v>
      </c>
      <c r="BN61" s="1">
        <v>105</v>
      </c>
      <c r="BO61" s="1">
        <v>104.4</v>
      </c>
      <c r="BP61" s="1">
        <v>104.3</v>
      </c>
      <c r="BQ61" s="1">
        <v>0</v>
      </c>
      <c r="BR61" s="1">
        <v>106.6</v>
      </c>
      <c r="BS61" s="1">
        <v>103.8</v>
      </c>
      <c r="BT61" s="17">
        <v>105.3</v>
      </c>
      <c r="BV61" s="15"/>
      <c r="BW61" s="18" t="s">
        <v>40</v>
      </c>
      <c r="BX61" s="15">
        <v>104.4</v>
      </c>
      <c r="BY61" s="1">
        <v>105.2</v>
      </c>
      <c r="BZ61" s="1">
        <v>104.8</v>
      </c>
      <c r="CA61" s="1">
        <v>104.1</v>
      </c>
      <c r="CB61" s="1">
        <v>104.1</v>
      </c>
      <c r="CC61" s="1">
        <v>0</v>
      </c>
      <c r="CD61" s="1">
        <v>105.8</v>
      </c>
      <c r="CE61" s="1">
        <v>0</v>
      </c>
      <c r="CF61" s="17">
        <v>105.6</v>
      </c>
      <c r="CH61" s="15"/>
      <c r="CI61" s="18" t="s">
        <v>40</v>
      </c>
      <c r="CJ61" s="15">
        <v>104.2</v>
      </c>
      <c r="CK61" s="1">
        <v>0</v>
      </c>
      <c r="CL61" s="1">
        <v>104.3</v>
      </c>
      <c r="CM61" s="1">
        <v>103.5</v>
      </c>
      <c r="CN61" s="1">
        <v>103.9</v>
      </c>
      <c r="CO61" s="1">
        <v>0</v>
      </c>
      <c r="CP61" s="1">
        <v>106.4</v>
      </c>
      <c r="CQ61" s="1">
        <v>0</v>
      </c>
      <c r="CR61" s="17">
        <v>105.1</v>
      </c>
    </row>
    <row r="62" spans="2:96" x14ac:dyDescent="0.45">
      <c r="B62" s="15"/>
      <c r="C62" s="18" t="s">
        <v>41</v>
      </c>
      <c r="D62" s="15">
        <v>105.6</v>
      </c>
      <c r="E62" s="1">
        <v>107.1</v>
      </c>
      <c r="F62" s="1">
        <v>106</v>
      </c>
      <c r="G62" s="1">
        <v>105</v>
      </c>
      <c r="H62" s="1">
        <v>105.5</v>
      </c>
      <c r="I62" s="1">
        <v>102</v>
      </c>
      <c r="J62" s="1">
        <v>107.4</v>
      </c>
      <c r="K62" s="1">
        <v>104.4</v>
      </c>
      <c r="L62" s="17">
        <v>106.3</v>
      </c>
      <c r="N62" s="15"/>
      <c r="O62" s="18" t="s">
        <v>105</v>
      </c>
      <c r="P62" s="15">
        <v>105.9</v>
      </c>
      <c r="Q62" s="1">
        <v>106.8</v>
      </c>
      <c r="R62" s="1">
        <v>106.3</v>
      </c>
      <c r="S62" s="1">
        <v>105.2</v>
      </c>
      <c r="T62" s="1">
        <v>106.1</v>
      </c>
      <c r="U62" s="1">
        <v>102.1</v>
      </c>
      <c r="V62" s="1">
        <v>107.7</v>
      </c>
      <c r="W62" s="1">
        <v>104</v>
      </c>
      <c r="X62" s="17">
        <v>106</v>
      </c>
      <c r="Z62" s="15"/>
      <c r="AA62" s="18" t="s">
        <v>105</v>
      </c>
      <c r="AB62" s="15">
        <v>105.8</v>
      </c>
      <c r="AC62" s="1">
        <v>107.2</v>
      </c>
      <c r="AD62" s="1">
        <v>106.3</v>
      </c>
      <c r="AE62" s="1">
        <v>105.3</v>
      </c>
      <c r="AF62" s="1">
        <v>106</v>
      </c>
      <c r="AG62" s="1">
        <v>102</v>
      </c>
      <c r="AH62" s="1">
        <v>107.7</v>
      </c>
      <c r="AI62" s="1">
        <v>103.9</v>
      </c>
      <c r="AJ62" s="17">
        <v>106.6</v>
      </c>
      <c r="AL62" s="15"/>
      <c r="AM62" s="18" t="s">
        <v>105</v>
      </c>
      <c r="AN62" s="15">
        <v>105.7</v>
      </c>
      <c r="AO62" s="1">
        <v>107.4</v>
      </c>
      <c r="AP62" s="1">
        <v>106</v>
      </c>
      <c r="AQ62" s="1">
        <v>104.9</v>
      </c>
      <c r="AR62" s="1">
        <v>105.8</v>
      </c>
      <c r="AS62" s="1">
        <v>102.2</v>
      </c>
      <c r="AT62" s="1">
        <v>107.7</v>
      </c>
      <c r="AU62" s="1">
        <v>104.3</v>
      </c>
      <c r="AV62" s="17">
        <v>106.8</v>
      </c>
      <c r="AX62" s="15"/>
      <c r="AY62" s="18" t="s">
        <v>105</v>
      </c>
      <c r="AZ62" s="15">
        <v>105.7</v>
      </c>
      <c r="BA62" s="1">
        <v>107.1</v>
      </c>
      <c r="BB62" s="1">
        <v>106</v>
      </c>
      <c r="BC62" s="1">
        <v>105</v>
      </c>
      <c r="BD62" s="1">
        <v>105.1</v>
      </c>
      <c r="BE62" s="1">
        <v>102</v>
      </c>
      <c r="BF62" s="1">
        <v>107.4</v>
      </c>
      <c r="BG62" s="1">
        <v>104.8</v>
      </c>
      <c r="BH62" s="17">
        <v>106.2</v>
      </c>
      <c r="BJ62" s="15"/>
      <c r="BK62" s="18" t="s">
        <v>105</v>
      </c>
      <c r="BL62" s="15">
        <v>105.5</v>
      </c>
      <c r="BM62" s="1">
        <v>106.4</v>
      </c>
      <c r="BN62" s="1">
        <v>105.9</v>
      </c>
      <c r="BO62" s="1">
        <v>105.1</v>
      </c>
      <c r="BP62" s="1">
        <v>105.2</v>
      </c>
      <c r="BQ62" s="1">
        <v>0</v>
      </c>
      <c r="BR62" s="1">
        <v>107.4</v>
      </c>
      <c r="BS62" s="1">
        <v>105.8</v>
      </c>
      <c r="BT62" s="17">
        <v>106.1</v>
      </c>
      <c r="BV62" s="15"/>
      <c r="BW62" s="18" t="s">
        <v>105</v>
      </c>
      <c r="BX62" s="15">
        <v>105.3</v>
      </c>
      <c r="BY62" s="1">
        <v>106.2</v>
      </c>
      <c r="BZ62" s="1">
        <v>105.9</v>
      </c>
      <c r="CA62" s="1">
        <v>104.8</v>
      </c>
      <c r="CB62" s="1">
        <v>105.2</v>
      </c>
      <c r="CC62" s="1">
        <v>0</v>
      </c>
      <c r="CD62" s="1">
        <v>106.9</v>
      </c>
      <c r="CE62" s="1">
        <v>0</v>
      </c>
      <c r="CF62" s="17">
        <v>106.4</v>
      </c>
      <c r="CH62" s="15"/>
      <c r="CI62" s="18" t="s">
        <v>105</v>
      </c>
      <c r="CJ62" s="15">
        <v>105</v>
      </c>
      <c r="CK62" s="1">
        <v>0</v>
      </c>
      <c r="CL62" s="1">
        <v>105.3</v>
      </c>
      <c r="CM62" s="1">
        <v>104.3</v>
      </c>
      <c r="CN62" s="1">
        <v>105.1</v>
      </c>
      <c r="CO62" s="1">
        <v>0</v>
      </c>
      <c r="CP62" s="1">
        <v>107.3</v>
      </c>
      <c r="CQ62" s="1">
        <v>0</v>
      </c>
      <c r="CR62" s="17">
        <v>105.8</v>
      </c>
    </row>
    <row r="63" spans="2:96" x14ac:dyDescent="0.45">
      <c r="B63" s="15"/>
      <c r="C63" s="18" t="s">
        <v>42</v>
      </c>
      <c r="D63" s="15">
        <v>104.9</v>
      </c>
      <c r="E63" s="1">
        <v>106.4</v>
      </c>
      <c r="F63" s="1">
        <v>105.3</v>
      </c>
      <c r="G63" s="1">
        <v>104.4</v>
      </c>
      <c r="H63" s="1">
        <v>104.7</v>
      </c>
      <c r="I63" s="1">
        <v>101.5</v>
      </c>
      <c r="J63" s="1">
        <v>106.5</v>
      </c>
      <c r="K63" s="1">
        <v>103.4</v>
      </c>
      <c r="L63" s="17">
        <v>105.5</v>
      </c>
      <c r="N63" s="15"/>
      <c r="O63" s="18" t="s">
        <v>42</v>
      </c>
      <c r="P63" s="15">
        <v>105</v>
      </c>
      <c r="Q63" s="1">
        <v>105.9</v>
      </c>
      <c r="R63" s="1">
        <v>105.5</v>
      </c>
      <c r="S63" s="1">
        <v>104.5</v>
      </c>
      <c r="T63" s="1">
        <v>105.2</v>
      </c>
      <c r="U63" s="1">
        <v>101.6</v>
      </c>
      <c r="V63" s="1">
        <v>106.6</v>
      </c>
      <c r="W63" s="1">
        <v>103.3</v>
      </c>
      <c r="X63" s="17">
        <v>104.9</v>
      </c>
      <c r="Z63" s="15"/>
      <c r="AA63" s="18" t="s">
        <v>42</v>
      </c>
      <c r="AB63" s="15">
        <v>105</v>
      </c>
      <c r="AC63" s="1">
        <v>106.4</v>
      </c>
      <c r="AD63" s="1">
        <v>105.6</v>
      </c>
      <c r="AE63" s="1">
        <v>104.4</v>
      </c>
      <c r="AF63" s="1">
        <v>105.3</v>
      </c>
      <c r="AG63" s="1">
        <v>101.5</v>
      </c>
      <c r="AH63" s="1">
        <v>106.7</v>
      </c>
      <c r="AI63" s="1">
        <v>103.3</v>
      </c>
      <c r="AJ63" s="17">
        <v>105.8</v>
      </c>
      <c r="AL63" s="15"/>
      <c r="AM63" s="18" t="s">
        <v>42</v>
      </c>
      <c r="AN63" s="15">
        <v>105</v>
      </c>
      <c r="AO63" s="1">
        <v>106.7</v>
      </c>
      <c r="AP63" s="1">
        <v>105.2</v>
      </c>
      <c r="AQ63" s="1">
        <v>104.3</v>
      </c>
      <c r="AR63" s="1">
        <v>105.1</v>
      </c>
      <c r="AS63" s="1">
        <v>101.7</v>
      </c>
      <c r="AT63" s="1">
        <v>106.7</v>
      </c>
      <c r="AU63" s="1">
        <v>103.4</v>
      </c>
      <c r="AV63" s="17">
        <v>106.1</v>
      </c>
      <c r="AX63" s="15"/>
      <c r="AY63" s="18" t="s">
        <v>42</v>
      </c>
      <c r="AZ63" s="15">
        <v>105</v>
      </c>
      <c r="BA63" s="1">
        <v>106.5</v>
      </c>
      <c r="BB63" s="1">
        <v>105.2</v>
      </c>
      <c r="BC63" s="1">
        <v>104.7</v>
      </c>
      <c r="BD63" s="1">
        <v>104.3</v>
      </c>
      <c r="BE63" s="1">
        <v>101.5</v>
      </c>
      <c r="BF63" s="1">
        <v>106.6</v>
      </c>
      <c r="BG63" s="1">
        <v>103.4</v>
      </c>
      <c r="BH63" s="17">
        <v>105.3</v>
      </c>
      <c r="BJ63" s="15"/>
      <c r="BK63" s="18" t="s">
        <v>42</v>
      </c>
      <c r="BL63" s="15">
        <v>104.8</v>
      </c>
      <c r="BM63" s="1">
        <v>105.7</v>
      </c>
      <c r="BN63" s="1">
        <v>105.2</v>
      </c>
      <c r="BO63" s="1">
        <v>104.5</v>
      </c>
      <c r="BP63" s="1">
        <v>104.6</v>
      </c>
      <c r="BQ63" s="1">
        <v>0</v>
      </c>
      <c r="BR63" s="1">
        <v>106.7</v>
      </c>
      <c r="BS63" s="1">
        <v>103.9</v>
      </c>
      <c r="BT63" s="17">
        <v>105.5</v>
      </c>
      <c r="BV63" s="15"/>
      <c r="BW63" s="18" t="s">
        <v>42</v>
      </c>
      <c r="BX63" s="15">
        <v>104.5</v>
      </c>
      <c r="BY63" s="1">
        <v>105.3</v>
      </c>
      <c r="BZ63" s="1">
        <v>105</v>
      </c>
      <c r="CA63" s="1">
        <v>104.2</v>
      </c>
      <c r="CB63" s="1">
        <v>104.4</v>
      </c>
      <c r="CC63" s="1">
        <v>0</v>
      </c>
      <c r="CD63" s="1">
        <v>105.9</v>
      </c>
      <c r="CE63" s="1">
        <v>0</v>
      </c>
      <c r="CF63" s="17">
        <v>105.8</v>
      </c>
      <c r="CH63" s="15"/>
      <c r="CI63" s="18" t="s">
        <v>42</v>
      </c>
      <c r="CJ63" s="15">
        <v>104.4</v>
      </c>
      <c r="CK63" s="1">
        <v>0</v>
      </c>
      <c r="CL63" s="1">
        <v>104.6</v>
      </c>
      <c r="CM63" s="1">
        <v>103.7</v>
      </c>
      <c r="CN63" s="1">
        <v>104.2</v>
      </c>
      <c r="CO63" s="1">
        <v>0</v>
      </c>
      <c r="CP63" s="1">
        <v>106.6</v>
      </c>
      <c r="CQ63" s="1">
        <v>0</v>
      </c>
      <c r="CR63" s="17">
        <v>105.3</v>
      </c>
    </row>
    <row r="64" spans="2:96" x14ac:dyDescent="0.45">
      <c r="B64" s="15"/>
      <c r="C64" s="18" t="s">
        <v>43</v>
      </c>
      <c r="D64" s="15">
        <v>106.3</v>
      </c>
      <c r="E64" s="1">
        <v>107.8</v>
      </c>
      <c r="F64" s="1">
        <v>106.7</v>
      </c>
      <c r="G64" s="1">
        <v>105.5</v>
      </c>
      <c r="H64" s="1">
        <v>106.1</v>
      </c>
      <c r="I64" s="1">
        <v>102.4</v>
      </c>
      <c r="J64" s="1">
        <v>108.2</v>
      </c>
      <c r="K64" s="1">
        <v>105.2</v>
      </c>
      <c r="L64" s="17">
        <v>106.8</v>
      </c>
      <c r="N64" s="15"/>
      <c r="O64" s="18" t="s">
        <v>43</v>
      </c>
      <c r="P64" s="15">
        <v>106.7</v>
      </c>
      <c r="Q64" s="1">
        <v>107.6</v>
      </c>
      <c r="R64" s="1">
        <v>107.2</v>
      </c>
      <c r="S64" s="1">
        <v>105.9</v>
      </c>
      <c r="T64" s="1">
        <v>107</v>
      </c>
      <c r="U64" s="1">
        <v>102.4</v>
      </c>
      <c r="V64" s="1">
        <v>108.7</v>
      </c>
      <c r="W64" s="1">
        <v>104.8</v>
      </c>
      <c r="X64" s="17">
        <v>106.8</v>
      </c>
      <c r="Z64" s="15"/>
      <c r="AA64" s="18" t="s">
        <v>43</v>
      </c>
      <c r="AB64" s="15">
        <v>106.6</v>
      </c>
      <c r="AC64" s="1">
        <v>108</v>
      </c>
      <c r="AD64" s="1">
        <v>107.1</v>
      </c>
      <c r="AE64" s="1">
        <v>106</v>
      </c>
      <c r="AF64" s="1">
        <v>106.8</v>
      </c>
      <c r="AG64" s="1">
        <v>102.3</v>
      </c>
      <c r="AH64" s="1">
        <v>108.7</v>
      </c>
      <c r="AI64" s="1">
        <v>104.7</v>
      </c>
      <c r="AJ64" s="17">
        <v>107.3</v>
      </c>
      <c r="AL64" s="15"/>
      <c r="AM64" s="18" t="s">
        <v>43</v>
      </c>
      <c r="AN64" s="15">
        <v>106.4</v>
      </c>
      <c r="AO64" s="1">
        <v>108.2</v>
      </c>
      <c r="AP64" s="1">
        <v>106.8</v>
      </c>
      <c r="AQ64" s="1">
        <v>105.4</v>
      </c>
      <c r="AR64" s="1">
        <v>106.5</v>
      </c>
      <c r="AS64" s="1">
        <v>102.5</v>
      </c>
      <c r="AT64" s="1">
        <v>108.7</v>
      </c>
      <c r="AU64" s="1">
        <v>105.2</v>
      </c>
      <c r="AV64" s="17">
        <v>107.4</v>
      </c>
      <c r="AX64" s="15"/>
      <c r="AY64" s="18" t="s">
        <v>43</v>
      </c>
      <c r="AZ64" s="15">
        <v>106.3</v>
      </c>
      <c r="BA64" s="1">
        <v>107.7</v>
      </c>
      <c r="BB64" s="1">
        <v>106.7</v>
      </c>
      <c r="BC64" s="1">
        <v>105.5</v>
      </c>
      <c r="BD64" s="1">
        <v>105.6</v>
      </c>
      <c r="BE64" s="1">
        <v>102.4</v>
      </c>
      <c r="BF64" s="1">
        <v>108.3</v>
      </c>
      <c r="BG64" s="1">
        <v>105.8</v>
      </c>
      <c r="BH64" s="17">
        <v>106.8</v>
      </c>
      <c r="BJ64" s="15"/>
      <c r="BK64" s="18" t="s">
        <v>43</v>
      </c>
      <c r="BL64" s="15">
        <v>106.1</v>
      </c>
      <c r="BM64" s="1">
        <v>106.8</v>
      </c>
      <c r="BN64" s="1">
        <v>106.5</v>
      </c>
      <c r="BO64" s="1">
        <v>105.6</v>
      </c>
      <c r="BP64" s="1">
        <v>105.7</v>
      </c>
      <c r="BQ64" s="1">
        <v>0</v>
      </c>
      <c r="BR64" s="1">
        <v>108.2</v>
      </c>
      <c r="BS64" s="1">
        <v>107.1</v>
      </c>
      <c r="BT64" s="17">
        <v>106.6</v>
      </c>
      <c r="BV64" s="15"/>
      <c r="BW64" s="18" t="s">
        <v>43</v>
      </c>
      <c r="BX64" s="15">
        <v>105.9</v>
      </c>
      <c r="BY64" s="1">
        <v>106.8</v>
      </c>
      <c r="BZ64" s="1">
        <v>106.6</v>
      </c>
      <c r="CA64" s="1">
        <v>105.3</v>
      </c>
      <c r="CB64" s="1">
        <v>105.8</v>
      </c>
      <c r="CC64" s="1">
        <v>0</v>
      </c>
      <c r="CD64" s="1">
        <v>107.9</v>
      </c>
      <c r="CE64" s="1">
        <v>0</v>
      </c>
      <c r="CF64" s="17">
        <v>106.7</v>
      </c>
      <c r="CH64" s="15"/>
      <c r="CI64" s="18" t="s">
        <v>43</v>
      </c>
      <c r="CJ64" s="15">
        <v>105.5</v>
      </c>
      <c r="CK64" s="1">
        <v>0</v>
      </c>
      <c r="CL64" s="1">
        <v>105.8</v>
      </c>
      <c r="CM64" s="1">
        <v>104.7</v>
      </c>
      <c r="CN64" s="1">
        <v>105.6</v>
      </c>
      <c r="CO64" s="1">
        <v>0</v>
      </c>
      <c r="CP64" s="1">
        <v>107.9</v>
      </c>
      <c r="CQ64" s="1">
        <v>0</v>
      </c>
      <c r="CR64" s="17">
        <v>106</v>
      </c>
    </row>
    <row r="65" spans="2:96" x14ac:dyDescent="0.45">
      <c r="B65" s="15"/>
      <c r="C65" s="18" t="s">
        <v>44</v>
      </c>
      <c r="D65" s="15">
        <v>105.6</v>
      </c>
      <c r="E65" s="1">
        <v>107.1</v>
      </c>
      <c r="F65" s="1">
        <v>106.1</v>
      </c>
      <c r="G65" s="1">
        <v>105</v>
      </c>
      <c r="H65" s="1">
        <v>105.4</v>
      </c>
      <c r="I65" s="1">
        <v>102</v>
      </c>
      <c r="J65" s="1">
        <v>107.5</v>
      </c>
      <c r="K65" s="1">
        <v>104.4</v>
      </c>
      <c r="L65" s="17">
        <v>106.2</v>
      </c>
      <c r="N65" s="15"/>
      <c r="O65" s="18" t="s">
        <v>44</v>
      </c>
      <c r="P65" s="15">
        <v>105.9</v>
      </c>
      <c r="Q65" s="1">
        <v>106.8</v>
      </c>
      <c r="R65" s="1">
        <v>106.4</v>
      </c>
      <c r="S65" s="1">
        <v>105.2</v>
      </c>
      <c r="T65" s="1">
        <v>106.1</v>
      </c>
      <c r="U65" s="1">
        <v>102</v>
      </c>
      <c r="V65" s="1">
        <v>107.8</v>
      </c>
      <c r="W65" s="1">
        <v>104.1</v>
      </c>
      <c r="X65" s="17">
        <v>105.9</v>
      </c>
      <c r="Z65" s="15"/>
      <c r="AA65" s="18" t="s">
        <v>44</v>
      </c>
      <c r="AB65" s="15">
        <v>105.9</v>
      </c>
      <c r="AC65" s="1">
        <v>107.2</v>
      </c>
      <c r="AD65" s="1">
        <v>106.4</v>
      </c>
      <c r="AE65" s="1">
        <v>105.2</v>
      </c>
      <c r="AF65" s="1">
        <v>106.1</v>
      </c>
      <c r="AG65" s="1">
        <v>101.9</v>
      </c>
      <c r="AH65" s="1">
        <v>107.9</v>
      </c>
      <c r="AI65" s="1">
        <v>104.1</v>
      </c>
      <c r="AJ65" s="17">
        <v>106.6</v>
      </c>
      <c r="AL65" s="15"/>
      <c r="AM65" s="18" t="s">
        <v>44</v>
      </c>
      <c r="AN65" s="15">
        <v>105.7</v>
      </c>
      <c r="AO65" s="1">
        <v>107.5</v>
      </c>
      <c r="AP65" s="1">
        <v>106.1</v>
      </c>
      <c r="AQ65" s="1">
        <v>104.8</v>
      </c>
      <c r="AR65" s="1">
        <v>105.9</v>
      </c>
      <c r="AS65" s="1">
        <v>102.1</v>
      </c>
      <c r="AT65" s="1">
        <v>107.9</v>
      </c>
      <c r="AU65" s="1">
        <v>104.4</v>
      </c>
      <c r="AV65" s="17">
        <v>106.8</v>
      </c>
      <c r="AX65" s="15"/>
      <c r="AY65" s="18" t="s">
        <v>44</v>
      </c>
      <c r="AZ65" s="15">
        <v>105.7</v>
      </c>
      <c r="BA65" s="1">
        <v>107.2</v>
      </c>
      <c r="BB65" s="1">
        <v>106</v>
      </c>
      <c r="BC65" s="1">
        <v>105.1</v>
      </c>
      <c r="BD65" s="1">
        <v>105</v>
      </c>
      <c r="BE65" s="1">
        <v>102</v>
      </c>
      <c r="BF65" s="1">
        <v>107.6</v>
      </c>
      <c r="BG65" s="1">
        <v>104.7</v>
      </c>
      <c r="BH65" s="17">
        <v>106.1</v>
      </c>
      <c r="BJ65" s="15"/>
      <c r="BK65" s="18" t="s">
        <v>44</v>
      </c>
      <c r="BL65" s="15">
        <v>105.5</v>
      </c>
      <c r="BM65" s="1">
        <v>106.3</v>
      </c>
      <c r="BN65" s="1">
        <v>105.9</v>
      </c>
      <c r="BO65" s="1">
        <v>105</v>
      </c>
      <c r="BP65" s="1">
        <v>105</v>
      </c>
      <c r="BQ65" s="1">
        <v>0</v>
      </c>
      <c r="BR65" s="1">
        <v>107.6</v>
      </c>
      <c r="BS65" s="1">
        <v>105.5</v>
      </c>
      <c r="BT65" s="17">
        <v>106.1</v>
      </c>
      <c r="BV65" s="15"/>
      <c r="BW65" s="18" t="s">
        <v>44</v>
      </c>
      <c r="BX65" s="15">
        <v>105.3</v>
      </c>
      <c r="BY65" s="1">
        <v>106</v>
      </c>
      <c r="BZ65" s="1">
        <v>105.9</v>
      </c>
      <c r="CA65" s="1">
        <v>104.7</v>
      </c>
      <c r="CB65" s="1">
        <v>105.1</v>
      </c>
      <c r="CC65" s="1">
        <v>0</v>
      </c>
      <c r="CD65" s="1">
        <v>107</v>
      </c>
      <c r="CE65" s="1">
        <v>0</v>
      </c>
      <c r="CF65" s="17">
        <v>106.3</v>
      </c>
      <c r="CH65" s="15"/>
      <c r="CI65" s="18" t="s">
        <v>44</v>
      </c>
      <c r="CJ65" s="15">
        <v>105</v>
      </c>
      <c r="CK65" s="1">
        <v>0</v>
      </c>
      <c r="CL65" s="1">
        <v>105.2</v>
      </c>
      <c r="CM65" s="1">
        <v>104.2</v>
      </c>
      <c r="CN65" s="1">
        <v>105</v>
      </c>
      <c r="CO65" s="1">
        <v>0</v>
      </c>
      <c r="CP65" s="1">
        <v>107.4</v>
      </c>
      <c r="CQ65" s="1">
        <v>0</v>
      </c>
      <c r="CR65" s="17">
        <v>105.8</v>
      </c>
    </row>
    <row r="66" spans="2:96" x14ac:dyDescent="0.45">
      <c r="B66" s="15"/>
      <c r="C66" s="18" t="s">
        <v>45</v>
      </c>
      <c r="D66" s="15">
        <v>105.3</v>
      </c>
      <c r="E66" s="1">
        <v>106.7</v>
      </c>
      <c r="F66" s="1">
        <v>105.7</v>
      </c>
      <c r="G66" s="1">
        <v>104.7</v>
      </c>
      <c r="H66" s="1">
        <v>104.9</v>
      </c>
      <c r="I66" s="1">
        <v>101.8</v>
      </c>
      <c r="J66" s="1">
        <v>107.2</v>
      </c>
      <c r="K66" s="1">
        <v>103.9</v>
      </c>
      <c r="L66" s="17">
        <v>105.8</v>
      </c>
      <c r="N66" s="15"/>
      <c r="O66" s="18" t="s">
        <v>45</v>
      </c>
      <c r="P66" s="15">
        <v>105.4</v>
      </c>
      <c r="Q66" s="1">
        <v>106.3</v>
      </c>
      <c r="R66" s="1">
        <v>106</v>
      </c>
      <c r="S66" s="1">
        <v>104.8</v>
      </c>
      <c r="T66" s="1">
        <v>105.6</v>
      </c>
      <c r="U66" s="1">
        <v>101.8</v>
      </c>
      <c r="V66" s="1">
        <v>107.5</v>
      </c>
      <c r="W66" s="1">
        <v>103.7</v>
      </c>
      <c r="X66" s="17">
        <v>105.4</v>
      </c>
      <c r="Z66" s="15"/>
      <c r="AA66" s="18" t="s">
        <v>45</v>
      </c>
      <c r="AB66" s="15">
        <v>105.5</v>
      </c>
      <c r="AC66" s="1">
        <v>106.8</v>
      </c>
      <c r="AD66" s="1">
        <v>106</v>
      </c>
      <c r="AE66" s="1">
        <v>104.8</v>
      </c>
      <c r="AF66" s="1">
        <v>105.6</v>
      </c>
      <c r="AG66" s="1">
        <v>101.7</v>
      </c>
      <c r="AH66" s="1">
        <v>107.5</v>
      </c>
      <c r="AI66" s="1">
        <v>103.7</v>
      </c>
      <c r="AJ66" s="17">
        <v>106.2</v>
      </c>
      <c r="AL66" s="15"/>
      <c r="AM66" s="18" t="s">
        <v>45</v>
      </c>
      <c r="AN66" s="15">
        <v>105.3</v>
      </c>
      <c r="AO66" s="1">
        <v>107.1</v>
      </c>
      <c r="AP66" s="1">
        <v>105.7</v>
      </c>
      <c r="AQ66" s="1">
        <v>104.5</v>
      </c>
      <c r="AR66" s="1">
        <v>105.4</v>
      </c>
      <c r="AS66" s="1">
        <v>101.9</v>
      </c>
      <c r="AT66" s="1">
        <v>107.5</v>
      </c>
      <c r="AU66" s="1">
        <v>103.9</v>
      </c>
      <c r="AV66" s="17">
        <v>106.4</v>
      </c>
      <c r="AX66" s="15"/>
      <c r="AY66" s="18" t="s">
        <v>45</v>
      </c>
      <c r="AZ66" s="15">
        <v>105.3</v>
      </c>
      <c r="BA66" s="1">
        <v>106.8</v>
      </c>
      <c r="BB66" s="1">
        <v>105.6</v>
      </c>
      <c r="BC66" s="1">
        <v>104.9</v>
      </c>
      <c r="BD66" s="1">
        <v>104.4</v>
      </c>
      <c r="BE66" s="1">
        <v>101.8</v>
      </c>
      <c r="BF66" s="1">
        <v>107.3</v>
      </c>
      <c r="BG66" s="1">
        <v>104</v>
      </c>
      <c r="BH66" s="17">
        <v>105.6</v>
      </c>
      <c r="BJ66" s="15"/>
      <c r="BK66" s="18" t="s">
        <v>45</v>
      </c>
      <c r="BL66" s="15">
        <v>105.1</v>
      </c>
      <c r="BM66" s="1">
        <v>105.9</v>
      </c>
      <c r="BN66" s="1">
        <v>105.6</v>
      </c>
      <c r="BO66" s="1">
        <v>104.8</v>
      </c>
      <c r="BP66" s="1">
        <v>104.7</v>
      </c>
      <c r="BQ66" s="1">
        <v>0</v>
      </c>
      <c r="BR66" s="1">
        <v>107.4</v>
      </c>
      <c r="BS66" s="1">
        <v>104.6</v>
      </c>
      <c r="BT66" s="17">
        <v>105.7</v>
      </c>
      <c r="BV66" s="15"/>
      <c r="BW66" s="18" t="s">
        <v>45</v>
      </c>
      <c r="BX66" s="15">
        <v>104.8</v>
      </c>
      <c r="BY66" s="1">
        <v>105.6</v>
      </c>
      <c r="BZ66" s="1">
        <v>105.5</v>
      </c>
      <c r="CA66" s="1">
        <v>104.5</v>
      </c>
      <c r="CB66" s="1">
        <v>104.5</v>
      </c>
      <c r="CC66" s="1">
        <v>0</v>
      </c>
      <c r="CD66" s="1">
        <v>106.6</v>
      </c>
      <c r="CE66" s="1">
        <v>0</v>
      </c>
      <c r="CF66" s="17">
        <v>105.9</v>
      </c>
      <c r="CH66" s="15"/>
      <c r="CI66" s="18" t="s">
        <v>45</v>
      </c>
      <c r="CJ66" s="15">
        <v>104.6</v>
      </c>
      <c r="CK66" s="1">
        <v>0</v>
      </c>
      <c r="CL66" s="1">
        <v>104.8</v>
      </c>
      <c r="CM66" s="1">
        <v>103.9</v>
      </c>
      <c r="CN66" s="1">
        <v>104.4</v>
      </c>
      <c r="CO66" s="1">
        <v>0</v>
      </c>
      <c r="CP66" s="1">
        <v>107.3</v>
      </c>
      <c r="CQ66" s="1">
        <v>0</v>
      </c>
      <c r="CR66" s="17">
        <v>105.4</v>
      </c>
    </row>
    <row r="67" spans="2:96" x14ac:dyDescent="0.45">
      <c r="B67" s="15"/>
      <c r="C67" s="18" t="s">
        <v>46</v>
      </c>
      <c r="D67" s="15">
        <v>106.3</v>
      </c>
      <c r="E67" s="1">
        <v>107.9</v>
      </c>
      <c r="F67" s="1">
        <v>106.8</v>
      </c>
      <c r="G67" s="1">
        <v>105.6</v>
      </c>
      <c r="H67" s="1">
        <v>106.2</v>
      </c>
      <c r="I67" s="1">
        <v>102.5</v>
      </c>
      <c r="J67" s="1">
        <v>108.4</v>
      </c>
      <c r="K67" s="1">
        <v>105.2</v>
      </c>
      <c r="L67" s="17">
        <v>106.8</v>
      </c>
      <c r="N67" s="15"/>
      <c r="O67" s="18" t="s">
        <v>46</v>
      </c>
      <c r="P67" s="15">
        <v>106.6</v>
      </c>
      <c r="Q67" s="1">
        <v>107.7</v>
      </c>
      <c r="R67" s="1">
        <v>107.2</v>
      </c>
      <c r="S67" s="1">
        <v>105.9</v>
      </c>
      <c r="T67" s="1">
        <v>107</v>
      </c>
      <c r="U67" s="1">
        <v>102.5</v>
      </c>
      <c r="V67" s="1">
        <v>108.8</v>
      </c>
      <c r="W67" s="1">
        <v>104.8</v>
      </c>
      <c r="X67" s="17">
        <v>106.7</v>
      </c>
      <c r="Z67" s="15"/>
      <c r="AA67" s="18" t="s">
        <v>46</v>
      </c>
      <c r="AB67" s="15">
        <v>106.6</v>
      </c>
      <c r="AC67" s="1">
        <v>108.1</v>
      </c>
      <c r="AD67" s="1">
        <v>107.1</v>
      </c>
      <c r="AE67" s="1">
        <v>106</v>
      </c>
      <c r="AF67" s="1">
        <v>106.8</v>
      </c>
      <c r="AG67" s="1">
        <v>102.4</v>
      </c>
      <c r="AH67" s="1">
        <v>108.8</v>
      </c>
      <c r="AI67" s="1">
        <v>104.7</v>
      </c>
      <c r="AJ67" s="17">
        <v>107.2</v>
      </c>
      <c r="AL67" s="15"/>
      <c r="AM67" s="18" t="s">
        <v>46</v>
      </c>
      <c r="AN67" s="15">
        <v>106.4</v>
      </c>
      <c r="AO67" s="1">
        <v>108.3</v>
      </c>
      <c r="AP67" s="1">
        <v>106.8</v>
      </c>
      <c r="AQ67" s="1">
        <v>105.5</v>
      </c>
      <c r="AR67" s="1">
        <v>106.5</v>
      </c>
      <c r="AS67" s="1">
        <v>102.7</v>
      </c>
      <c r="AT67" s="1">
        <v>108.8</v>
      </c>
      <c r="AU67" s="1">
        <v>105.2</v>
      </c>
      <c r="AV67" s="17">
        <v>107.4</v>
      </c>
      <c r="AX67" s="15"/>
      <c r="AY67" s="18" t="s">
        <v>46</v>
      </c>
      <c r="AZ67" s="15">
        <v>106.3</v>
      </c>
      <c r="BA67" s="1">
        <v>107.9</v>
      </c>
      <c r="BB67" s="1">
        <v>106.8</v>
      </c>
      <c r="BC67" s="1">
        <v>105.6</v>
      </c>
      <c r="BD67" s="1">
        <v>105.7</v>
      </c>
      <c r="BE67" s="1">
        <v>102.5</v>
      </c>
      <c r="BF67" s="1">
        <v>108.5</v>
      </c>
      <c r="BG67" s="1">
        <v>105.7</v>
      </c>
      <c r="BH67" s="17">
        <v>106.8</v>
      </c>
      <c r="BJ67" s="15"/>
      <c r="BK67" s="18" t="s">
        <v>46</v>
      </c>
      <c r="BL67" s="15">
        <v>106.1</v>
      </c>
      <c r="BM67" s="1">
        <v>107</v>
      </c>
      <c r="BN67" s="1">
        <v>106.6</v>
      </c>
      <c r="BO67" s="1">
        <v>105.7</v>
      </c>
      <c r="BP67" s="1">
        <v>105.9</v>
      </c>
      <c r="BQ67" s="1">
        <v>0</v>
      </c>
      <c r="BR67" s="1">
        <v>108.5</v>
      </c>
      <c r="BS67" s="1">
        <v>106.8</v>
      </c>
      <c r="BT67" s="17">
        <v>106.6</v>
      </c>
      <c r="BV67" s="15"/>
      <c r="BW67" s="18" t="s">
        <v>46</v>
      </c>
      <c r="BX67" s="15">
        <v>106</v>
      </c>
      <c r="BY67" s="1">
        <v>107</v>
      </c>
      <c r="BZ67" s="1">
        <v>106.7</v>
      </c>
      <c r="CA67" s="1">
        <v>105.4</v>
      </c>
      <c r="CB67" s="1">
        <v>105.8</v>
      </c>
      <c r="CC67" s="1">
        <v>0</v>
      </c>
      <c r="CD67" s="1">
        <v>107.9</v>
      </c>
      <c r="CE67" s="1">
        <v>0</v>
      </c>
      <c r="CF67" s="17">
        <v>106.8</v>
      </c>
      <c r="CH67" s="15"/>
      <c r="CI67" s="18" t="s">
        <v>46</v>
      </c>
      <c r="CJ67" s="15">
        <v>105.6</v>
      </c>
      <c r="CK67" s="1">
        <v>0</v>
      </c>
      <c r="CL67" s="1">
        <v>105.9</v>
      </c>
      <c r="CM67" s="1">
        <v>104.8</v>
      </c>
      <c r="CN67" s="1">
        <v>105.6</v>
      </c>
      <c r="CO67" s="1">
        <v>0</v>
      </c>
      <c r="CP67" s="1">
        <v>108.2</v>
      </c>
      <c r="CQ67" s="1">
        <v>0</v>
      </c>
      <c r="CR67" s="17">
        <v>106.1</v>
      </c>
    </row>
    <row r="68" spans="2:96" x14ac:dyDescent="0.45">
      <c r="B68" s="15"/>
      <c r="C68" s="18" t="s">
        <v>47</v>
      </c>
      <c r="D68" s="15">
        <v>107.3</v>
      </c>
      <c r="E68" s="1">
        <v>108.9</v>
      </c>
      <c r="F68" s="1">
        <v>107.8</v>
      </c>
      <c r="G68" s="1">
        <v>106.3</v>
      </c>
      <c r="H68" s="1">
        <v>107.2</v>
      </c>
      <c r="I68" s="1">
        <v>103.1</v>
      </c>
      <c r="J68" s="1">
        <v>109.4</v>
      </c>
      <c r="K68" s="1">
        <v>106.4</v>
      </c>
      <c r="L68" s="17">
        <v>107.8</v>
      </c>
      <c r="N68" s="15"/>
      <c r="O68" s="18" t="s">
        <v>47</v>
      </c>
      <c r="P68" s="15">
        <v>107.7</v>
      </c>
      <c r="Q68" s="1">
        <v>108.9</v>
      </c>
      <c r="R68" s="1">
        <v>108.2</v>
      </c>
      <c r="S68" s="1">
        <v>106.8</v>
      </c>
      <c r="T68" s="1">
        <v>108.2</v>
      </c>
      <c r="U68" s="1">
        <v>103.2</v>
      </c>
      <c r="V68" s="1">
        <v>110</v>
      </c>
      <c r="W68" s="1">
        <v>105.8</v>
      </c>
      <c r="X68" s="17">
        <v>107.9</v>
      </c>
      <c r="Z68" s="15"/>
      <c r="AA68" s="18" t="s">
        <v>47</v>
      </c>
      <c r="AB68" s="15">
        <v>107.6</v>
      </c>
      <c r="AC68" s="1">
        <v>109.1</v>
      </c>
      <c r="AD68" s="1">
        <v>108.1</v>
      </c>
      <c r="AE68" s="1">
        <v>107</v>
      </c>
      <c r="AF68" s="1">
        <v>107.9</v>
      </c>
      <c r="AG68" s="1">
        <v>103</v>
      </c>
      <c r="AH68" s="1">
        <v>109.9</v>
      </c>
      <c r="AI68" s="1">
        <v>105.6</v>
      </c>
      <c r="AJ68" s="17">
        <v>108.2</v>
      </c>
      <c r="AL68" s="15"/>
      <c r="AM68" s="18" t="s">
        <v>47</v>
      </c>
      <c r="AN68" s="15">
        <v>107.4</v>
      </c>
      <c r="AO68" s="1">
        <v>109.3</v>
      </c>
      <c r="AP68" s="1">
        <v>107.8</v>
      </c>
      <c r="AQ68" s="1">
        <v>106.2</v>
      </c>
      <c r="AR68" s="1">
        <v>107.6</v>
      </c>
      <c r="AS68" s="1">
        <v>103.3</v>
      </c>
      <c r="AT68" s="1">
        <v>110</v>
      </c>
      <c r="AU68" s="1">
        <v>106.4</v>
      </c>
      <c r="AV68" s="17">
        <v>108.3</v>
      </c>
      <c r="AX68" s="15"/>
      <c r="AY68" s="18" t="s">
        <v>47</v>
      </c>
      <c r="AZ68" s="15">
        <v>107.3</v>
      </c>
      <c r="BA68" s="1">
        <v>108.9</v>
      </c>
      <c r="BB68" s="1">
        <v>107.8</v>
      </c>
      <c r="BC68" s="1">
        <v>106.2</v>
      </c>
      <c r="BD68" s="1">
        <v>106.8</v>
      </c>
      <c r="BE68" s="1">
        <v>103.1</v>
      </c>
      <c r="BF68" s="1">
        <v>109.5</v>
      </c>
      <c r="BG68" s="1">
        <v>107.2</v>
      </c>
      <c r="BH68" s="17">
        <v>107.9</v>
      </c>
      <c r="BJ68" s="15"/>
      <c r="BK68" s="18" t="s">
        <v>47</v>
      </c>
      <c r="BL68" s="15">
        <v>107</v>
      </c>
      <c r="BM68" s="1">
        <v>108</v>
      </c>
      <c r="BN68" s="1">
        <v>107.6</v>
      </c>
      <c r="BO68" s="1">
        <v>106.4</v>
      </c>
      <c r="BP68" s="1">
        <v>106.7</v>
      </c>
      <c r="BQ68" s="1">
        <v>0</v>
      </c>
      <c r="BR68" s="1">
        <v>109.4</v>
      </c>
      <c r="BS68" s="1">
        <v>108.8</v>
      </c>
      <c r="BT68" s="17">
        <v>107.5</v>
      </c>
      <c r="BV68" s="15"/>
      <c r="BW68" s="18" t="s">
        <v>47</v>
      </c>
      <c r="BX68" s="15">
        <v>106.9</v>
      </c>
      <c r="BY68" s="1">
        <v>108</v>
      </c>
      <c r="BZ68" s="1">
        <v>107.7</v>
      </c>
      <c r="CA68" s="1">
        <v>106.1</v>
      </c>
      <c r="CB68" s="1">
        <v>107</v>
      </c>
      <c r="CC68" s="1">
        <v>0</v>
      </c>
      <c r="CD68" s="1">
        <v>109.1</v>
      </c>
      <c r="CE68" s="1">
        <v>0</v>
      </c>
      <c r="CF68" s="17">
        <v>107.5</v>
      </c>
      <c r="CH68" s="15"/>
      <c r="CI68" s="18" t="s">
        <v>47</v>
      </c>
      <c r="CJ68" s="15">
        <v>106.4</v>
      </c>
      <c r="CK68" s="1">
        <v>0</v>
      </c>
      <c r="CL68" s="1">
        <v>106.8</v>
      </c>
      <c r="CM68" s="1">
        <v>105.5</v>
      </c>
      <c r="CN68" s="1">
        <v>106.7</v>
      </c>
      <c r="CO68" s="1">
        <v>0</v>
      </c>
      <c r="CP68" s="1">
        <v>109</v>
      </c>
      <c r="CQ68" s="1">
        <v>0</v>
      </c>
      <c r="CR68" s="17">
        <v>106.8</v>
      </c>
    </row>
    <row r="69" spans="2:96" x14ac:dyDescent="0.45">
      <c r="B69" s="24"/>
      <c r="C69" s="25" t="s">
        <v>48</v>
      </c>
      <c r="D69" s="24">
        <v>105.8</v>
      </c>
      <c r="E69" s="26">
        <v>107.3</v>
      </c>
      <c r="F69" s="26">
        <v>106.2</v>
      </c>
      <c r="G69" s="26">
        <v>105.2</v>
      </c>
      <c r="H69" s="26">
        <v>105.6</v>
      </c>
      <c r="I69" s="26">
        <v>102.1</v>
      </c>
      <c r="J69" s="26">
        <v>107.8</v>
      </c>
      <c r="K69" s="26">
        <v>104.2</v>
      </c>
      <c r="L69" s="27">
        <v>106.2</v>
      </c>
      <c r="N69" s="24"/>
      <c r="O69" s="25" t="s">
        <v>48</v>
      </c>
      <c r="P69" s="24">
        <v>105.9</v>
      </c>
      <c r="Q69" s="26">
        <v>106.8</v>
      </c>
      <c r="R69" s="26">
        <v>106.5</v>
      </c>
      <c r="S69" s="26">
        <v>105.3</v>
      </c>
      <c r="T69" s="26">
        <v>106.1</v>
      </c>
      <c r="U69" s="26">
        <v>102.2</v>
      </c>
      <c r="V69" s="26">
        <v>108</v>
      </c>
      <c r="W69" s="26">
        <v>104.1</v>
      </c>
      <c r="X69" s="27">
        <v>105.7</v>
      </c>
      <c r="Z69" s="24"/>
      <c r="AA69" s="25" t="s">
        <v>48</v>
      </c>
      <c r="AB69" s="24">
        <v>106</v>
      </c>
      <c r="AC69" s="26">
        <v>107.3</v>
      </c>
      <c r="AD69" s="26">
        <v>106.5</v>
      </c>
      <c r="AE69" s="26">
        <v>105.2</v>
      </c>
      <c r="AF69" s="26">
        <v>106.1</v>
      </c>
      <c r="AG69" s="26">
        <v>102.1</v>
      </c>
      <c r="AH69" s="26">
        <v>108.1</v>
      </c>
      <c r="AI69" s="26">
        <v>104</v>
      </c>
      <c r="AJ69" s="27">
        <v>106.5</v>
      </c>
      <c r="AL69" s="24"/>
      <c r="AM69" s="25" t="s">
        <v>48</v>
      </c>
      <c r="AN69" s="24">
        <v>105.8</v>
      </c>
      <c r="AO69" s="26">
        <v>107.6</v>
      </c>
      <c r="AP69" s="26">
        <v>106.2</v>
      </c>
      <c r="AQ69" s="26">
        <v>105</v>
      </c>
      <c r="AR69" s="26">
        <v>106</v>
      </c>
      <c r="AS69" s="26">
        <v>102.2</v>
      </c>
      <c r="AT69" s="26">
        <v>108</v>
      </c>
      <c r="AU69" s="26">
        <v>104.2</v>
      </c>
      <c r="AV69" s="27">
        <v>106.7</v>
      </c>
      <c r="AX69" s="24"/>
      <c r="AY69" s="25" t="s">
        <v>48</v>
      </c>
      <c r="AZ69" s="24">
        <v>105.9</v>
      </c>
      <c r="BA69" s="26">
        <v>107.3</v>
      </c>
      <c r="BB69" s="26">
        <v>106.1</v>
      </c>
      <c r="BC69" s="26">
        <v>105.3</v>
      </c>
      <c r="BD69" s="26">
        <v>105.2</v>
      </c>
      <c r="BE69" s="26">
        <v>102.1</v>
      </c>
      <c r="BF69" s="26">
        <v>107.9</v>
      </c>
      <c r="BG69" s="26">
        <v>104.5</v>
      </c>
      <c r="BH69" s="27">
        <v>106.1</v>
      </c>
      <c r="BJ69" s="24"/>
      <c r="BK69" s="25" t="s">
        <v>48</v>
      </c>
      <c r="BL69" s="24">
        <v>105.7</v>
      </c>
      <c r="BM69" s="26">
        <v>106.6</v>
      </c>
      <c r="BN69" s="26">
        <v>106</v>
      </c>
      <c r="BO69" s="26">
        <v>105.2</v>
      </c>
      <c r="BP69" s="26">
        <v>105.4</v>
      </c>
      <c r="BQ69" s="26">
        <v>0</v>
      </c>
      <c r="BR69" s="26">
        <v>107.9</v>
      </c>
      <c r="BS69" s="26">
        <v>105.1</v>
      </c>
      <c r="BT69" s="27">
        <v>106.1</v>
      </c>
      <c r="BV69" s="24"/>
      <c r="BW69" s="25" t="s">
        <v>48</v>
      </c>
      <c r="BX69" s="24">
        <v>105.5</v>
      </c>
      <c r="BY69" s="26">
        <v>106.2</v>
      </c>
      <c r="BZ69" s="26">
        <v>106</v>
      </c>
      <c r="CA69" s="26">
        <v>105</v>
      </c>
      <c r="CB69" s="26">
        <v>105.4</v>
      </c>
      <c r="CC69" s="26">
        <v>0</v>
      </c>
      <c r="CD69" s="26">
        <v>107.1</v>
      </c>
      <c r="CE69" s="26">
        <v>0</v>
      </c>
      <c r="CF69" s="27">
        <v>106.5</v>
      </c>
      <c r="CH69" s="24"/>
      <c r="CI69" s="25" t="s">
        <v>48</v>
      </c>
      <c r="CJ69" s="24">
        <v>105.3</v>
      </c>
      <c r="CK69" s="26">
        <v>0</v>
      </c>
      <c r="CL69" s="26">
        <v>105.5</v>
      </c>
      <c r="CM69" s="26">
        <v>104.3</v>
      </c>
      <c r="CN69" s="26">
        <v>105.3</v>
      </c>
      <c r="CO69" s="26">
        <v>0</v>
      </c>
      <c r="CP69" s="26">
        <v>107.8</v>
      </c>
      <c r="CQ69" s="26">
        <v>0</v>
      </c>
      <c r="CR69" s="27">
        <v>105.9</v>
      </c>
    </row>
    <row r="70" spans="2:96" x14ac:dyDescent="0.45">
      <c r="B70" s="15" t="s">
        <v>52</v>
      </c>
      <c r="C70" s="19" t="s">
        <v>37</v>
      </c>
      <c r="D70" s="15">
        <v>105.5</v>
      </c>
      <c r="E70" s="1">
        <v>106.9</v>
      </c>
      <c r="F70" s="1">
        <v>105.9</v>
      </c>
      <c r="G70" s="1">
        <v>105</v>
      </c>
      <c r="H70" s="1">
        <v>105.2</v>
      </c>
      <c r="I70" s="1">
        <v>102.1</v>
      </c>
      <c r="J70" s="1">
        <v>107.7</v>
      </c>
      <c r="K70" s="1">
        <v>103.9</v>
      </c>
      <c r="L70" s="17">
        <v>105.9</v>
      </c>
      <c r="N70" s="15" t="s">
        <v>69</v>
      </c>
      <c r="O70" s="19" t="s">
        <v>37</v>
      </c>
      <c r="P70" s="15">
        <v>105.6</v>
      </c>
      <c r="Q70" s="1">
        <v>106.4</v>
      </c>
      <c r="R70" s="1">
        <v>106.1</v>
      </c>
      <c r="S70" s="1">
        <v>105.1</v>
      </c>
      <c r="T70" s="1">
        <v>105.6</v>
      </c>
      <c r="U70" s="1">
        <v>102.1</v>
      </c>
      <c r="V70" s="1">
        <v>107.8</v>
      </c>
      <c r="W70" s="1">
        <v>103.8</v>
      </c>
      <c r="X70" s="17">
        <v>105.3</v>
      </c>
      <c r="Z70" s="15" t="s">
        <v>69</v>
      </c>
      <c r="AA70" s="19" t="s">
        <v>37</v>
      </c>
      <c r="AB70" s="15">
        <v>105.7</v>
      </c>
      <c r="AC70" s="1">
        <v>107</v>
      </c>
      <c r="AD70" s="1">
        <v>106.2</v>
      </c>
      <c r="AE70" s="1">
        <v>105</v>
      </c>
      <c r="AF70" s="1">
        <v>105.7</v>
      </c>
      <c r="AG70" s="1">
        <v>102.1</v>
      </c>
      <c r="AH70" s="1">
        <v>108</v>
      </c>
      <c r="AI70" s="1">
        <v>103.8</v>
      </c>
      <c r="AJ70" s="17">
        <v>106.2</v>
      </c>
      <c r="AL70" s="15" t="s">
        <v>69</v>
      </c>
      <c r="AM70" s="19" t="s">
        <v>37</v>
      </c>
      <c r="AN70" s="15">
        <v>105.6</v>
      </c>
      <c r="AO70" s="1">
        <v>107.2</v>
      </c>
      <c r="AP70" s="1">
        <v>105.8</v>
      </c>
      <c r="AQ70" s="1">
        <v>104.8</v>
      </c>
      <c r="AR70" s="1">
        <v>105.6</v>
      </c>
      <c r="AS70" s="1">
        <v>102.2</v>
      </c>
      <c r="AT70" s="1">
        <v>107.9</v>
      </c>
      <c r="AU70" s="1">
        <v>103.9</v>
      </c>
      <c r="AV70" s="17">
        <v>106.4</v>
      </c>
      <c r="AX70" s="15" t="s">
        <v>69</v>
      </c>
      <c r="AY70" s="19" t="s">
        <v>37</v>
      </c>
      <c r="AZ70" s="15">
        <v>105.6</v>
      </c>
      <c r="BA70" s="1">
        <v>107</v>
      </c>
      <c r="BB70" s="1">
        <v>105.8</v>
      </c>
      <c r="BC70" s="1">
        <v>105.2</v>
      </c>
      <c r="BD70" s="1">
        <v>104.8</v>
      </c>
      <c r="BE70" s="1">
        <v>102.1</v>
      </c>
      <c r="BF70" s="1">
        <v>107.8</v>
      </c>
      <c r="BG70" s="1">
        <v>104</v>
      </c>
      <c r="BH70" s="17">
        <v>105.7</v>
      </c>
      <c r="BJ70" s="15" t="s">
        <v>69</v>
      </c>
      <c r="BK70" s="19" t="s">
        <v>37</v>
      </c>
      <c r="BL70" s="15">
        <v>105.5</v>
      </c>
      <c r="BM70" s="1">
        <v>106.3</v>
      </c>
      <c r="BN70" s="1">
        <v>105.8</v>
      </c>
      <c r="BO70" s="1">
        <v>105.1</v>
      </c>
      <c r="BP70" s="1">
        <v>105.1</v>
      </c>
      <c r="BQ70" s="1">
        <v>0</v>
      </c>
      <c r="BR70" s="1">
        <v>107.9</v>
      </c>
      <c r="BS70" s="1">
        <v>104.5</v>
      </c>
      <c r="BT70" s="17">
        <v>105.8</v>
      </c>
      <c r="BV70" s="15" t="s">
        <v>69</v>
      </c>
      <c r="BW70" s="19" t="s">
        <v>37</v>
      </c>
      <c r="BX70" s="15">
        <v>105.2</v>
      </c>
      <c r="BY70" s="1">
        <v>105.9</v>
      </c>
      <c r="BZ70" s="1">
        <v>105.6</v>
      </c>
      <c r="CA70" s="1">
        <v>104.8</v>
      </c>
      <c r="CB70" s="1">
        <v>104.9</v>
      </c>
      <c r="CC70" s="1">
        <v>0</v>
      </c>
      <c r="CD70" s="1">
        <v>107</v>
      </c>
      <c r="CE70" s="1">
        <v>0</v>
      </c>
      <c r="CF70" s="17">
        <v>106.2</v>
      </c>
      <c r="CH70" s="15" t="s">
        <v>69</v>
      </c>
      <c r="CI70" s="19" t="s">
        <v>37</v>
      </c>
      <c r="CJ70" s="15">
        <v>105</v>
      </c>
      <c r="CK70" s="1">
        <v>0</v>
      </c>
      <c r="CL70" s="1">
        <v>105.2</v>
      </c>
      <c r="CM70" s="1">
        <v>104.1</v>
      </c>
      <c r="CN70" s="1">
        <v>104.8</v>
      </c>
      <c r="CO70" s="1">
        <v>0</v>
      </c>
      <c r="CP70" s="1">
        <v>107.8</v>
      </c>
      <c r="CQ70" s="1">
        <v>0</v>
      </c>
      <c r="CR70" s="17">
        <v>105.6</v>
      </c>
    </row>
    <row r="71" spans="2:96" x14ac:dyDescent="0.45">
      <c r="B71" s="15"/>
      <c r="C71" s="18" t="s">
        <v>38</v>
      </c>
      <c r="D71" s="15">
        <v>107.4</v>
      </c>
      <c r="E71" s="1">
        <v>109</v>
      </c>
      <c r="F71" s="1">
        <v>107.9</v>
      </c>
      <c r="G71" s="1">
        <v>106.5</v>
      </c>
      <c r="H71" s="1">
        <v>107.3</v>
      </c>
      <c r="I71" s="1">
        <v>103.3</v>
      </c>
      <c r="J71" s="1">
        <v>109.9</v>
      </c>
      <c r="K71" s="1">
        <v>106.5</v>
      </c>
      <c r="L71" s="17">
        <v>107.8</v>
      </c>
      <c r="N71" s="15"/>
      <c r="O71" s="18" t="s">
        <v>38</v>
      </c>
      <c r="P71" s="15">
        <v>107.9</v>
      </c>
      <c r="Q71" s="1">
        <v>109</v>
      </c>
      <c r="R71" s="1">
        <v>108.4</v>
      </c>
      <c r="S71" s="1">
        <v>107.1</v>
      </c>
      <c r="T71" s="1">
        <v>108.3</v>
      </c>
      <c r="U71" s="1">
        <v>103.4</v>
      </c>
      <c r="V71" s="1">
        <v>110.5</v>
      </c>
      <c r="W71" s="1">
        <v>105.8</v>
      </c>
      <c r="X71" s="17">
        <v>108.1</v>
      </c>
      <c r="Z71" s="15"/>
      <c r="AA71" s="18" t="s">
        <v>38</v>
      </c>
      <c r="AB71" s="15">
        <v>107.8</v>
      </c>
      <c r="AC71" s="1">
        <v>109.2</v>
      </c>
      <c r="AD71" s="1">
        <v>108.2</v>
      </c>
      <c r="AE71" s="1">
        <v>107.3</v>
      </c>
      <c r="AF71" s="1">
        <v>107.9</v>
      </c>
      <c r="AG71" s="1">
        <v>103.2</v>
      </c>
      <c r="AH71" s="1">
        <v>110.4</v>
      </c>
      <c r="AI71" s="1">
        <v>105.6</v>
      </c>
      <c r="AJ71" s="17">
        <v>108.3</v>
      </c>
      <c r="AL71" s="15"/>
      <c r="AM71" s="18" t="s">
        <v>38</v>
      </c>
      <c r="AN71" s="15">
        <v>107.6</v>
      </c>
      <c r="AO71" s="1">
        <v>109.3</v>
      </c>
      <c r="AP71" s="1">
        <v>107.9</v>
      </c>
      <c r="AQ71" s="1">
        <v>106.5</v>
      </c>
      <c r="AR71" s="1">
        <v>107.5</v>
      </c>
      <c r="AS71" s="1">
        <v>103.5</v>
      </c>
      <c r="AT71" s="1">
        <v>110.5</v>
      </c>
      <c r="AU71" s="1">
        <v>106.5</v>
      </c>
      <c r="AV71" s="17">
        <v>108.3</v>
      </c>
      <c r="AX71" s="15"/>
      <c r="AY71" s="18" t="s">
        <v>38</v>
      </c>
      <c r="AZ71" s="15">
        <v>107.4</v>
      </c>
      <c r="BA71" s="1">
        <v>108.9</v>
      </c>
      <c r="BB71" s="1">
        <v>107.9</v>
      </c>
      <c r="BC71" s="1">
        <v>106.3</v>
      </c>
      <c r="BD71" s="1">
        <v>106.8</v>
      </c>
      <c r="BE71" s="1">
        <v>103.3</v>
      </c>
      <c r="BF71" s="1">
        <v>109.9</v>
      </c>
      <c r="BG71" s="1">
        <v>107.4</v>
      </c>
      <c r="BH71" s="17">
        <v>108</v>
      </c>
      <c r="BJ71" s="15"/>
      <c r="BK71" s="18" t="s">
        <v>38</v>
      </c>
      <c r="BL71" s="15">
        <v>107.2</v>
      </c>
      <c r="BM71" s="1">
        <v>108</v>
      </c>
      <c r="BN71" s="1">
        <v>107.7</v>
      </c>
      <c r="BO71" s="1">
        <v>106.7</v>
      </c>
      <c r="BP71" s="1">
        <v>107</v>
      </c>
      <c r="BQ71" s="1">
        <v>0</v>
      </c>
      <c r="BR71" s="1">
        <v>109.8</v>
      </c>
      <c r="BS71" s="1">
        <v>109.2</v>
      </c>
      <c r="BT71" s="17">
        <v>107.5</v>
      </c>
      <c r="BV71" s="15"/>
      <c r="BW71" s="18" t="s">
        <v>38</v>
      </c>
      <c r="BX71" s="15">
        <v>107.1</v>
      </c>
      <c r="BY71" s="1">
        <v>108.4</v>
      </c>
      <c r="BZ71" s="1">
        <v>107.9</v>
      </c>
      <c r="CA71" s="1">
        <v>106.3</v>
      </c>
      <c r="CB71" s="1">
        <v>106.9</v>
      </c>
      <c r="CC71" s="1">
        <v>0</v>
      </c>
      <c r="CD71" s="1">
        <v>109.5</v>
      </c>
      <c r="CE71" s="1">
        <v>0</v>
      </c>
      <c r="CF71" s="17">
        <v>107.5</v>
      </c>
      <c r="CH71" s="15"/>
      <c r="CI71" s="18" t="s">
        <v>38</v>
      </c>
      <c r="CJ71" s="15">
        <v>106.5</v>
      </c>
      <c r="CK71" s="1">
        <v>0</v>
      </c>
      <c r="CL71" s="1">
        <v>107</v>
      </c>
      <c r="CM71" s="1">
        <v>105.7</v>
      </c>
      <c r="CN71" s="1">
        <v>106.7</v>
      </c>
      <c r="CO71" s="1">
        <v>0</v>
      </c>
      <c r="CP71" s="1">
        <v>109.3</v>
      </c>
      <c r="CQ71" s="1">
        <v>0</v>
      </c>
      <c r="CR71" s="17">
        <v>106.7</v>
      </c>
    </row>
    <row r="72" spans="2:96" x14ac:dyDescent="0.45">
      <c r="B72" s="15"/>
      <c r="C72" s="18" t="s">
        <v>39</v>
      </c>
      <c r="D72" s="15">
        <v>106.5</v>
      </c>
      <c r="E72" s="1">
        <v>108</v>
      </c>
      <c r="F72" s="1">
        <v>106.9</v>
      </c>
      <c r="G72" s="1">
        <v>105.8</v>
      </c>
      <c r="H72" s="1">
        <v>106.2</v>
      </c>
      <c r="I72" s="1">
        <v>102.7</v>
      </c>
      <c r="J72" s="1">
        <v>108.7</v>
      </c>
      <c r="K72" s="1">
        <v>105.1</v>
      </c>
      <c r="L72" s="17">
        <v>107.1</v>
      </c>
      <c r="N72" s="15"/>
      <c r="O72" s="18" t="s">
        <v>39</v>
      </c>
      <c r="P72" s="15">
        <v>106.8</v>
      </c>
      <c r="Q72" s="1">
        <v>107.7</v>
      </c>
      <c r="R72" s="1">
        <v>107.3</v>
      </c>
      <c r="S72" s="1">
        <v>106.1</v>
      </c>
      <c r="T72" s="1">
        <v>107</v>
      </c>
      <c r="U72" s="1">
        <v>102.8</v>
      </c>
      <c r="V72" s="1">
        <v>109.1</v>
      </c>
      <c r="W72" s="1">
        <v>104.8</v>
      </c>
      <c r="X72" s="17">
        <v>106.8</v>
      </c>
      <c r="Z72" s="15"/>
      <c r="AA72" s="18" t="s">
        <v>39</v>
      </c>
      <c r="AB72" s="15">
        <v>106.8</v>
      </c>
      <c r="AC72" s="1">
        <v>108.1</v>
      </c>
      <c r="AD72" s="1">
        <v>107.2</v>
      </c>
      <c r="AE72" s="1">
        <v>106.2</v>
      </c>
      <c r="AF72" s="1">
        <v>106.9</v>
      </c>
      <c r="AG72" s="1">
        <v>102.7</v>
      </c>
      <c r="AH72" s="1">
        <v>109.1</v>
      </c>
      <c r="AI72" s="1">
        <v>104.7</v>
      </c>
      <c r="AJ72" s="17">
        <v>107.4</v>
      </c>
      <c r="AL72" s="15"/>
      <c r="AM72" s="18" t="s">
        <v>39</v>
      </c>
      <c r="AN72" s="15">
        <v>106.6</v>
      </c>
      <c r="AO72" s="1">
        <v>108.4</v>
      </c>
      <c r="AP72" s="1">
        <v>106.9</v>
      </c>
      <c r="AQ72" s="1">
        <v>105.7</v>
      </c>
      <c r="AR72" s="1">
        <v>106.6</v>
      </c>
      <c r="AS72" s="1">
        <v>102.8</v>
      </c>
      <c r="AT72" s="1">
        <v>109.1</v>
      </c>
      <c r="AU72" s="1">
        <v>105.1</v>
      </c>
      <c r="AV72" s="17">
        <v>107.6</v>
      </c>
      <c r="AX72" s="15"/>
      <c r="AY72" s="18" t="s">
        <v>39</v>
      </c>
      <c r="AZ72" s="15">
        <v>106.6</v>
      </c>
      <c r="BA72" s="1">
        <v>108</v>
      </c>
      <c r="BB72" s="1">
        <v>106.9</v>
      </c>
      <c r="BC72" s="1">
        <v>105.9</v>
      </c>
      <c r="BD72" s="1">
        <v>105.8</v>
      </c>
      <c r="BE72" s="1">
        <v>102.7</v>
      </c>
      <c r="BF72" s="1">
        <v>108.8</v>
      </c>
      <c r="BG72" s="1">
        <v>105.6</v>
      </c>
      <c r="BH72" s="17">
        <v>107</v>
      </c>
      <c r="BJ72" s="15"/>
      <c r="BK72" s="18" t="s">
        <v>39</v>
      </c>
      <c r="BL72" s="15">
        <v>106.4</v>
      </c>
      <c r="BM72" s="1">
        <v>107.2</v>
      </c>
      <c r="BN72" s="1">
        <v>106.7</v>
      </c>
      <c r="BO72" s="1">
        <v>105.9</v>
      </c>
      <c r="BP72" s="1">
        <v>105.9</v>
      </c>
      <c r="BQ72" s="1">
        <v>0</v>
      </c>
      <c r="BR72" s="1">
        <v>108.8</v>
      </c>
      <c r="BS72" s="1">
        <v>106.8</v>
      </c>
      <c r="BT72" s="17">
        <v>106.9</v>
      </c>
      <c r="BV72" s="15"/>
      <c r="BW72" s="18" t="s">
        <v>39</v>
      </c>
      <c r="BX72" s="15">
        <v>106.2</v>
      </c>
      <c r="BY72" s="1">
        <v>107</v>
      </c>
      <c r="BZ72" s="1">
        <v>106.7</v>
      </c>
      <c r="CA72" s="1">
        <v>105.6</v>
      </c>
      <c r="CB72" s="1">
        <v>106</v>
      </c>
      <c r="CC72" s="1">
        <v>0</v>
      </c>
      <c r="CD72" s="1">
        <v>108.2</v>
      </c>
      <c r="CE72" s="1">
        <v>0</v>
      </c>
      <c r="CF72" s="17">
        <v>107.1</v>
      </c>
      <c r="CH72" s="15"/>
      <c r="CI72" s="18" t="s">
        <v>39</v>
      </c>
      <c r="CJ72" s="15">
        <v>105.8</v>
      </c>
      <c r="CK72" s="1">
        <v>0</v>
      </c>
      <c r="CL72" s="1">
        <v>106.1</v>
      </c>
      <c r="CM72" s="1">
        <v>104.9</v>
      </c>
      <c r="CN72" s="1">
        <v>105.9</v>
      </c>
      <c r="CO72" s="1">
        <v>0</v>
      </c>
      <c r="CP72" s="1">
        <v>108.6</v>
      </c>
      <c r="CQ72" s="1">
        <v>0</v>
      </c>
      <c r="CR72" s="17">
        <v>106.4</v>
      </c>
    </row>
    <row r="73" spans="2:96" x14ac:dyDescent="0.45">
      <c r="B73" s="15"/>
      <c r="C73" s="18" t="s">
        <v>40</v>
      </c>
      <c r="D73" s="15">
        <v>105.9</v>
      </c>
      <c r="E73" s="1">
        <v>107.3</v>
      </c>
      <c r="F73" s="1">
        <v>106.1</v>
      </c>
      <c r="G73" s="1">
        <v>105.3</v>
      </c>
      <c r="H73" s="1">
        <v>105.5</v>
      </c>
      <c r="I73" s="1">
        <v>102.3</v>
      </c>
      <c r="J73" s="1">
        <v>107.9</v>
      </c>
      <c r="K73" s="1">
        <v>104.2</v>
      </c>
      <c r="L73" s="17">
        <v>106.4</v>
      </c>
      <c r="N73" s="15"/>
      <c r="O73" s="18" t="s">
        <v>40</v>
      </c>
      <c r="P73" s="15">
        <v>106</v>
      </c>
      <c r="Q73" s="1">
        <v>106.8</v>
      </c>
      <c r="R73" s="1">
        <v>106.5</v>
      </c>
      <c r="S73" s="1">
        <v>105.3</v>
      </c>
      <c r="T73" s="1">
        <v>106</v>
      </c>
      <c r="U73" s="1">
        <v>102.3</v>
      </c>
      <c r="V73" s="1">
        <v>108.1</v>
      </c>
      <c r="W73" s="1">
        <v>104.1</v>
      </c>
      <c r="X73" s="17">
        <v>105.9</v>
      </c>
      <c r="Z73" s="15"/>
      <c r="AA73" s="18" t="s">
        <v>40</v>
      </c>
      <c r="AB73" s="15">
        <v>106</v>
      </c>
      <c r="AC73" s="1">
        <v>107.4</v>
      </c>
      <c r="AD73" s="1">
        <v>106.5</v>
      </c>
      <c r="AE73" s="1">
        <v>105.3</v>
      </c>
      <c r="AF73" s="1">
        <v>106.1</v>
      </c>
      <c r="AG73" s="1">
        <v>102.3</v>
      </c>
      <c r="AH73" s="1">
        <v>108.3</v>
      </c>
      <c r="AI73" s="1">
        <v>104</v>
      </c>
      <c r="AJ73" s="17">
        <v>106.7</v>
      </c>
      <c r="AL73" s="15"/>
      <c r="AM73" s="18" t="s">
        <v>40</v>
      </c>
      <c r="AN73" s="15">
        <v>105.9</v>
      </c>
      <c r="AO73" s="1">
        <v>107.7</v>
      </c>
      <c r="AP73" s="1">
        <v>106.2</v>
      </c>
      <c r="AQ73" s="1">
        <v>105</v>
      </c>
      <c r="AR73" s="1">
        <v>106</v>
      </c>
      <c r="AS73" s="1">
        <v>102.4</v>
      </c>
      <c r="AT73" s="1">
        <v>108.2</v>
      </c>
      <c r="AU73" s="1">
        <v>104.2</v>
      </c>
      <c r="AV73" s="17">
        <v>107</v>
      </c>
      <c r="AX73" s="15"/>
      <c r="AY73" s="18" t="s">
        <v>40</v>
      </c>
      <c r="AZ73" s="15">
        <v>106</v>
      </c>
      <c r="BA73" s="1">
        <v>107.4</v>
      </c>
      <c r="BB73" s="1">
        <v>106.2</v>
      </c>
      <c r="BC73" s="1">
        <v>105.5</v>
      </c>
      <c r="BD73" s="1">
        <v>105.1</v>
      </c>
      <c r="BE73" s="1">
        <v>102.3</v>
      </c>
      <c r="BF73" s="1">
        <v>108.1</v>
      </c>
      <c r="BG73" s="1">
        <v>104.4</v>
      </c>
      <c r="BH73" s="17">
        <v>106.2</v>
      </c>
      <c r="BJ73" s="15"/>
      <c r="BK73" s="18" t="s">
        <v>40</v>
      </c>
      <c r="BL73" s="15">
        <v>105.7</v>
      </c>
      <c r="BM73" s="1">
        <v>106.6</v>
      </c>
      <c r="BN73" s="1">
        <v>106</v>
      </c>
      <c r="BO73" s="1">
        <v>105.3</v>
      </c>
      <c r="BP73" s="1">
        <v>105.1</v>
      </c>
      <c r="BQ73" s="1">
        <v>0</v>
      </c>
      <c r="BR73" s="1">
        <v>108.1</v>
      </c>
      <c r="BS73" s="1">
        <v>105</v>
      </c>
      <c r="BT73" s="17">
        <v>106.3</v>
      </c>
      <c r="BV73" s="15"/>
      <c r="BW73" s="18" t="s">
        <v>40</v>
      </c>
      <c r="BX73" s="15">
        <v>105.5</v>
      </c>
      <c r="BY73" s="1">
        <v>105.9</v>
      </c>
      <c r="BZ73" s="1">
        <v>105.9</v>
      </c>
      <c r="CA73" s="1">
        <v>105.1</v>
      </c>
      <c r="CB73" s="1">
        <v>105.3</v>
      </c>
      <c r="CC73" s="1">
        <v>0</v>
      </c>
      <c r="CD73" s="1">
        <v>107.2</v>
      </c>
      <c r="CE73" s="1">
        <v>0</v>
      </c>
      <c r="CF73" s="17">
        <v>106.7</v>
      </c>
      <c r="CH73" s="15"/>
      <c r="CI73" s="18" t="s">
        <v>40</v>
      </c>
      <c r="CJ73" s="15">
        <v>105.3</v>
      </c>
      <c r="CK73" s="1">
        <v>0</v>
      </c>
      <c r="CL73" s="1">
        <v>105.4</v>
      </c>
      <c r="CM73" s="1">
        <v>104.5</v>
      </c>
      <c r="CN73" s="1">
        <v>105.2</v>
      </c>
      <c r="CO73" s="1">
        <v>0</v>
      </c>
      <c r="CP73" s="1">
        <v>108</v>
      </c>
      <c r="CQ73" s="1">
        <v>0</v>
      </c>
      <c r="CR73" s="17">
        <v>106.1</v>
      </c>
    </row>
    <row r="74" spans="2:96" x14ac:dyDescent="0.45">
      <c r="B74" s="15"/>
      <c r="C74" s="18" t="s">
        <v>41</v>
      </c>
      <c r="D74" s="15">
        <v>107.8</v>
      </c>
      <c r="E74" s="1">
        <v>109.4</v>
      </c>
      <c r="F74" s="1">
        <v>108.3</v>
      </c>
      <c r="G74" s="1">
        <v>106.9</v>
      </c>
      <c r="H74" s="1">
        <v>107.7</v>
      </c>
      <c r="I74" s="1">
        <v>103.5</v>
      </c>
      <c r="J74" s="1">
        <v>110.2</v>
      </c>
      <c r="K74" s="1">
        <v>107</v>
      </c>
      <c r="L74" s="17">
        <v>108.3</v>
      </c>
      <c r="N74" s="15"/>
      <c r="O74" s="18" t="s">
        <v>105</v>
      </c>
      <c r="P74" s="15">
        <v>108.4</v>
      </c>
      <c r="Q74" s="1">
        <v>109.5</v>
      </c>
      <c r="R74" s="1">
        <v>108.9</v>
      </c>
      <c r="S74" s="1">
        <v>107.5</v>
      </c>
      <c r="T74" s="1">
        <v>108.9</v>
      </c>
      <c r="U74" s="1">
        <v>103.6</v>
      </c>
      <c r="V74" s="1">
        <v>110.9</v>
      </c>
      <c r="W74" s="1">
        <v>106.2</v>
      </c>
      <c r="X74" s="17">
        <v>108.8</v>
      </c>
      <c r="Z74" s="15"/>
      <c r="AA74" s="18" t="s">
        <v>105</v>
      </c>
      <c r="AB74" s="15">
        <v>108.3</v>
      </c>
      <c r="AC74" s="1">
        <v>109.7</v>
      </c>
      <c r="AD74" s="1">
        <v>108.7</v>
      </c>
      <c r="AE74" s="1">
        <v>107.8</v>
      </c>
      <c r="AF74" s="1">
        <v>108.4</v>
      </c>
      <c r="AG74" s="1">
        <v>103.5</v>
      </c>
      <c r="AH74" s="1">
        <v>110.8</v>
      </c>
      <c r="AI74" s="1">
        <v>106</v>
      </c>
      <c r="AJ74" s="17">
        <v>108.9</v>
      </c>
      <c r="AL74" s="15"/>
      <c r="AM74" s="18" t="s">
        <v>105</v>
      </c>
      <c r="AN74" s="15">
        <v>108</v>
      </c>
      <c r="AO74" s="1">
        <v>109.8</v>
      </c>
      <c r="AP74" s="1">
        <v>108.3</v>
      </c>
      <c r="AQ74" s="1">
        <v>106.7</v>
      </c>
      <c r="AR74" s="1">
        <v>107.9</v>
      </c>
      <c r="AS74" s="1">
        <v>103.8</v>
      </c>
      <c r="AT74" s="1">
        <v>110.9</v>
      </c>
      <c r="AU74" s="1">
        <v>107</v>
      </c>
      <c r="AV74" s="17">
        <v>108.9</v>
      </c>
      <c r="AX74" s="15"/>
      <c r="AY74" s="18" t="s">
        <v>105</v>
      </c>
      <c r="AZ74" s="15">
        <v>107.8</v>
      </c>
      <c r="BA74" s="1">
        <v>109.3</v>
      </c>
      <c r="BB74" s="1">
        <v>108.3</v>
      </c>
      <c r="BC74" s="1">
        <v>106.7</v>
      </c>
      <c r="BD74" s="1">
        <v>107.2</v>
      </c>
      <c r="BE74" s="1">
        <v>103.5</v>
      </c>
      <c r="BF74" s="1">
        <v>110.2</v>
      </c>
      <c r="BG74" s="1">
        <v>107.9</v>
      </c>
      <c r="BH74" s="17">
        <v>108.5</v>
      </c>
      <c r="BJ74" s="15"/>
      <c r="BK74" s="18" t="s">
        <v>105</v>
      </c>
      <c r="BL74" s="15">
        <v>107.5</v>
      </c>
      <c r="BM74" s="1">
        <v>108.3</v>
      </c>
      <c r="BN74" s="1">
        <v>108</v>
      </c>
      <c r="BO74" s="1">
        <v>107</v>
      </c>
      <c r="BP74" s="1">
        <v>107.1</v>
      </c>
      <c r="BQ74" s="1">
        <v>0</v>
      </c>
      <c r="BR74" s="1">
        <v>110</v>
      </c>
      <c r="BS74" s="1">
        <v>109.9</v>
      </c>
      <c r="BT74" s="17">
        <v>107.9</v>
      </c>
      <c r="BV74" s="15"/>
      <c r="BW74" s="18" t="s">
        <v>105</v>
      </c>
      <c r="BX74" s="15">
        <v>107.4</v>
      </c>
      <c r="BY74" s="1">
        <v>108.5</v>
      </c>
      <c r="BZ74" s="1">
        <v>108.2</v>
      </c>
      <c r="CA74" s="1">
        <v>106.7</v>
      </c>
      <c r="CB74" s="1">
        <v>107.3</v>
      </c>
      <c r="CC74" s="1">
        <v>0</v>
      </c>
      <c r="CD74" s="1">
        <v>109.9</v>
      </c>
      <c r="CE74" s="1">
        <v>0</v>
      </c>
      <c r="CF74" s="17">
        <v>108</v>
      </c>
      <c r="CH74" s="15"/>
      <c r="CI74" s="18" t="s">
        <v>105</v>
      </c>
      <c r="CJ74" s="15">
        <v>106.8</v>
      </c>
      <c r="CK74" s="1">
        <v>0</v>
      </c>
      <c r="CL74" s="1">
        <v>107.1</v>
      </c>
      <c r="CM74" s="1">
        <v>106</v>
      </c>
      <c r="CN74" s="1">
        <v>107</v>
      </c>
      <c r="CO74" s="1">
        <v>0</v>
      </c>
      <c r="CP74" s="1">
        <v>109.5</v>
      </c>
      <c r="CQ74" s="1">
        <v>0</v>
      </c>
      <c r="CR74" s="17">
        <v>107.1</v>
      </c>
    </row>
    <row r="75" spans="2:96" x14ac:dyDescent="0.45">
      <c r="B75" s="15"/>
      <c r="C75" s="18" t="s">
        <v>42</v>
      </c>
      <c r="D75" s="15">
        <v>106.7</v>
      </c>
      <c r="E75" s="1">
        <v>108.3</v>
      </c>
      <c r="F75" s="1">
        <v>107.1</v>
      </c>
      <c r="G75" s="1">
        <v>106</v>
      </c>
      <c r="H75" s="1">
        <v>106.6</v>
      </c>
      <c r="I75" s="1">
        <v>102.8</v>
      </c>
      <c r="J75" s="1">
        <v>108.9</v>
      </c>
      <c r="K75" s="1">
        <v>105.4</v>
      </c>
      <c r="L75" s="17">
        <v>107.3</v>
      </c>
      <c r="N75" s="15"/>
      <c r="O75" s="18" t="s">
        <v>42</v>
      </c>
      <c r="P75" s="15">
        <v>107</v>
      </c>
      <c r="Q75" s="1">
        <v>108</v>
      </c>
      <c r="R75" s="1">
        <v>107.6</v>
      </c>
      <c r="S75" s="1">
        <v>106.3</v>
      </c>
      <c r="T75" s="1">
        <v>107.4</v>
      </c>
      <c r="U75" s="1">
        <v>102.9</v>
      </c>
      <c r="V75" s="1">
        <v>109.3</v>
      </c>
      <c r="W75" s="1">
        <v>105</v>
      </c>
      <c r="X75" s="17">
        <v>107.1</v>
      </c>
      <c r="Z75" s="15"/>
      <c r="AA75" s="18" t="s">
        <v>42</v>
      </c>
      <c r="AB75" s="15">
        <v>107</v>
      </c>
      <c r="AC75" s="1">
        <v>108.4</v>
      </c>
      <c r="AD75" s="1">
        <v>107.5</v>
      </c>
      <c r="AE75" s="1">
        <v>106.4</v>
      </c>
      <c r="AF75" s="1">
        <v>107.2</v>
      </c>
      <c r="AG75" s="1">
        <v>102.8</v>
      </c>
      <c r="AH75" s="1">
        <v>109.4</v>
      </c>
      <c r="AI75" s="1">
        <v>104.9</v>
      </c>
      <c r="AJ75" s="17">
        <v>107.6</v>
      </c>
      <c r="AL75" s="15"/>
      <c r="AM75" s="18" t="s">
        <v>42</v>
      </c>
      <c r="AN75" s="15">
        <v>106.8</v>
      </c>
      <c r="AO75" s="1">
        <v>108.6</v>
      </c>
      <c r="AP75" s="1">
        <v>107.2</v>
      </c>
      <c r="AQ75" s="1">
        <v>105.8</v>
      </c>
      <c r="AR75" s="1">
        <v>107</v>
      </c>
      <c r="AS75" s="1">
        <v>103</v>
      </c>
      <c r="AT75" s="1">
        <v>109.4</v>
      </c>
      <c r="AU75" s="1">
        <v>105.4</v>
      </c>
      <c r="AV75" s="17">
        <v>107.8</v>
      </c>
      <c r="AX75" s="15"/>
      <c r="AY75" s="18" t="s">
        <v>42</v>
      </c>
      <c r="AZ75" s="15">
        <v>106.8</v>
      </c>
      <c r="BA75" s="1">
        <v>108.3</v>
      </c>
      <c r="BB75" s="1">
        <v>107.2</v>
      </c>
      <c r="BC75" s="1">
        <v>106</v>
      </c>
      <c r="BD75" s="1">
        <v>106.2</v>
      </c>
      <c r="BE75" s="1">
        <v>102.8</v>
      </c>
      <c r="BF75" s="1">
        <v>109</v>
      </c>
      <c r="BG75" s="1">
        <v>105.9</v>
      </c>
      <c r="BH75" s="17">
        <v>107.2</v>
      </c>
      <c r="BJ75" s="15"/>
      <c r="BK75" s="18" t="s">
        <v>42</v>
      </c>
      <c r="BL75" s="15">
        <v>106.5</v>
      </c>
      <c r="BM75" s="1">
        <v>107.4</v>
      </c>
      <c r="BN75" s="1">
        <v>106.9</v>
      </c>
      <c r="BO75" s="1">
        <v>106.1</v>
      </c>
      <c r="BP75" s="1">
        <v>106.2</v>
      </c>
      <c r="BQ75" s="1">
        <v>0</v>
      </c>
      <c r="BR75" s="1">
        <v>108.9</v>
      </c>
      <c r="BS75" s="1">
        <v>107.1</v>
      </c>
      <c r="BT75" s="17">
        <v>107</v>
      </c>
      <c r="BV75" s="15"/>
      <c r="BW75" s="18" t="s">
        <v>42</v>
      </c>
      <c r="BX75" s="15">
        <v>106.4</v>
      </c>
      <c r="BY75" s="1">
        <v>107.3</v>
      </c>
      <c r="BZ75" s="1">
        <v>106.9</v>
      </c>
      <c r="CA75" s="1">
        <v>105.8</v>
      </c>
      <c r="CB75" s="1">
        <v>106.3</v>
      </c>
      <c r="CC75" s="1">
        <v>0</v>
      </c>
      <c r="CD75" s="1">
        <v>108.3</v>
      </c>
      <c r="CE75" s="1">
        <v>0</v>
      </c>
      <c r="CF75" s="17">
        <v>107.3</v>
      </c>
      <c r="CH75" s="15"/>
      <c r="CI75" s="18" t="s">
        <v>42</v>
      </c>
      <c r="CJ75" s="15">
        <v>106</v>
      </c>
      <c r="CK75" s="1">
        <v>0</v>
      </c>
      <c r="CL75" s="1">
        <v>106.3</v>
      </c>
      <c r="CM75" s="1">
        <v>105.1</v>
      </c>
      <c r="CN75" s="1">
        <v>106.1</v>
      </c>
      <c r="CO75" s="1">
        <v>0</v>
      </c>
      <c r="CP75" s="1">
        <v>108.6</v>
      </c>
      <c r="CQ75" s="1">
        <v>0</v>
      </c>
      <c r="CR75" s="17">
        <v>106.6</v>
      </c>
    </row>
    <row r="76" spans="2:96" x14ac:dyDescent="0.45">
      <c r="B76" s="15"/>
      <c r="C76" s="18" t="s">
        <v>43</v>
      </c>
      <c r="D76" s="15">
        <v>108.4</v>
      </c>
      <c r="E76" s="1">
        <v>111.4</v>
      </c>
      <c r="F76" s="1">
        <v>109</v>
      </c>
      <c r="G76" s="1">
        <v>107.5</v>
      </c>
      <c r="H76" s="1">
        <v>108.3</v>
      </c>
      <c r="I76" s="1">
        <v>103.3</v>
      </c>
      <c r="J76" s="1">
        <v>111.1</v>
      </c>
      <c r="K76" s="1">
        <v>106.2</v>
      </c>
      <c r="L76" s="17">
        <v>110.2</v>
      </c>
      <c r="N76" s="15"/>
      <c r="O76" s="18" t="s">
        <v>43</v>
      </c>
      <c r="P76" s="15">
        <v>108.7</v>
      </c>
      <c r="Q76" s="1">
        <v>110.6</v>
      </c>
      <c r="R76" s="1">
        <v>109.6</v>
      </c>
      <c r="S76" s="1">
        <v>107.7</v>
      </c>
      <c r="T76" s="1">
        <v>109.2</v>
      </c>
      <c r="U76" s="1">
        <v>103.3</v>
      </c>
      <c r="V76" s="1">
        <v>111.5</v>
      </c>
      <c r="W76" s="1">
        <v>106</v>
      </c>
      <c r="X76" s="17">
        <v>109.2</v>
      </c>
      <c r="Z76" s="15"/>
      <c r="AA76" s="18" t="s">
        <v>43</v>
      </c>
      <c r="AB76" s="15">
        <v>108.8</v>
      </c>
      <c r="AC76" s="1">
        <v>111.5</v>
      </c>
      <c r="AD76" s="1">
        <v>109.6</v>
      </c>
      <c r="AE76" s="1">
        <v>107.7</v>
      </c>
      <c r="AF76" s="1">
        <v>109.3</v>
      </c>
      <c r="AG76" s="1">
        <v>103.2</v>
      </c>
      <c r="AH76" s="1">
        <v>111.6</v>
      </c>
      <c r="AI76" s="1">
        <v>105.9</v>
      </c>
      <c r="AJ76" s="17">
        <v>110.7</v>
      </c>
      <c r="AL76" s="15"/>
      <c r="AM76" s="18" t="s">
        <v>43</v>
      </c>
      <c r="AN76" s="15">
        <v>108.5</v>
      </c>
      <c r="AO76" s="1">
        <v>112</v>
      </c>
      <c r="AP76" s="1">
        <v>109.1</v>
      </c>
      <c r="AQ76" s="1">
        <v>107.2</v>
      </c>
      <c r="AR76" s="1">
        <v>109</v>
      </c>
      <c r="AS76" s="1">
        <v>103.4</v>
      </c>
      <c r="AT76" s="1">
        <v>111.6</v>
      </c>
      <c r="AU76" s="1">
        <v>106.2</v>
      </c>
      <c r="AV76" s="17">
        <v>111.1</v>
      </c>
      <c r="AX76" s="15"/>
      <c r="AY76" s="18" t="s">
        <v>43</v>
      </c>
      <c r="AZ76" s="15">
        <v>108.5</v>
      </c>
      <c r="BA76" s="1">
        <v>111.5</v>
      </c>
      <c r="BB76" s="1">
        <v>109</v>
      </c>
      <c r="BC76" s="1">
        <v>107.8</v>
      </c>
      <c r="BD76" s="1">
        <v>107.6</v>
      </c>
      <c r="BE76" s="1">
        <v>103.3</v>
      </c>
      <c r="BF76" s="1">
        <v>111.3</v>
      </c>
      <c r="BG76" s="1">
        <v>106.6</v>
      </c>
      <c r="BH76" s="17">
        <v>109.8</v>
      </c>
      <c r="BJ76" s="15"/>
      <c r="BK76" s="18" t="s">
        <v>43</v>
      </c>
      <c r="BL76" s="15">
        <v>108.3</v>
      </c>
      <c r="BM76" s="1">
        <v>110.1</v>
      </c>
      <c r="BN76" s="1">
        <v>108.8</v>
      </c>
      <c r="BO76" s="1">
        <v>107.6</v>
      </c>
      <c r="BP76" s="1">
        <v>107.8</v>
      </c>
      <c r="BQ76" s="1">
        <v>0</v>
      </c>
      <c r="BR76" s="1">
        <v>111.3</v>
      </c>
      <c r="BS76" s="1">
        <v>107.7</v>
      </c>
      <c r="BT76" s="17">
        <v>110.1</v>
      </c>
      <c r="BV76" s="15"/>
      <c r="BW76" s="18" t="s">
        <v>43</v>
      </c>
      <c r="BX76" s="15">
        <v>107.9</v>
      </c>
      <c r="BY76" s="1">
        <v>109.5</v>
      </c>
      <c r="BZ76" s="1">
        <v>108.7</v>
      </c>
      <c r="CA76" s="1">
        <v>107.2</v>
      </c>
      <c r="CB76" s="1">
        <v>107.8</v>
      </c>
      <c r="CC76" s="1">
        <v>0</v>
      </c>
      <c r="CD76" s="1">
        <v>110.2</v>
      </c>
      <c r="CE76" s="1">
        <v>0</v>
      </c>
      <c r="CF76" s="17">
        <v>110.5</v>
      </c>
      <c r="CH76" s="15"/>
      <c r="CI76" s="18" t="s">
        <v>43</v>
      </c>
      <c r="CJ76" s="15">
        <v>107.5</v>
      </c>
      <c r="CK76" s="1">
        <v>0</v>
      </c>
      <c r="CL76" s="1">
        <v>107.9</v>
      </c>
      <c r="CM76" s="1">
        <v>106.3</v>
      </c>
      <c r="CN76" s="1">
        <v>107.6</v>
      </c>
      <c r="CO76" s="1">
        <v>0</v>
      </c>
      <c r="CP76" s="1">
        <v>110.9</v>
      </c>
      <c r="CQ76" s="1">
        <v>0</v>
      </c>
      <c r="CR76" s="17">
        <v>109.7</v>
      </c>
    </row>
    <row r="77" spans="2:96" x14ac:dyDescent="0.45">
      <c r="B77" s="15"/>
      <c r="C77" s="18" t="s">
        <v>44</v>
      </c>
      <c r="D77" s="15">
        <v>110.4</v>
      </c>
      <c r="E77" s="1">
        <v>113.5</v>
      </c>
      <c r="F77" s="1">
        <v>111.1</v>
      </c>
      <c r="G77" s="1">
        <v>109.1</v>
      </c>
      <c r="H77" s="1">
        <v>110.5</v>
      </c>
      <c r="I77" s="1">
        <v>104.5</v>
      </c>
      <c r="J77" s="1">
        <v>113.3</v>
      </c>
      <c r="K77" s="1">
        <v>109</v>
      </c>
      <c r="L77" s="17">
        <v>112.2</v>
      </c>
      <c r="N77" s="15"/>
      <c r="O77" s="18" t="s">
        <v>44</v>
      </c>
      <c r="P77" s="15">
        <v>111.1</v>
      </c>
      <c r="Q77" s="1">
        <v>113.4</v>
      </c>
      <c r="R77" s="1">
        <v>111.9</v>
      </c>
      <c r="S77" s="1">
        <v>109.8</v>
      </c>
      <c r="T77" s="1">
        <v>112</v>
      </c>
      <c r="U77" s="1">
        <v>104.6</v>
      </c>
      <c r="V77" s="1">
        <v>114.2</v>
      </c>
      <c r="W77" s="1">
        <v>108.1</v>
      </c>
      <c r="X77" s="17">
        <v>112.1</v>
      </c>
      <c r="Z77" s="15"/>
      <c r="AA77" s="18" t="s">
        <v>44</v>
      </c>
      <c r="AB77" s="15">
        <v>111</v>
      </c>
      <c r="AC77" s="1">
        <v>113.8</v>
      </c>
      <c r="AD77" s="1">
        <v>111.7</v>
      </c>
      <c r="AE77" s="1">
        <v>110.2</v>
      </c>
      <c r="AF77" s="1">
        <v>111.6</v>
      </c>
      <c r="AG77" s="1">
        <v>104.4</v>
      </c>
      <c r="AH77" s="1">
        <v>114.1</v>
      </c>
      <c r="AI77" s="1">
        <v>107.8</v>
      </c>
      <c r="AJ77" s="17">
        <v>112.9</v>
      </c>
      <c r="AL77" s="15"/>
      <c r="AM77" s="18" t="s">
        <v>44</v>
      </c>
      <c r="AN77" s="15">
        <v>110.6</v>
      </c>
      <c r="AO77" s="1">
        <v>114.1</v>
      </c>
      <c r="AP77" s="1">
        <v>111.3</v>
      </c>
      <c r="AQ77" s="1">
        <v>108.8</v>
      </c>
      <c r="AR77" s="1">
        <v>111</v>
      </c>
      <c r="AS77" s="1">
        <v>104.8</v>
      </c>
      <c r="AT77" s="1">
        <v>114.3</v>
      </c>
      <c r="AU77" s="1">
        <v>109</v>
      </c>
      <c r="AV77" s="17">
        <v>113.1</v>
      </c>
      <c r="AX77" s="15"/>
      <c r="AY77" s="18" t="s">
        <v>44</v>
      </c>
      <c r="AZ77" s="15">
        <v>110.4</v>
      </c>
      <c r="BA77" s="1">
        <v>113.4</v>
      </c>
      <c r="BB77" s="1">
        <v>111.2</v>
      </c>
      <c r="BC77" s="1">
        <v>108.9</v>
      </c>
      <c r="BD77" s="1">
        <v>109.8</v>
      </c>
      <c r="BE77" s="1">
        <v>104.6</v>
      </c>
      <c r="BF77" s="1">
        <v>113.4</v>
      </c>
      <c r="BG77" s="1">
        <v>110.2</v>
      </c>
      <c r="BH77" s="17">
        <v>112.2</v>
      </c>
      <c r="BJ77" s="15"/>
      <c r="BK77" s="18" t="s">
        <v>44</v>
      </c>
      <c r="BL77" s="15">
        <v>110</v>
      </c>
      <c r="BM77" s="1">
        <v>111.9</v>
      </c>
      <c r="BN77" s="1">
        <v>110.8</v>
      </c>
      <c r="BO77" s="1">
        <v>109.2</v>
      </c>
      <c r="BP77" s="1">
        <v>109.7</v>
      </c>
      <c r="BQ77" s="1">
        <v>0</v>
      </c>
      <c r="BR77" s="1">
        <v>113.2</v>
      </c>
      <c r="BS77" s="1">
        <v>112.7</v>
      </c>
      <c r="BT77" s="17">
        <v>111.8</v>
      </c>
      <c r="BV77" s="15"/>
      <c r="BW77" s="18" t="s">
        <v>44</v>
      </c>
      <c r="BX77" s="15">
        <v>109.9</v>
      </c>
      <c r="BY77" s="1">
        <v>112</v>
      </c>
      <c r="BZ77" s="1">
        <v>111</v>
      </c>
      <c r="CA77" s="1">
        <v>108.7</v>
      </c>
      <c r="CB77" s="1">
        <v>110</v>
      </c>
      <c r="CC77" s="1">
        <v>0</v>
      </c>
      <c r="CD77" s="1">
        <v>112.9</v>
      </c>
      <c r="CE77" s="1">
        <v>0</v>
      </c>
      <c r="CF77" s="17">
        <v>111.9</v>
      </c>
      <c r="CH77" s="15"/>
      <c r="CI77" s="18" t="s">
        <v>44</v>
      </c>
      <c r="CJ77" s="15">
        <v>109.1</v>
      </c>
      <c r="CK77" s="1">
        <v>0</v>
      </c>
      <c r="CL77" s="1">
        <v>109.6</v>
      </c>
      <c r="CM77" s="1">
        <v>107.8</v>
      </c>
      <c r="CN77" s="1">
        <v>109.6</v>
      </c>
      <c r="CO77" s="1">
        <v>0</v>
      </c>
      <c r="CP77" s="1">
        <v>112.5</v>
      </c>
      <c r="CQ77" s="1">
        <v>0</v>
      </c>
      <c r="CR77" s="17">
        <v>110.8</v>
      </c>
    </row>
    <row r="78" spans="2:96" x14ac:dyDescent="0.45">
      <c r="B78" s="15"/>
      <c r="C78" s="18" t="s">
        <v>45</v>
      </c>
      <c r="D78" s="15">
        <v>108.3</v>
      </c>
      <c r="E78" s="1">
        <v>111.2</v>
      </c>
      <c r="F78" s="1">
        <v>108.9</v>
      </c>
      <c r="G78" s="1">
        <v>107.3</v>
      </c>
      <c r="H78" s="1">
        <v>108.1</v>
      </c>
      <c r="I78" s="1">
        <v>103.1</v>
      </c>
      <c r="J78" s="1">
        <v>111.2</v>
      </c>
      <c r="K78" s="1">
        <v>106</v>
      </c>
      <c r="L78" s="17">
        <v>110.1</v>
      </c>
      <c r="N78" s="15"/>
      <c r="O78" s="18" t="s">
        <v>45</v>
      </c>
      <c r="P78" s="15">
        <v>108.5</v>
      </c>
      <c r="Q78" s="1">
        <v>110.3</v>
      </c>
      <c r="R78" s="1">
        <v>109.4</v>
      </c>
      <c r="S78" s="1">
        <v>107.5</v>
      </c>
      <c r="T78" s="1">
        <v>108.9</v>
      </c>
      <c r="U78" s="1">
        <v>103.2</v>
      </c>
      <c r="V78" s="1">
        <v>111.4</v>
      </c>
      <c r="W78" s="1">
        <v>105.8</v>
      </c>
      <c r="X78" s="17">
        <v>108.9</v>
      </c>
      <c r="Z78" s="15"/>
      <c r="AA78" s="18" t="s">
        <v>45</v>
      </c>
      <c r="AB78" s="15">
        <v>108.6</v>
      </c>
      <c r="AC78" s="1">
        <v>111.3</v>
      </c>
      <c r="AD78" s="1">
        <v>109.4</v>
      </c>
      <c r="AE78" s="1">
        <v>107.4</v>
      </c>
      <c r="AF78" s="1">
        <v>109</v>
      </c>
      <c r="AG78" s="1">
        <v>103.1</v>
      </c>
      <c r="AH78" s="1">
        <v>111.6</v>
      </c>
      <c r="AI78" s="1">
        <v>105.8</v>
      </c>
      <c r="AJ78" s="17">
        <v>110.5</v>
      </c>
      <c r="AL78" s="15"/>
      <c r="AM78" s="18" t="s">
        <v>45</v>
      </c>
      <c r="AN78" s="15">
        <v>108.4</v>
      </c>
      <c r="AO78" s="1">
        <v>111.7</v>
      </c>
      <c r="AP78" s="1">
        <v>108.9</v>
      </c>
      <c r="AQ78" s="1">
        <v>107</v>
      </c>
      <c r="AR78" s="1">
        <v>108.8</v>
      </c>
      <c r="AS78" s="1">
        <v>103.3</v>
      </c>
      <c r="AT78" s="1">
        <v>111.5</v>
      </c>
      <c r="AU78" s="1">
        <v>106</v>
      </c>
      <c r="AV78" s="17">
        <v>111</v>
      </c>
      <c r="AX78" s="15"/>
      <c r="AY78" s="18" t="s">
        <v>45</v>
      </c>
      <c r="AZ78" s="15">
        <v>108.4</v>
      </c>
      <c r="BA78" s="1">
        <v>111.3</v>
      </c>
      <c r="BB78" s="1">
        <v>108.9</v>
      </c>
      <c r="BC78" s="1">
        <v>107.6</v>
      </c>
      <c r="BD78" s="1">
        <v>107.5</v>
      </c>
      <c r="BE78" s="1">
        <v>103.1</v>
      </c>
      <c r="BF78" s="1">
        <v>111.4</v>
      </c>
      <c r="BG78" s="1">
        <v>106.2</v>
      </c>
      <c r="BH78" s="17">
        <v>109.7</v>
      </c>
      <c r="BJ78" s="15"/>
      <c r="BK78" s="18" t="s">
        <v>45</v>
      </c>
      <c r="BL78" s="15">
        <v>108.2</v>
      </c>
      <c r="BM78" s="1">
        <v>110</v>
      </c>
      <c r="BN78" s="1">
        <v>108.7</v>
      </c>
      <c r="BO78" s="1">
        <v>107.4</v>
      </c>
      <c r="BP78" s="1">
        <v>107.7</v>
      </c>
      <c r="BQ78" s="1">
        <v>0</v>
      </c>
      <c r="BR78" s="1">
        <v>111.4</v>
      </c>
      <c r="BS78" s="1">
        <v>107.1</v>
      </c>
      <c r="BT78" s="17">
        <v>110</v>
      </c>
      <c r="BV78" s="15"/>
      <c r="BW78" s="18" t="s">
        <v>45</v>
      </c>
      <c r="BX78" s="15">
        <v>107.8</v>
      </c>
      <c r="BY78" s="1">
        <v>109.4</v>
      </c>
      <c r="BZ78" s="1">
        <v>108.6</v>
      </c>
      <c r="CA78" s="1">
        <v>107</v>
      </c>
      <c r="CB78" s="1">
        <v>107.7</v>
      </c>
      <c r="CC78" s="1">
        <v>0</v>
      </c>
      <c r="CD78" s="1">
        <v>110.2</v>
      </c>
      <c r="CE78" s="1">
        <v>0</v>
      </c>
      <c r="CF78" s="17">
        <v>110.5</v>
      </c>
      <c r="CH78" s="15"/>
      <c r="CI78" s="18" t="s">
        <v>45</v>
      </c>
      <c r="CJ78" s="15">
        <v>107.5</v>
      </c>
      <c r="CK78" s="1">
        <v>0</v>
      </c>
      <c r="CL78" s="1">
        <v>107.8</v>
      </c>
      <c r="CM78" s="1">
        <v>106.2</v>
      </c>
      <c r="CN78" s="1">
        <v>107.5</v>
      </c>
      <c r="CO78" s="1">
        <v>0</v>
      </c>
      <c r="CP78" s="1">
        <v>111.1</v>
      </c>
      <c r="CQ78" s="1">
        <v>0</v>
      </c>
      <c r="CR78" s="17">
        <v>109.7</v>
      </c>
    </row>
    <row r="79" spans="2:96" x14ac:dyDescent="0.45">
      <c r="B79" s="15"/>
      <c r="C79" s="18" t="s">
        <v>46</v>
      </c>
      <c r="D79" s="15">
        <v>109.2</v>
      </c>
      <c r="E79" s="1">
        <v>112.1</v>
      </c>
      <c r="F79" s="1">
        <v>109.7</v>
      </c>
      <c r="G79" s="1">
        <v>108</v>
      </c>
      <c r="H79" s="1">
        <v>109.1</v>
      </c>
      <c r="I79" s="1">
        <v>103.6</v>
      </c>
      <c r="J79" s="1">
        <v>112</v>
      </c>
      <c r="K79" s="1">
        <v>107</v>
      </c>
      <c r="L79" s="17">
        <v>111</v>
      </c>
      <c r="N79" s="15"/>
      <c r="O79" s="18" t="s">
        <v>46</v>
      </c>
      <c r="P79" s="15">
        <v>109.4</v>
      </c>
      <c r="Q79" s="1">
        <v>111.4</v>
      </c>
      <c r="R79" s="1">
        <v>110.2</v>
      </c>
      <c r="S79" s="1">
        <v>108.2</v>
      </c>
      <c r="T79" s="1">
        <v>109.9</v>
      </c>
      <c r="U79" s="1">
        <v>103.7</v>
      </c>
      <c r="V79" s="1">
        <v>112.3</v>
      </c>
      <c r="W79" s="1">
        <v>106.6</v>
      </c>
      <c r="X79" s="17">
        <v>110</v>
      </c>
      <c r="Z79" s="15"/>
      <c r="AA79" s="18" t="s">
        <v>46</v>
      </c>
      <c r="AB79" s="15">
        <v>109.4</v>
      </c>
      <c r="AC79" s="1">
        <v>112.2</v>
      </c>
      <c r="AD79" s="1">
        <v>110.2</v>
      </c>
      <c r="AE79" s="1">
        <v>108.3</v>
      </c>
      <c r="AF79" s="1">
        <v>109.9</v>
      </c>
      <c r="AG79" s="1">
        <v>103.7</v>
      </c>
      <c r="AH79" s="1">
        <v>112.4</v>
      </c>
      <c r="AI79" s="1">
        <v>106.5</v>
      </c>
      <c r="AJ79" s="17">
        <v>111.4</v>
      </c>
      <c r="AL79" s="15"/>
      <c r="AM79" s="18" t="s">
        <v>46</v>
      </c>
      <c r="AN79" s="15">
        <v>109.3</v>
      </c>
      <c r="AO79" s="1">
        <v>112.6</v>
      </c>
      <c r="AP79" s="1">
        <v>109.8</v>
      </c>
      <c r="AQ79" s="1">
        <v>107.8</v>
      </c>
      <c r="AR79" s="1">
        <v>109.7</v>
      </c>
      <c r="AS79" s="1">
        <v>103.9</v>
      </c>
      <c r="AT79" s="1">
        <v>112.4</v>
      </c>
      <c r="AU79" s="1">
        <v>107</v>
      </c>
      <c r="AV79" s="17">
        <v>111.8</v>
      </c>
      <c r="AX79" s="15"/>
      <c r="AY79" s="18" t="s">
        <v>46</v>
      </c>
      <c r="AZ79" s="15">
        <v>109.2</v>
      </c>
      <c r="BA79" s="1">
        <v>112.2</v>
      </c>
      <c r="BB79" s="1">
        <v>109.7</v>
      </c>
      <c r="BC79" s="1">
        <v>108.2</v>
      </c>
      <c r="BD79" s="1">
        <v>108.6</v>
      </c>
      <c r="BE79" s="1">
        <v>103.6</v>
      </c>
      <c r="BF79" s="1">
        <v>112.2</v>
      </c>
      <c r="BG79" s="1">
        <v>107.4</v>
      </c>
      <c r="BH79" s="17">
        <v>110.6</v>
      </c>
      <c r="BJ79" s="15"/>
      <c r="BK79" s="18" t="s">
        <v>46</v>
      </c>
      <c r="BL79" s="15">
        <v>109</v>
      </c>
      <c r="BM79" s="1">
        <v>111.1</v>
      </c>
      <c r="BN79" s="1">
        <v>109.6</v>
      </c>
      <c r="BO79" s="1">
        <v>108.1</v>
      </c>
      <c r="BP79" s="1">
        <v>108.7</v>
      </c>
      <c r="BQ79" s="1">
        <v>0</v>
      </c>
      <c r="BR79" s="1">
        <v>112.2</v>
      </c>
      <c r="BS79" s="1">
        <v>108.5</v>
      </c>
      <c r="BT79" s="17">
        <v>110.9</v>
      </c>
      <c r="BV79" s="15"/>
      <c r="BW79" s="18" t="s">
        <v>46</v>
      </c>
      <c r="BX79" s="15">
        <v>108.7</v>
      </c>
      <c r="BY79" s="1">
        <v>110.5</v>
      </c>
      <c r="BZ79" s="1">
        <v>109.5</v>
      </c>
      <c r="CA79" s="1">
        <v>107.8</v>
      </c>
      <c r="CB79" s="1">
        <v>108.7</v>
      </c>
      <c r="CC79" s="1">
        <v>0</v>
      </c>
      <c r="CD79" s="1">
        <v>111.2</v>
      </c>
      <c r="CE79" s="1">
        <v>0</v>
      </c>
      <c r="CF79" s="17">
        <v>111.3</v>
      </c>
      <c r="CH79" s="15"/>
      <c r="CI79" s="18" t="s">
        <v>46</v>
      </c>
      <c r="CJ79" s="15">
        <v>108.4</v>
      </c>
      <c r="CK79" s="1">
        <v>0</v>
      </c>
      <c r="CL79" s="1">
        <v>108.8</v>
      </c>
      <c r="CM79" s="1">
        <v>107.1</v>
      </c>
      <c r="CN79" s="1">
        <v>108.5</v>
      </c>
      <c r="CO79" s="1">
        <v>0</v>
      </c>
      <c r="CP79" s="1">
        <v>111.9</v>
      </c>
      <c r="CQ79" s="1">
        <v>0</v>
      </c>
      <c r="CR79" s="17">
        <v>110.5</v>
      </c>
    </row>
    <row r="80" spans="2:96" x14ac:dyDescent="0.45">
      <c r="B80" s="15"/>
      <c r="C80" s="18" t="s">
        <v>47</v>
      </c>
      <c r="D80" s="15">
        <v>110.8</v>
      </c>
      <c r="E80" s="1">
        <v>113.9</v>
      </c>
      <c r="F80" s="1">
        <v>111.5</v>
      </c>
      <c r="G80" s="1">
        <v>109.4</v>
      </c>
      <c r="H80" s="1">
        <v>110.8</v>
      </c>
      <c r="I80" s="1">
        <v>104.7</v>
      </c>
      <c r="J80" s="1">
        <v>113.9</v>
      </c>
      <c r="K80" s="1">
        <v>109.3</v>
      </c>
      <c r="L80" s="17">
        <v>112.6</v>
      </c>
      <c r="N80" s="15"/>
      <c r="O80" s="18" t="s">
        <v>47</v>
      </c>
      <c r="P80" s="15">
        <v>111.4</v>
      </c>
      <c r="Q80" s="1">
        <v>113.7</v>
      </c>
      <c r="R80" s="1">
        <v>112.2</v>
      </c>
      <c r="S80" s="1">
        <v>110.1</v>
      </c>
      <c r="T80" s="1">
        <v>112.3</v>
      </c>
      <c r="U80" s="1">
        <v>104.8</v>
      </c>
      <c r="V80" s="1">
        <v>114.7</v>
      </c>
      <c r="W80" s="1">
        <v>108.4</v>
      </c>
      <c r="X80" s="17">
        <v>112.5</v>
      </c>
      <c r="Z80" s="15"/>
      <c r="AA80" s="18" t="s">
        <v>47</v>
      </c>
      <c r="AB80" s="15">
        <v>111.3</v>
      </c>
      <c r="AC80" s="1">
        <v>114.2</v>
      </c>
      <c r="AD80" s="1">
        <v>112</v>
      </c>
      <c r="AE80" s="1">
        <v>110.4</v>
      </c>
      <c r="AF80" s="1">
        <v>111.8</v>
      </c>
      <c r="AG80" s="1">
        <v>104.7</v>
      </c>
      <c r="AH80" s="1">
        <v>114.6</v>
      </c>
      <c r="AI80" s="1">
        <v>108.2</v>
      </c>
      <c r="AJ80" s="17">
        <v>113.3</v>
      </c>
      <c r="AL80" s="15"/>
      <c r="AM80" s="18" t="s">
        <v>47</v>
      </c>
      <c r="AN80" s="15">
        <v>111</v>
      </c>
      <c r="AO80" s="1">
        <v>114.4</v>
      </c>
      <c r="AP80" s="1">
        <v>111.6</v>
      </c>
      <c r="AQ80" s="1">
        <v>109.2</v>
      </c>
      <c r="AR80" s="1">
        <v>111.3</v>
      </c>
      <c r="AS80" s="1">
        <v>105</v>
      </c>
      <c r="AT80" s="1">
        <v>114.7</v>
      </c>
      <c r="AU80" s="1">
        <v>109.3</v>
      </c>
      <c r="AV80" s="17">
        <v>113.4</v>
      </c>
      <c r="AX80" s="15"/>
      <c r="AY80" s="18" t="s">
        <v>47</v>
      </c>
      <c r="AZ80" s="15">
        <v>110.8</v>
      </c>
      <c r="BA80" s="1">
        <v>113.8</v>
      </c>
      <c r="BB80" s="1">
        <v>111.5</v>
      </c>
      <c r="BC80" s="1">
        <v>109.1</v>
      </c>
      <c r="BD80" s="1">
        <v>110.2</v>
      </c>
      <c r="BE80" s="1">
        <v>104.7</v>
      </c>
      <c r="BF80" s="1">
        <v>114</v>
      </c>
      <c r="BG80" s="1">
        <v>110.5</v>
      </c>
      <c r="BH80" s="17">
        <v>112.6</v>
      </c>
      <c r="BJ80" s="15"/>
      <c r="BK80" s="18" t="s">
        <v>47</v>
      </c>
      <c r="BL80" s="15">
        <v>110.4</v>
      </c>
      <c r="BM80" s="1">
        <v>112.4</v>
      </c>
      <c r="BN80" s="1">
        <v>111.2</v>
      </c>
      <c r="BO80" s="1">
        <v>109.5</v>
      </c>
      <c r="BP80" s="1">
        <v>110.1</v>
      </c>
      <c r="BQ80" s="1">
        <v>0</v>
      </c>
      <c r="BR80" s="1">
        <v>113.8</v>
      </c>
      <c r="BS80" s="1">
        <v>112.8</v>
      </c>
      <c r="BT80" s="17">
        <v>112.3</v>
      </c>
      <c r="BV80" s="15"/>
      <c r="BW80" s="18" t="s">
        <v>47</v>
      </c>
      <c r="BX80" s="15">
        <v>110.3</v>
      </c>
      <c r="BY80" s="1">
        <v>112.4</v>
      </c>
      <c r="BZ80" s="1">
        <v>111.4</v>
      </c>
      <c r="CA80" s="1">
        <v>109.1</v>
      </c>
      <c r="CB80" s="1">
        <v>110.3</v>
      </c>
      <c r="CC80" s="1">
        <v>0</v>
      </c>
      <c r="CD80" s="1">
        <v>113.4</v>
      </c>
      <c r="CE80" s="1">
        <v>0</v>
      </c>
      <c r="CF80" s="17">
        <v>112.3</v>
      </c>
      <c r="CH80" s="15"/>
      <c r="CI80" s="18" t="s">
        <v>47</v>
      </c>
      <c r="CJ80" s="15">
        <v>109.6</v>
      </c>
      <c r="CK80" s="1">
        <v>0</v>
      </c>
      <c r="CL80" s="1">
        <v>110.1</v>
      </c>
      <c r="CM80" s="1">
        <v>108.4</v>
      </c>
      <c r="CN80" s="1">
        <v>110</v>
      </c>
      <c r="CO80" s="1">
        <v>0</v>
      </c>
      <c r="CP80" s="1">
        <v>113.2</v>
      </c>
      <c r="CQ80" s="1">
        <v>0</v>
      </c>
      <c r="CR80" s="17">
        <v>111.3</v>
      </c>
    </row>
    <row r="81" spans="2:96" x14ac:dyDescent="0.45">
      <c r="B81" s="24"/>
      <c r="C81" s="25" t="s">
        <v>48</v>
      </c>
      <c r="D81" s="24">
        <v>108.6</v>
      </c>
      <c r="E81" s="26">
        <v>111.6</v>
      </c>
      <c r="F81" s="26">
        <v>109.1</v>
      </c>
      <c r="G81" s="26">
        <v>107.6</v>
      </c>
      <c r="H81" s="26">
        <v>108.5</v>
      </c>
      <c r="I81" s="26">
        <v>103.4</v>
      </c>
      <c r="J81" s="26">
        <v>111.3</v>
      </c>
      <c r="K81" s="26">
        <v>106.2</v>
      </c>
      <c r="L81" s="27">
        <v>110.4</v>
      </c>
      <c r="N81" s="24"/>
      <c r="O81" s="25" t="s">
        <v>48</v>
      </c>
      <c r="P81" s="24">
        <v>108.6</v>
      </c>
      <c r="Q81" s="26">
        <v>110.6</v>
      </c>
      <c r="R81" s="26">
        <v>109.4</v>
      </c>
      <c r="S81" s="26">
        <v>107.6</v>
      </c>
      <c r="T81" s="26">
        <v>109</v>
      </c>
      <c r="U81" s="26">
        <v>103.4</v>
      </c>
      <c r="V81" s="26">
        <v>111.4</v>
      </c>
      <c r="W81" s="26">
        <v>106.1</v>
      </c>
      <c r="X81" s="27">
        <v>109.1</v>
      </c>
      <c r="Z81" s="24"/>
      <c r="AA81" s="25" t="s">
        <v>48</v>
      </c>
      <c r="AB81" s="24">
        <v>108.7</v>
      </c>
      <c r="AC81" s="26">
        <v>111.6</v>
      </c>
      <c r="AD81" s="26">
        <v>109.5</v>
      </c>
      <c r="AE81" s="26">
        <v>107.5</v>
      </c>
      <c r="AF81" s="26">
        <v>109.2</v>
      </c>
      <c r="AG81" s="26">
        <v>103.4</v>
      </c>
      <c r="AH81" s="26">
        <v>111.7</v>
      </c>
      <c r="AI81" s="26">
        <v>106</v>
      </c>
      <c r="AJ81" s="27">
        <v>110.7</v>
      </c>
      <c r="AL81" s="24"/>
      <c r="AM81" s="25" t="s">
        <v>48</v>
      </c>
      <c r="AN81" s="24">
        <v>108.6</v>
      </c>
      <c r="AO81" s="26">
        <v>112.1</v>
      </c>
      <c r="AP81" s="26">
        <v>109.1</v>
      </c>
      <c r="AQ81" s="26">
        <v>107.3</v>
      </c>
      <c r="AR81" s="26">
        <v>109.1</v>
      </c>
      <c r="AS81" s="26">
        <v>103.6</v>
      </c>
      <c r="AT81" s="26">
        <v>111.5</v>
      </c>
      <c r="AU81" s="26">
        <v>106.1</v>
      </c>
      <c r="AV81" s="27">
        <v>111.2</v>
      </c>
      <c r="AX81" s="24"/>
      <c r="AY81" s="25" t="s">
        <v>48</v>
      </c>
      <c r="AZ81" s="24">
        <v>108.7</v>
      </c>
      <c r="BA81" s="26">
        <v>111.7</v>
      </c>
      <c r="BB81" s="26">
        <v>109.1</v>
      </c>
      <c r="BC81" s="26">
        <v>107.9</v>
      </c>
      <c r="BD81" s="26">
        <v>108</v>
      </c>
      <c r="BE81" s="26">
        <v>103.3</v>
      </c>
      <c r="BF81" s="26">
        <v>111.5</v>
      </c>
      <c r="BG81" s="26">
        <v>106.3</v>
      </c>
      <c r="BH81" s="27">
        <v>109.9</v>
      </c>
      <c r="BJ81" s="24"/>
      <c r="BK81" s="25" t="s">
        <v>48</v>
      </c>
      <c r="BL81" s="24">
        <v>108.5</v>
      </c>
      <c r="BM81" s="26">
        <v>110.7</v>
      </c>
      <c r="BN81" s="26">
        <v>108.9</v>
      </c>
      <c r="BO81" s="26">
        <v>107.6</v>
      </c>
      <c r="BP81" s="26">
        <v>108.1</v>
      </c>
      <c r="BQ81" s="26">
        <v>0</v>
      </c>
      <c r="BR81" s="26">
        <v>111.6</v>
      </c>
      <c r="BS81" s="26">
        <v>106.9</v>
      </c>
      <c r="BT81" s="27">
        <v>110.4</v>
      </c>
      <c r="BV81" s="24"/>
      <c r="BW81" s="25" t="s">
        <v>48</v>
      </c>
      <c r="BX81" s="24">
        <v>108.1</v>
      </c>
      <c r="BY81" s="26">
        <v>109.7</v>
      </c>
      <c r="BZ81" s="26">
        <v>108.7</v>
      </c>
      <c r="CA81" s="26">
        <v>107.3</v>
      </c>
      <c r="CB81" s="26">
        <v>108.2</v>
      </c>
      <c r="CC81" s="26">
        <v>0</v>
      </c>
      <c r="CD81" s="26">
        <v>110.3</v>
      </c>
      <c r="CE81" s="26">
        <v>0</v>
      </c>
      <c r="CF81" s="27">
        <v>110.9</v>
      </c>
      <c r="CH81" s="24"/>
      <c r="CI81" s="25" t="s">
        <v>48</v>
      </c>
      <c r="CJ81" s="24">
        <v>108</v>
      </c>
      <c r="CK81" s="26">
        <v>0</v>
      </c>
      <c r="CL81" s="26">
        <v>108.3</v>
      </c>
      <c r="CM81" s="26">
        <v>106.6</v>
      </c>
      <c r="CN81" s="26">
        <v>108</v>
      </c>
      <c r="CO81" s="26">
        <v>0</v>
      </c>
      <c r="CP81" s="26">
        <v>111.5</v>
      </c>
      <c r="CQ81" s="26">
        <v>0</v>
      </c>
      <c r="CR81" s="27">
        <v>110.2</v>
      </c>
    </row>
    <row r="82" spans="2:96" x14ac:dyDescent="0.45">
      <c r="B82" s="15" t="s">
        <v>53</v>
      </c>
      <c r="C82" s="19" t="s">
        <v>37</v>
      </c>
      <c r="D82" s="15">
        <v>108.9</v>
      </c>
      <c r="E82" s="1">
        <v>112</v>
      </c>
      <c r="F82" s="1">
        <v>109.4</v>
      </c>
      <c r="G82" s="1">
        <v>108.3</v>
      </c>
      <c r="H82" s="1">
        <v>108.8</v>
      </c>
      <c r="I82" s="1">
        <v>103.6</v>
      </c>
      <c r="J82" s="1">
        <v>111.7</v>
      </c>
      <c r="K82" s="1">
        <v>106.5</v>
      </c>
      <c r="L82" s="17">
        <v>110.6</v>
      </c>
      <c r="N82" s="15" t="s">
        <v>70</v>
      </c>
      <c r="O82" s="19" t="s">
        <v>37</v>
      </c>
      <c r="P82" s="15">
        <v>109.1</v>
      </c>
      <c r="Q82" s="1">
        <v>111.1</v>
      </c>
      <c r="R82" s="1">
        <v>109.8</v>
      </c>
      <c r="S82" s="1">
        <v>108.3</v>
      </c>
      <c r="T82" s="1">
        <v>109.4</v>
      </c>
      <c r="U82" s="1">
        <v>103.6</v>
      </c>
      <c r="V82" s="1">
        <v>111.8</v>
      </c>
      <c r="W82" s="1">
        <v>106.4</v>
      </c>
      <c r="X82" s="17">
        <v>109.5</v>
      </c>
      <c r="Z82" s="15" t="s">
        <v>70</v>
      </c>
      <c r="AA82" s="19" t="s">
        <v>37</v>
      </c>
      <c r="AB82" s="15">
        <v>109.1</v>
      </c>
      <c r="AC82" s="1">
        <v>112.1</v>
      </c>
      <c r="AD82" s="1">
        <v>109.9</v>
      </c>
      <c r="AE82" s="1">
        <v>108.2</v>
      </c>
      <c r="AF82" s="1">
        <v>109.6</v>
      </c>
      <c r="AG82" s="1">
        <v>103.6</v>
      </c>
      <c r="AH82" s="1">
        <v>112.1</v>
      </c>
      <c r="AI82" s="1">
        <v>106.3</v>
      </c>
      <c r="AJ82" s="17">
        <v>110.9</v>
      </c>
      <c r="AL82" s="15" t="s">
        <v>70</v>
      </c>
      <c r="AM82" s="19" t="s">
        <v>37</v>
      </c>
      <c r="AN82" s="15">
        <v>109</v>
      </c>
      <c r="AO82" s="1">
        <v>112.5</v>
      </c>
      <c r="AP82" s="1">
        <v>109.4</v>
      </c>
      <c r="AQ82" s="1">
        <v>108</v>
      </c>
      <c r="AR82" s="1">
        <v>109.4</v>
      </c>
      <c r="AS82" s="1">
        <v>103.8</v>
      </c>
      <c r="AT82" s="1">
        <v>111.9</v>
      </c>
      <c r="AU82" s="1">
        <v>106.5</v>
      </c>
      <c r="AV82" s="17">
        <v>111.4</v>
      </c>
      <c r="AX82" s="15" t="s">
        <v>70</v>
      </c>
      <c r="AY82" s="19" t="s">
        <v>37</v>
      </c>
      <c r="AZ82" s="15">
        <v>109</v>
      </c>
      <c r="BA82" s="1">
        <v>112.2</v>
      </c>
      <c r="BB82" s="1">
        <v>109.3</v>
      </c>
      <c r="BC82" s="1">
        <v>108.6</v>
      </c>
      <c r="BD82" s="1">
        <v>108.2</v>
      </c>
      <c r="BE82" s="1">
        <v>103.5</v>
      </c>
      <c r="BF82" s="1">
        <v>111.9</v>
      </c>
      <c r="BG82" s="1">
        <v>106.6</v>
      </c>
      <c r="BH82" s="17">
        <v>110.1</v>
      </c>
      <c r="BJ82" s="15" t="s">
        <v>70</v>
      </c>
      <c r="BK82" s="19" t="s">
        <v>37</v>
      </c>
      <c r="BL82" s="15">
        <v>108.8</v>
      </c>
      <c r="BM82" s="1">
        <v>111</v>
      </c>
      <c r="BN82" s="1">
        <v>109.2</v>
      </c>
      <c r="BO82" s="1">
        <v>108.4</v>
      </c>
      <c r="BP82" s="1">
        <v>108.4</v>
      </c>
      <c r="BQ82" s="1">
        <v>0</v>
      </c>
      <c r="BR82" s="1">
        <v>112</v>
      </c>
      <c r="BS82" s="1">
        <v>107.3</v>
      </c>
      <c r="BT82" s="17">
        <v>110.5</v>
      </c>
      <c r="BV82" s="15" t="s">
        <v>70</v>
      </c>
      <c r="BW82" s="19" t="s">
        <v>37</v>
      </c>
      <c r="BX82" s="15">
        <v>108.5</v>
      </c>
      <c r="BY82" s="1">
        <v>110.2</v>
      </c>
      <c r="BZ82" s="1">
        <v>109</v>
      </c>
      <c r="CA82" s="1">
        <v>108</v>
      </c>
      <c r="CB82" s="1">
        <v>108.3</v>
      </c>
      <c r="CC82" s="1">
        <v>0</v>
      </c>
      <c r="CD82" s="1">
        <v>110.7</v>
      </c>
      <c r="CE82" s="1">
        <v>0</v>
      </c>
      <c r="CF82" s="17">
        <v>111.1</v>
      </c>
      <c r="CH82" s="15" t="s">
        <v>70</v>
      </c>
      <c r="CI82" s="19" t="s">
        <v>37</v>
      </c>
      <c r="CJ82" s="15">
        <v>108.3</v>
      </c>
      <c r="CK82" s="1">
        <v>0</v>
      </c>
      <c r="CL82" s="1">
        <v>108.5</v>
      </c>
      <c r="CM82" s="1">
        <v>107.3</v>
      </c>
      <c r="CN82" s="1">
        <v>108.1</v>
      </c>
      <c r="CO82" s="1">
        <v>0</v>
      </c>
      <c r="CP82" s="1">
        <v>111.8</v>
      </c>
      <c r="CQ82" s="1">
        <v>0</v>
      </c>
      <c r="CR82" s="17">
        <v>110.4</v>
      </c>
    </row>
    <row r="83" spans="2:96" x14ac:dyDescent="0.45">
      <c r="B83" s="15"/>
      <c r="C83" s="18" t="s">
        <v>38</v>
      </c>
      <c r="D83" s="15">
        <v>109.7</v>
      </c>
      <c r="E83" s="1">
        <v>112.8</v>
      </c>
      <c r="F83" s="1">
        <v>110.2</v>
      </c>
      <c r="G83" s="1">
        <v>108.8</v>
      </c>
      <c r="H83" s="1">
        <v>109.6</v>
      </c>
      <c r="I83" s="1">
        <v>104.1</v>
      </c>
      <c r="J83" s="1">
        <v>112.5</v>
      </c>
      <c r="K83" s="1">
        <v>107.5</v>
      </c>
      <c r="L83" s="17">
        <v>111.4</v>
      </c>
      <c r="N83" s="15"/>
      <c r="O83" s="18" t="s">
        <v>38</v>
      </c>
      <c r="P83" s="15">
        <v>109.9</v>
      </c>
      <c r="Q83" s="1">
        <v>112.1</v>
      </c>
      <c r="R83" s="1">
        <v>110.6</v>
      </c>
      <c r="S83" s="1">
        <v>109</v>
      </c>
      <c r="T83" s="1">
        <v>110.4</v>
      </c>
      <c r="U83" s="1">
        <v>104.2</v>
      </c>
      <c r="V83" s="1">
        <v>112.8</v>
      </c>
      <c r="W83" s="1">
        <v>107.2</v>
      </c>
      <c r="X83" s="17">
        <v>110.5</v>
      </c>
      <c r="Z83" s="15"/>
      <c r="AA83" s="18" t="s">
        <v>38</v>
      </c>
      <c r="AB83" s="15">
        <v>109.9</v>
      </c>
      <c r="AC83" s="1">
        <v>112.9</v>
      </c>
      <c r="AD83" s="1">
        <v>110.6</v>
      </c>
      <c r="AE83" s="1">
        <v>109</v>
      </c>
      <c r="AF83" s="1">
        <v>110.4</v>
      </c>
      <c r="AG83" s="1">
        <v>104.1</v>
      </c>
      <c r="AH83" s="1">
        <v>113</v>
      </c>
      <c r="AI83" s="1">
        <v>107</v>
      </c>
      <c r="AJ83" s="17">
        <v>111.8</v>
      </c>
      <c r="AL83" s="15"/>
      <c r="AM83" s="18" t="s">
        <v>38</v>
      </c>
      <c r="AN83" s="15">
        <v>109.7</v>
      </c>
      <c r="AO83" s="1">
        <v>113.3</v>
      </c>
      <c r="AP83" s="1">
        <v>110.2</v>
      </c>
      <c r="AQ83" s="1">
        <v>108.5</v>
      </c>
      <c r="AR83" s="1">
        <v>110.2</v>
      </c>
      <c r="AS83" s="1">
        <v>104.3</v>
      </c>
      <c r="AT83" s="1">
        <v>112.9</v>
      </c>
      <c r="AU83" s="1">
        <v>107.5</v>
      </c>
      <c r="AV83" s="17">
        <v>112.2</v>
      </c>
      <c r="AX83" s="15"/>
      <c r="AY83" s="18" t="s">
        <v>38</v>
      </c>
      <c r="AZ83" s="15">
        <v>109.7</v>
      </c>
      <c r="BA83" s="1">
        <v>112.9</v>
      </c>
      <c r="BB83" s="1">
        <v>110.2</v>
      </c>
      <c r="BC83" s="1">
        <v>109</v>
      </c>
      <c r="BD83" s="1">
        <v>109.1</v>
      </c>
      <c r="BE83" s="1">
        <v>104</v>
      </c>
      <c r="BF83" s="1">
        <v>112.7</v>
      </c>
      <c r="BG83" s="1">
        <v>108</v>
      </c>
      <c r="BH83" s="17">
        <v>111.1</v>
      </c>
      <c r="BJ83" s="15"/>
      <c r="BK83" s="18" t="s">
        <v>38</v>
      </c>
      <c r="BL83" s="15">
        <v>109.5</v>
      </c>
      <c r="BM83" s="1">
        <v>111.7</v>
      </c>
      <c r="BN83" s="1">
        <v>110</v>
      </c>
      <c r="BO83" s="1">
        <v>108.9</v>
      </c>
      <c r="BP83" s="1">
        <v>109.1</v>
      </c>
      <c r="BQ83" s="1">
        <v>0</v>
      </c>
      <c r="BR83" s="1">
        <v>112.7</v>
      </c>
      <c r="BS83" s="1">
        <v>109.1</v>
      </c>
      <c r="BT83" s="17">
        <v>111.2</v>
      </c>
      <c r="BV83" s="15"/>
      <c r="BW83" s="18" t="s">
        <v>38</v>
      </c>
      <c r="BX83" s="15">
        <v>109.2</v>
      </c>
      <c r="BY83" s="1">
        <v>111</v>
      </c>
      <c r="BZ83" s="1">
        <v>109.9</v>
      </c>
      <c r="CA83" s="1">
        <v>108.6</v>
      </c>
      <c r="CB83" s="1">
        <v>109.3</v>
      </c>
      <c r="CC83" s="1">
        <v>0</v>
      </c>
      <c r="CD83" s="1">
        <v>111.7</v>
      </c>
      <c r="CE83" s="1">
        <v>0</v>
      </c>
      <c r="CF83" s="17">
        <v>111.7</v>
      </c>
      <c r="CH83" s="15"/>
      <c r="CI83" s="18" t="s">
        <v>38</v>
      </c>
      <c r="CJ83" s="15">
        <v>108.9</v>
      </c>
      <c r="CK83" s="1">
        <v>0</v>
      </c>
      <c r="CL83" s="1">
        <v>109.2</v>
      </c>
      <c r="CM83" s="1">
        <v>107.8</v>
      </c>
      <c r="CN83" s="1">
        <v>109</v>
      </c>
      <c r="CO83" s="1">
        <v>0</v>
      </c>
      <c r="CP83" s="1">
        <v>112.4</v>
      </c>
      <c r="CQ83" s="1">
        <v>0</v>
      </c>
      <c r="CR83" s="17">
        <v>110.9</v>
      </c>
    </row>
    <row r="84" spans="2:96" x14ac:dyDescent="0.45">
      <c r="B84" s="15"/>
      <c r="C84" s="18" t="s">
        <v>39</v>
      </c>
      <c r="D84" s="15">
        <v>108.9</v>
      </c>
      <c r="E84" s="1">
        <v>112</v>
      </c>
      <c r="F84" s="1">
        <v>109.4</v>
      </c>
      <c r="G84" s="1">
        <v>108.2</v>
      </c>
      <c r="H84" s="1">
        <v>108.7</v>
      </c>
      <c r="I84" s="1">
        <v>103.6</v>
      </c>
      <c r="J84" s="1">
        <v>111.7</v>
      </c>
      <c r="K84" s="1">
        <v>106.6</v>
      </c>
      <c r="L84" s="17">
        <v>110.6</v>
      </c>
      <c r="N84" s="15"/>
      <c r="O84" s="18" t="s">
        <v>39</v>
      </c>
      <c r="P84" s="15">
        <v>109</v>
      </c>
      <c r="Q84" s="1">
        <v>111.1</v>
      </c>
      <c r="R84" s="1">
        <v>109.8</v>
      </c>
      <c r="S84" s="1">
        <v>108.3</v>
      </c>
      <c r="T84" s="1">
        <v>109.4</v>
      </c>
      <c r="U84" s="1">
        <v>103.7</v>
      </c>
      <c r="V84" s="1">
        <v>112</v>
      </c>
      <c r="W84" s="1">
        <v>106.4</v>
      </c>
      <c r="X84" s="17">
        <v>109.7</v>
      </c>
      <c r="Z84" s="15"/>
      <c r="AA84" s="18" t="s">
        <v>39</v>
      </c>
      <c r="AB84" s="15">
        <v>109.1</v>
      </c>
      <c r="AC84" s="1">
        <v>112</v>
      </c>
      <c r="AD84" s="1">
        <v>109.8</v>
      </c>
      <c r="AE84" s="1">
        <v>108.3</v>
      </c>
      <c r="AF84" s="1">
        <v>109.5</v>
      </c>
      <c r="AG84" s="1">
        <v>103.7</v>
      </c>
      <c r="AH84" s="1">
        <v>112.2</v>
      </c>
      <c r="AI84" s="1">
        <v>106.3</v>
      </c>
      <c r="AJ84" s="17">
        <v>111</v>
      </c>
      <c r="AL84" s="15"/>
      <c r="AM84" s="18" t="s">
        <v>39</v>
      </c>
      <c r="AN84" s="15">
        <v>108.9</v>
      </c>
      <c r="AO84" s="1">
        <v>112.5</v>
      </c>
      <c r="AP84" s="1">
        <v>109.4</v>
      </c>
      <c r="AQ84" s="1">
        <v>107.9</v>
      </c>
      <c r="AR84" s="1">
        <v>109.3</v>
      </c>
      <c r="AS84" s="1">
        <v>103.9</v>
      </c>
      <c r="AT84" s="1">
        <v>112</v>
      </c>
      <c r="AU84" s="1">
        <v>106.6</v>
      </c>
      <c r="AV84" s="17">
        <v>111.5</v>
      </c>
      <c r="AX84" s="15"/>
      <c r="AY84" s="18" t="s">
        <v>39</v>
      </c>
      <c r="AZ84" s="15">
        <v>109</v>
      </c>
      <c r="BA84" s="1">
        <v>112.1</v>
      </c>
      <c r="BB84" s="1">
        <v>109.3</v>
      </c>
      <c r="BC84" s="1">
        <v>108.5</v>
      </c>
      <c r="BD84" s="1">
        <v>108.2</v>
      </c>
      <c r="BE84" s="1">
        <v>103.6</v>
      </c>
      <c r="BF84" s="1">
        <v>111.9</v>
      </c>
      <c r="BG84" s="1">
        <v>106.8</v>
      </c>
      <c r="BH84" s="17">
        <v>110.2</v>
      </c>
      <c r="BJ84" s="15"/>
      <c r="BK84" s="18" t="s">
        <v>39</v>
      </c>
      <c r="BL84" s="15">
        <v>108.7</v>
      </c>
      <c r="BM84" s="1">
        <v>110.9</v>
      </c>
      <c r="BN84" s="1">
        <v>109.2</v>
      </c>
      <c r="BO84" s="1">
        <v>108.3</v>
      </c>
      <c r="BP84" s="1">
        <v>108.4</v>
      </c>
      <c r="BQ84" s="1">
        <v>0</v>
      </c>
      <c r="BR84" s="1">
        <v>112</v>
      </c>
      <c r="BS84" s="1">
        <v>107.7</v>
      </c>
      <c r="BT84" s="17">
        <v>110.5</v>
      </c>
      <c r="BV84" s="15"/>
      <c r="BW84" s="18" t="s">
        <v>39</v>
      </c>
      <c r="BX84" s="15">
        <v>108.4</v>
      </c>
      <c r="BY84" s="1">
        <v>110.2</v>
      </c>
      <c r="BZ84" s="1">
        <v>109</v>
      </c>
      <c r="CA84" s="1">
        <v>108</v>
      </c>
      <c r="CB84" s="1">
        <v>108.3</v>
      </c>
      <c r="CC84" s="1">
        <v>0</v>
      </c>
      <c r="CD84" s="1">
        <v>110.8</v>
      </c>
      <c r="CE84" s="1">
        <v>0</v>
      </c>
      <c r="CF84" s="17">
        <v>111</v>
      </c>
      <c r="CH84" s="15"/>
      <c r="CI84" s="18" t="s">
        <v>39</v>
      </c>
      <c r="CJ84" s="15">
        <v>108.2</v>
      </c>
      <c r="CK84" s="1">
        <v>0</v>
      </c>
      <c r="CL84" s="1">
        <v>108.4</v>
      </c>
      <c r="CM84" s="1">
        <v>107.2</v>
      </c>
      <c r="CN84" s="1">
        <v>108.1</v>
      </c>
      <c r="CO84" s="1">
        <v>0</v>
      </c>
      <c r="CP84" s="1">
        <v>111.8</v>
      </c>
      <c r="CQ84" s="1">
        <v>0</v>
      </c>
      <c r="CR84" s="17">
        <v>110.3</v>
      </c>
    </row>
    <row r="85" spans="2:96" x14ac:dyDescent="0.45">
      <c r="B85" s="15"/>
      <c r="C85" s="18" t="s">
        <v>40</v>
      </c>
      <c r="D85" s="15">
        <v>108.4</v>
      </c>
      <c r="E85" s="1">
        <v>111.3</v>
      </c>
      <c r="F85" s="1">
        <v>108.8</v>
      </c>
      <c r="G85" s="1">
        <v>107.8</v>
      </c>
      <c r="H85" s="1">
        <v>108.1</v>
      </c>
      <c r="I85" s="1">
        <v>103.4</v>
      </c>
      <c r="J85" s="1">
        <v>111.4</v>
      </c>
      <c r="K85" s="1">
        <v>106.1</v>
      </c>
      <c r="L85" s="17">
        <v>110.2</v>
      </c>
      <c r="N85" s="15"/>
      <c r="O85" s="18" t="s">
        <v>40</v>
      </c>
      <c r="P85" s="15">
        <v>108.5</v>
      </c>
      <c r="Q85" s="1">
        <v>110.5</v>
      </c>
      <c r="R85" s="1">
        <v>109.2</v>
      </c>
      <c r="S85" s="1">
        <v>107.9</v>
      </c>
      <c r="T85" s="1">
        <v>108.7</v>
      </c>
      <c r="U85" s="1">
        <v>103.5</v>
      </c>
      <c r="V85" s="1">
        <v>111.6</v>
      </c>
      <c r="W85" s="1">
        <v>105.9</v>
      </c>
      <c r="X85" s="17">
        <v>109.2</v>
      </c>
      <c r="Z85" s="15"/>
      <c r="AA85" s="18" t="s">
        <v>40</v>
      </c>
      <c r="AB85" s="15">
        <v>108.6</v>
      </c>
      <c r="AC85" s="1">
        <v>111.3</v>
      </c>
      <c r="AD85" s="1">
        <v>109.2</v>
      </c>
      <c r="AE85" s="1">
        <v>107.8</v>
      </c>
      <c r="AF85" s="1">
        <v>108.8</v>
      </c>
      <c r="AG85" s="1">
        <v>103.5</v>
      </c>
      <c r="AH85" s="1">
        <v>111.8</v>
      </c>
      <c r="AI85" s="1">
        <v>105.8</v>
      </c>
      <c r="AJ85" s="17">
        <v>110.5</v>
      </c>
      <c r="AL85" s="15"/>
      <c r="AM85" s="18" t="s">
        <v>40</v>
      </c>
      <c r="AN85" s="15">
        <v>108.4</v>
      </c>
      <c r="AO85" s="1">
        <v>111.7</v>
      </c>
      <c r="AP85" s="1">
        <v>108.8</v>
      </c>
      <c r="AQ85" s="1">
        <v>107.5</v>
      </c>
      <c r="AR85" s="1">
        <v>108.5</v>
      </c>
      <c r="AS85" s="1">
        <v>103.7</v>
      </c>
      <c r="AT85" s="1">
        <v>111.6</v>
      </c>
      <c r="AU85" s="1">
        <v>106.1</v>
      </c>
      <c r="AV85" s="17">
        <v>111</v>
      </c>
      <c r="AX85" s="15"/>
      <c r="AY85" s="18" t="s">
        <v>40</v>
      </c>
      <c r="AZ85" s="15">
        <v>108.4</v>
      </c>
      <c r="BA85" s="1">
        <v>111.4</v>
      </c>
      <c r="BB85" s="1">
        <v>108.8</v>
      </c>
      <c r="BC85" s="1">
        <v>108</v>
      </c>
      <c r="BD85" s="1">
        <v>107.6</v>
      </c>
      <c r="BE85" s="1">
        <v>103.4</v>
      </c>
      <c r="BF85" s="1">
        <v>111.6</v>
      </c>
      <c r="BG85" s="1">
        <v>106.4</v>
      </c>
      <c r="BH85" s="17">
        <v>109.8</v>
      </c>
      <c r="BJ85" s="15"/>
      <c r="BK85" s="18" t="s">
        <v>40</v>
      </c>
      <c r="BL85" s="15">
        <v>108.2</v>
      </c>
      <c r="BM85" s="1">
        <v>110.2</v>
      </c>
      <c r="BN85" s="1">
        <v>108.6</v>
      </c>
      <c r="BO85" s="1">
        <v>107.9</v>
      </c>
      <c r="BP85" s="1">
        <v>107.8</v>
      </c>
      <c r="BQ85" s="1">
        <v>0</v>
      </c>
      <c r="BR85" s="1">
        <v>111.6</v>
      </c>
      <c r="BS85" s="1">
        <v>107.2</v>
      </c>
      <c r="BT85" s="17">
        <v>110.1</v>
      </c>
      <c r="BV85" s="15"/>
      <c r="BW85" s="18" t="s">
        <v>40</v>
      </c>
      <c r="BX85" s="15">
        <v>107.9</v>
      </c>
      <c r="BY85" s="1">
        <v>109.6</v>
      </c>
      <c r="BZ85" s="1">
        <v>108.5</v>
      </c>
      <c r="CA85" s="1">
        <v>107.5</v>
      </c>
      <c r="CB85" s="1">
        <v>107.6</v>
      </c>
      <c r="CC85" s="1">
        <v>0</v>
      </c>
      <c r="CD85" s="1">
        <v>110.4</v>
      </c>
      <c r="CE85" s="1">
        <v>0</v>
      </c>
      <c r="CF85" s="17">
        <v>110.6</v>
      </c>
      <c r="CH85" s="15"/>
      <c r="CI85" s="18" t="s">
        <v>40</v>
      </c>
      <c r="CJ85" s="15">
        <v>107.7</v>
      </c>
      <c r="CK85" s="1">
        <v>0</v>
      </c>
      <c r="CL85" s="1">
        <v>107.9</v>
      </c>
      <c r="CM85" s="1">
        <v>106.9</v>
      </c>
      <c r="CN85" s="1">
        <v>107.4</v>
      </c>
      <c r="CO85" s="1">
        <v>0</v>
      </c>
      <c r="CP85" s="1">
        <v>111.4</v>
      </c>
      <c r="CQ85" s="1">
        <v>0</v>
      </c>
      <c r="CR85" s="17">
        <v>109.9</v>
      </c>
    </row>
    <row r="86" spans="2:96" x14ac:dyDescent="0.45">
      <c r="B86" s="15"/>
      <c r="C86" s="18" t="s">
        <v>41</v>
      </c>
      <c r="D86" s="15">
        <v>109</v>
      </c>
      <c r="E86" s="1">
        <v>111.8</v>
      </c>
      <c r="F86" s="1">
        <v>109.4</v>
      </c>
      <c r="G86" s="1">
        <v>108.3</v>
      </c>
      <c r="H86" s="1">
        <v>108.7</v>
      </c>
      <c r="I86" s="1">
        <v>103.9</v>
      </c>
      <c r="J86" s="1">
        <v>112.1</v>
      </c>
      <c r="K86" s="1">
        <v>107</v>
      </c>
      <c r="L86" s="17">
        <v>110.9</v>
      </c>
      <c r="N86" s="15"/>
      <c r="O86" s="18" t="s">
        <v>105</v>
      </c>
      <c r="P86" s="15">
        <v>109.3</v>
      </c>
      <c r="Q86" s="1">
        <v>111.3</v>
      </c>
      <c r="R86" s="1">
        <v>109.9</v>
      </c>
      <c r="S86" s="1">
        <v>108.6</v>
      </c>
      <c r="T86" s="1">
        <v>109.5</v>
      </c>
      <c r="U86" s="1">
        <v>104</v>
      </c>
      <c r="V86" s="1">
        <v>112.5</v>
      </c>
      <c r="W86" s="1">
        <v>106.5</v>
      </c>
      <c r="X86" s="17">
        <v>110.3</v>
      </c>
      <c r="Z86" s="15"/>
      <c r="AA86" s="18" t="s">
        <v>105</v>
      </c>
      <c r="AB86" s="15">
        <v>109.3</v>
      </c>
      <c r="AC86" s="1">
        <v>112</v>
      </c>
      <c r="AD86" s="1">
        <v>109.9</v>
      </c>
      <c r="AE86" s="1">
        <v>108.7</v>
      </c>
      <c r="AF86" s="1">
        <v>109.4</v>
      </c>
      <c r="AG86" s="1">
        <v>104</v>
      </c>
      <c r="AH86" s="1">
        <v>112.6</v>
      </c>
      <c r="AI86" s="1">
        <v>106.4</v>
      </c>
      <c r="AJ86" s="17">
        <v>111.3</v>
      </c>
      <c r="AK86" s="1"/>
      <c r="AL86" s="15"/>
      <c r="AM86" s="18" t="s">
        <v>105</v>
      </c>
      <c r="AN86" s="15">
        <v>109.1</v>
      </c>
      <c r="AO86" s="1">
        <v>112.3</v>
      </c>
      <c r="AP86" s="1">
        <v>109.5</v>
      </c>
      <c r="AQ86" s="1">
        <v>108</v>
      </c>
      <c r="AR86" s="1">
        <v>109.1</v>
      </c>
      <c r="AS86" s="1">
        <v>104.2</v>
      </c>
      <c r="AT86" s="1">
        <v>112.6</v>
      </c>
      <c r="AU86" s="1">
        <v>107</v>
      </c>
      <c r="AV86" s="17">
        <v>111.6</v>
      </c>
      <c r="AW86" s="1"/>
      <c r="AX86" s="15"/>
      <c r="AY86" s="18" t="s">
        <v>105</v>
      </c>
      <c r="AZ86" s="15">
        <v>109.1</v>
      </c>
      <c r="BA86" s="1">
        <v>111.9</v>
      </c>
      <c r="BB86" s="1">
        <v>109.5</v>
      </c>
      <c r="BC86" s="1">
        <v>108.4</v>
      </c>
      <c r="BD86" s="1">
        <v>108.3</v>
      </c>
      <c r="BE86" s="1">
        <v>103.9</v>
      </c>
      <c r="BF86" s="1">
        <v>112.3</v>
      </c>
      <c r="BG86" s="1">
        <v>107.7</v>
      </c>
      <c r="BH86" s="17">
        <v>110.6</v>
      </c>
      <c r="BI86" s="1"/>
      <c r="BJ86" s="15"/>
      <c r="BK86" s="18" t="s">
        <v>105</v>
      </c>
      <c r="BL86" s="15">
        <v>108.8</v>
      </c>
      <c r="BM86" s="1">
        <v>110.8</v>
      </c>
      <c r="BN86" s="1">
        <v>109.2</v>
      </c>
      <c r="BO86" s="1">
        <v>108.4</v>
      </c>
      <c r="BP86" s="1">
        <v>108.2</v>
      </c>
      <c r="BQ86" s="1">
        <v>0</v>
      </c>
      <c r="BR86" s="1">
        <v>112.3</v>
      </c>
      <c r="BS86" s="1">
        <v>109.1</v>
      </c>
      <c r="BT86" s="17">
        <v>110.7</v>
      </c>
      <c r="BU86" s="1"/>
      <c r="BV86" s="15"/>
      <c r="BW86" s="18" t="s">
        <v>105</v>
      </c>
      <c r="BX86" s="15">
        <v>108.6</v>
      </c>
      <c r="BY86" s="1">
        <v>110.4</v>
      </c>
      <c r="BZ86" s="1">
        <v>109.2</v>
      </c>
      <c r="CA86" s="1">
        <v>108.1</v>
      </c>
      <c r="CB86" s="1">
        <v>108.4</v>
      </c>
      <c r="CC86" s="1">
        <v>0</v>
      </c>
      <c r="CD86" s="1">
        <v>111.4</v>
      </c>
      <c r="CE86" s="1">
        <v>0</v>
      </c>
      <c r="CF86" s="17">
        <v>111.1</v>
      </c>
      <c r="CG86" s="1"/>
      <c r="CH86" s="15"/>
      <c r="CI86" s="18" t="s">
        <v>105</v>
      </c>
      <c r="CJ86" s="15">
        <v>108.2</v>
      </c>
      <c r="CK86" s="1">
        <v>0</v>
      </c>
      <c r="CL86" s="1">
        <v>108.5</v>
      </c>
      <c r="CM86" s="1">
        <v>107.4</v>
      </c>
      <c r="CN86" s="1">
        <v>108.1</v>
      </c>
      <c r="CO86" s="1">
        <v>0</v>
      </c>
      <c r="CP86" s="1">
        <v>111.9</v>
      </c>
      <c r="CQ86" s="1">
        <v>0</v>
      </c>
      <c r="CR86" s="17">
        <v>110.3</v>
      </c>
    </row>
    <row r="87" spans="2:96" x14ac:dyDescent="0.45">
      <c r="B87" s="15"/>
      <c r="C87" s="18" t="s">
        <v>42</v>
      </c>
      <c r="D87" s="15">
        <v>108.5</v>
      </c>
      <c r="E87" s="1">
        <v>111.3</v>
      </c>
      <c r="F87" s="1">
        <v>108.8</v>
      </c>
      <c r="G87" s="1">
        <v>107.8</v>
      </c>
      <c r="H87" s="1">
        <v>108.2</v>
      </c>
      <c r="I87" s="1">
        <v>103.5</v>
      </c>
      <c r="J87" s="1">
        <v>111.3</v>
      </c>
      <c r="K87" s="1">
        <v>106.1</v>
      </c>
      <c r="L87" s="17">
        <v>110.3</v>
      </c>
      <c r="N87" s="15"/>
      <c r="O87" s="18" t="s">
        <v>42</v>
      </c>
      <c r="P87" s="15">
        <v>108.6</v>
      </c>
      <c r="Q87" s="1">
        <v>110.5</v>
      </c>
      <c r="R87" s="1">
        <v>109.1</v>
      </c>
      <c r="S87" s="1">
        <v>107.9</v>
      </c>
      <c r="T87" s="1">
        <v>108.7</v>
      </c>
      <c r="U87" s="1">
        <v>103.6</v>
      </c>
      <c r="V87" s="1">
        <v>111.5</v>
      </c>
      <c r="W87" s="1">
        <v>105.9</v>
      </c>
      <c r="X87" s="17">
        <v>109.3</v>
      </c>
      <c r="Z87" s="15"/>
      <c r="AA87" s="18" t="s">
        <v>42</v>
      </c>
      <c r="AB87" s="15">
        <v>108.6</v>
      </c>
      <c r="AC87" s="1">
        <v>111.4</v>
      </c>
      <c r="AD87" s="1">
        <v>109.2</v>
      </c>
      <c r="AE87" s="1">
        <v>107.8</v>
      </c>
      <c r="AF87" s="1">
        <v>108.8</v>
      </c>
      <c r="AG87" s="1">
        <v>103.6</v>
      </c>
      <c r="AH87" s="1">
        <v>111.7</v>
      </c>
      <c r="AI87" s="1">
        <v>105.8</v>
      </c>
      <c r="AJ87" s="17">
        <v>110.6</v>
      </c>
      <c r="AK87" s="1"/>
      <c r="AL87" s="15"/>
      <c r="AM87" s="18" t="s">
        <v>42</v>
      </c>
      <c r="AN87" s="15">
        <v>108.5</v>
      </c>
      <c r="AO87" s="1">
        <v>111.7</v>
      </c>
      <c r="AP87" s="1">
        <v>108.8</v>
      </c>
      <c r="AQ87" s="1">
        <v>107.6</v>
      </c>
      <c r="AR87" s="1">
        <v>108.7</v>
      </c>
      <c r="AS87" s="1">
        <v>103.8</v>
      </c>
      <c r="AT87" s="1">
        <v>111.5</v>
      </c>
      <c r="AU87" s="1">
        <v>106.1</v>
      </c>
      <c r="AV87" s="17">
        <v>111.1</v>
      </c>
      <c r="AW87" s="1"/>
      <c r="AX87" s="15"/>
      <c r="AY87" s="18" t="s">
        <v>42</v>
      </c>
      <c r="AZ87" s="15">
        <v>108.5</v>
      </c>
      <c r="BA87" s="1">
        <v>111.5</v>
      </c>
      <c r="BB87" s="1">
        <v>108.8</v>
      </c>
      <c r="BC87" s="1">
        <v>108.1</v>
      </c>
      <c r="BD87" s="1">
        <v>107.8</v>
      </c>
      <c r="BE87" s="1">
        <v>103.4</v>
      </c>
      <c r="BF87" s="1">
        <v>111.5</v>
      </c>
      <c r="BG87" s="1">
        <v>106.5</v>
      </c>
      <c r="BH87" s="17">
        <v>109.9</v>
      </c>
      <c r="BI87" s="1"/>
      <c r="BJ87" s="15"/>
      <c r="BK87" s="18" t="s">
        <v>42</v>
      </c>
      <c r="BL87" s="15">
        <v>108.3</v>
      </c>
      <c r="BM87" s="1">
        <v>110.5</v>
      </c>
      <c r="BN87" s="1">
        <v>108.6</v>
      </c>
      <c r="BO87" s="1">
        <v>107.9</v>
      </c>
      <c r="BP87" s="1">
        <v>107.8</v>
      </c>
      <c r="BQ87" s="1">
        <v>0</v>
      </c>
      <c r="BR87" s="1">
        <v>111.5</v>
      </c>
      <c r="BS87" s="1">
        <v>107.3</v>
      </c>
      <c r="BT87" s="17">
        <v>110.2</v>
      </c>
      <c r="BU87" s="1"/>
      <c r="BV87" s="15"/>
      <c r="BW87" s="18" t="s">
        <v>42</v>
      </c>
      <c r="BX87" s="15">
        <v>108.1</v>
      </c>
      <c r="BY87" s="1">
        <v>109.7</v>
      </c>
      <c r="BZ87" s="1">
        <v>108.5</v>
      </c>
      <c r="CA87" s="1">
        <v>107.6</v>
      </c>
      <c r="CB87" s="1">
        <v>108</v>
      </c>
      <c r="CC87" s="1">
        <v>0</v>
      </c>
      <c r="CD87" s="1">
        <v>110.4</v>
      </c>
      <c r="CE87" s="1">
        <v>0</v>
      </c>
      <c r="CF87" s="17">
        <v>110.8</v>
      </c>
      <c r="CG87" s="1"/>
      <c r="CH87" s="15"/>
      <c r="CI87" s="18" t="s">
        <v>42</v>
      </c>
      <c r="CJ87" s="15">
        <v>107.9</v>
      </c>
      <c r="CK87" s="1">
        <v>0</v>
      </c>
      <c r="CL87" s="1">
        <v>108</v>
      </c>
      <c r="CM87" s="1">
        <v>107</v>
      </c>
      <c r="CN87" s="1">
        <v>107.7</v>
      </c>
      <c r="CO87" s="1">
        <v>0</v>
      </c>
      <c r="CP87" s="1">
        <v>111.4</v>
      </c>
      <c r="CQ87" s="1">
        <v>0</v>
      </c>
      <c r="CR87" s="17">
        <v>110.1</v>
      </c>
    </row>
    <row r="88" spans="2:96" x14ac:dyDescent="0.45">
      <c r="B88" s="15"/>
      <c r="C88" s="18" t="s">
        <v>43</v>
      </c>
      <c r="D88" s="15">
        <v>108.8</v>
      </c>
      <c r="E88" s="1">
        <v>111.5</v>
      </c>
      <c r="F88" s="1">
        <v>109.1</v>
      </c>
      <c r="G88" s="1">
        <v>108</v>
      </c>
      <c r="H88" s="1">
        <v>108.4</v>
      </c>
      <c r="I88" s="1">
        <v>103.6</v>
      </c>
      <c r="J88" s="1">
        <v>111.9</v>
      </c>
      <c r="K88" s="1">
        <v>106.5</v>
      </c>
      <c r="L88" s="17">
        <v>110.4</v>
      </c>
      <c r="N88" s="15"/>
      <c r="O88" s="18" t="s">
        <v>43</v>
      </c>
      <c r="P88" s="15">
        <v>108.9</v>
      </c>
      <c r="Q88" s="1">
        <v>110.7</v>
      </c>
      <c r="R88" s="1">
        <v>109.6</v>
      </c>
      <c r="S88" s="1">
        <v>108.1</v>
      </c>
      <c r="T88" s="1">
        <v>109.1</v>
      </c>
      <c r="U88" s="1">
        <v>103.7</v>
      </c>
      <c r="V88" s="1">
        <v>112.2</v>
      </c>
      <c r="W88" s="1">
        <v>106.3</v>
      </c>
      <c r="X88" s="17">
        <v>109.6</v>
      </c>
      <c r="Z88" s="15"/>
      <c r="AA88" s="18" t="s">
        <v>43</v>
      </c>
      <c r="AB88" s="15">
        <v>109</v>
      </c>
      <c r="AC88" s="1">
        <v>111.6</v>
      </c>
      <c r="AD88" s="1">
        <v>109.6</v>
      </c>
      <c r="AE88" s="1">
        <v>108.1</v>
      </c>
      <c r="AF88" s="1">
        <v>109.1</v>
      </c>
      <c r="AG88" s="1">
        <v>103.6</v>
      </c>
      <c r="AH88" s="1">
        <v>112.4</v>
      </c>
      <c r="AI88" s="1">
        <v>106.2</v>
      </c>
      <c r="AJ88" s="17">
        <v>110.9</v>
      </c>
      <c r="AK88" s="1"/>
      <c r="AL88" s="15"/>
      <c r="AM88" s="18" t="s">
        <v>43</v>
      </c>
      <c r="AN88" s="15">
        <v>108.8</v>
      </c>
      <c r="AO88" s="1">
        <v>111.9</v>
      </c>
      <c r="AP88" s="1">
        <v>109.1</v>
      </c>
      <c r="AQ88" s="1">
        <v>107.8</v>
      </c>
      <c r="AR88" s="1">
        <v>108.9</v>
      </c>
      <c r="AS88" s="1">
        <v>103.9</v>
      </c>
      <c r="AT88" s="1">
        <v>112.2</v>
      </c>
      <c r="AU88" s="1">
        <v>106.5</v>
      </c>
      <c r="AV88" s="17">
        <v>111.3</v>
      </c>
      <c r="AW88" s="1"/>
      <c r="AX88" s="15"/>
      <c r="AY88" s="18" t="s">
        <v>43</v>
      </c>
      <c r="AZ88" s="15">
        <v>108.8</v>
      </c>
      <c r="BA88" s="1">
        <v>111.6</v>
      </c>
      <c r="BB88" s="1">
        <v>109.1</v>
      </c>
      <c r="BC88" s="1">
        <v>108.2</v>
      </c>
      <c r="BD88" s="1">
        <v>107.9</v>
      </c>
      <c r="BE88" s="1">
        <v>103.6</v>
      </c>
      <c r="BF88" s="1">
        <v>112.1</v>
      </c>
      <c r="BG88" s="1">
        <v>106.8</v>
      </c>
      <c r="BH88" s="17">
        <v>110.1</v>
      </c>
      <c r="BI88" s="1"/>
      <c r="BJ88" s="15"/>
      <c r="BK88" s="18" t="s">
        <v>43</v>
      </c>
      <c r="BL88" s="15">
        <v>108.6</v>
      </c>
      <c r="BM88" s="1">
        <v>110.4</v>
      </c>
      <c r="BN88" s="1">
        <v>109</v>
      </c>
      <c r="BO88" s="1">
        <v>108.1</v>
      </c>
      <c r="BP88" s="1">
        <v>108.1</v>
      </c>
      <c r="BQ88" s="1">
        <v>0</v>
      </c>
      <c r="BR88" s="1">
        <v>112.2</v>
      </c>
      <c r="BS88" s="1">
        <v>107.8</v>
      </c>
      <c r="BT88" s="17">
        <v>110.3</v>
      </c>
      <c r="BU88" s="1"/>
      <c r="BV88" s="15"/>
      <c r="BW88" s="18" t="s">
        <v>43</v>
      </c>
      <c r="BX88" s="15">
        <v>108.3</v>
      </c>
      <c r="BY88" s="1">
        <v>109.9</v>
      </c>
      <c r="BZ88" s="1">
        <v>108.8</v>
      </c>
      <c r="CA88" s="1">
        <v>107.8</v>
      </c>
      <c r="CB88" s="1">
        <v>108</v>
      </c>
      <c r="CC88" s="1">
        <v>0</v>
      </c>
      <c r="CD88" s="1">
        <v>111</v>
      </c>
      <c r="CE88" s="1">
        <v>0</v>
      </c>
      <c r="CF88" s="17">
        <v>110.8</v>
      </c>
      <c r="CG88" s="1"/>
      <c r="CH88" s="15"/>
      <c r="CI88" s="18" t="s">
        <v>43</v>
      </c>
      <c r="CJ88" s="15">
        <v>108</v>
      </c>
      <c r="CK88" s="1">
        <v>0</v>
      </c>
      <c r="CL88" s="1">
        <v>108.2</v>
      </c>
      <c r="CM88" s="1">
        <v>107.1</v>
      </c>
      <c r="CN88" s="1">
        <v>107.7</v>
      </c>
      <c r="CO88" s="1">
        <v>0</v>
      </c>
      <c r="CP88" s="1">
        <v>112</v>
      </c>
      <c r="CQ88" s="1">
        <v>0</v>
      </c>
      <c r="CR88" s="17">
        <v>110</v>
      </c>
    </row>
    <row r="89" spans="2:96" x14ac:dyDescent="0.45">
      <c r="B89" s="15"/>
      <c r="C89" s="18" t="s">
        <v>44</v>
      </c>
      <c r="D89" s="15">
        <v>109.6</v>
      </c>
      <c r="E89" s="1">
        <v>112.5</v>
      </c>
      <c r="F89" s="1">
        <v>109.9</v>
      </c>
      <c r="G89" s="1">
        <v>108.7</v>
      </c>
      <c r="H89" s="1">
        <v>109.4</v>
      </c>
      <c r="I89" s="1">
        <v>103</v>
      </c>
      <c r="J89" s="1">
        <v>112.8</v>
      </c>
      <c r="K89" s="1">
        <v>107.2</v>
      </c>
      <c r="L89" s="17">
        <v>111.4</v>
      </c>
      <c r="N89" s="15"/>
      <c r="O89" s="18" t="s">
        <v>44</v>
      </c>
      <c r="P89" s="15">
        <v>109.9</v>
      </c>
      <c r="Q89" s="1">
        <v>112</v>
      </c>
      <c r="R89" s="1">
        <v>110.3</v>
      </c>
      <c r="S89" s="1">
        <v>108.9</v>
      </c>
      <c r="T89" s="1">
        <v>110.2</v>
      </c>
      <c r="U89" s="1">
        <v>103.1</v>
      </c>
      <c r="V89" s="1">
        <v>113.2</v>
      </c>
      <c r="W89" s="1">
        <v>106.6</v>
      </c>
      <c r="X89" s="17">
        <v>110.7</v>
      </c>
      <c r="Z89" s="15"/>
      <c r="AA89" s="18" t="s">
        <v>44</v>
      </c>
      <c r="AB89" s="15">
        <v>109.9</v>
      </c>
      <c r="AC89" s="1">
        <v>112.7</v>
      </c>
      <c r="AD89" s="1">
        <v>110.3</v>
      </c>
      <c r="AE89" s="1">
        <v>109</v>
      </c>
      <c r="AF89" s="1">
        <v>110.1</v>
      </c>
      <c r="AG89" s="1">
        <v>103.1</v>
      </c>
      <c r="AH89" s="1">
        <v>113.4</v>
      </c>
      <c r="AI89" s="1">
        <v>106.4</v>
      </c>
      <c r="AJ89" s="17">
        <v>111.8</v>
      </c>
      <c r="AK89" s="1"/>
      <c r="AL89" s="15"/>
      <c r="AM89" s="18" t="s">
        <v>44</v>
      </c>
      <c r="AN89" s="15">
        <v>109.7</v>
      </c>
      <c r="AO89" s="1">
        <v>113</v>
      </c>
      <c r="AP89" s="1">
        <v>109.9</v>
      </c>
      <c r="AQ89" s="1">
        <v>108.4</v>
      </c>
      <c r="AR89" s="1">
        <v>109.9</v>
      </c>
      <c r="AS89" s="1">
        <v>103.3</v>
      </c>
      <c r="AT89" s="1">
        <v>113.3</v>
      </c>
      <c r="AU89" s="1">
        <v>107.2</v>
      </c>
      <c r="AV89" s="17">
        <v>112.1</v>
      </c>
      <c r="AW89" s="1"/>
      <c r="AX89" s="15"/>
      <c r="AY89" s="18" t="s">
        <v>44</v>
      </c>
      <c r="AZ89" s="15">
        <v>109.7</v>
      </c>
      <c r="BA89" s="1">
        <v>112.6</v>
      </c>
      <c r="BB89" s="1">
        <v>109.9</v>
      </c>
      <c r="BC89" s="1">
        <v>108.7</v>
      </c>
      <c r="BD89" s="1">
        <v>109</v>
      </c>
      <c r="BE89" s="1">
        <v>102.9</v>
      </c>
      <c r="BF89" s="1">
        <v>113</v>
      </c>
      <c r="BG89" s="1">
        <v>108</v>
      </c>
      <c r="BH89" s="17">
        <v>111.2</v>
      </c>
      <c r="BI89" s="1"/>
      <c r="BJ89" s="15"/>
      <c r="BK89" s="18" t="s">
        <v>44</v>
      </c>
      <c r="BL89" s="15">
        <v>109.4</v>
      </c>
      <c r="BM89" s="1">
        <v>111.6</v>
      </c>
      <c r="BN89" s="1">
        <v>109.6</v>
      </c>
      <c r="BO89" s="1">
        <v>108.7</v>
      </c>
      <c r="BP89" s="1">
        <v>108.8</v>
      </c>
      <c r="BQ89" s="1">
        <v>0</v>
      </c>
      <c r="BR89" s="1">
        <v>113</v>
      </c>
      <c r="BS89" s="1">
        <v>109.5</v>
      </c>
      <c r="BT89" s="17">
        <v>111.2</v>
      </c>
      <c r="BU89" s="1"/>
      <c r="BV89" s="15"/>
      <c r="BW89" s="18" t="s">
        <v>44</v>
      </c>
      <c r="BX89" s="15">
        <v>109.2</v>
      </c>
      <c r="BY89" s="1">
        <v>110.9</v>
      </c>
      <c r="BZ89" s="1">
        <v>109.7</v>
      </c>
      <c r="CA89" s="1">
        <v>108.5</v>
      </c>
      <c r="CB89" s="1">
        <v>109.2</v>
      </c>
      <c r="CC89" s="1">
        <v>0</v>
      </c>
      <c r="CD89" s="1">
        <v>112.1</v>
      </c>
      <c r="CE89" s="1">
        <v>0</v>
      </c>
      <c r="CF89" s="17">
        <v>111.7</v>
      </c>
      <c r="CG89" s="1"/>
      <c r="CH89" s="15"/>
      <c r="CI89" s="18" t="s">
        <v>44</v>
      </c>
      <c r="CJ89" s="15">
        <v>108.9</v>
      </c>
      <c r="CK89" s="1">
        <v>0</v>
      </c>
      <c r="CL89" s="1">
        <v>109</v>
      </c>
      <c r="CM89" s="1">
        <v>107.8</v>
      </c>
      <c r="CN89" s="1">
        <v>108.9</v>
      </c>
      <c r="CO89" s="1">
        <v>0</v>
      </c>
      <c r="CP89" s="1">
        <v>112.7</v>
      </c>
      <c r="CQ89" s="1">
        <v>0</v>
      </c>
      <c r="CR89" s="17">
        <v>110.9</v>
      </c>
    </row>
    <row r="90" spans="2:96" x14ac:dyDescent="0.45">
      <c r="B90" s="15"/>
      <c r="C90" s="18" t="s">
        <v>45</v>
      </c>
      <c r="D90" s="15">
        <v>109.1</v>
      </c>
      <c r="E90" s="1">
        <v>112</v>
      </c>
      <c r="F90" s="1">
        <v>109.3</v>
      </c>
      <c r="G90" s="1">
        <v>108.3</v>
      </c>
      <c r="H90" s="1">
        <v>108.9</v>
      </c>
      <c r="I90" s="1">
        <v>102.6</v>
      </c>
      <c r="J90" s="1">
        <v>112.3</v>
      </c>
      <c r="K90" s="1">
        <v>106.5</v>
      </c>
      <c r="L90" s="17">
        <v>110.9</v>
      </c>
      <c r="N90" s="15"/>
      <c r="O90" s="18" t="s">
        <v>45</v>
      </c>
      <c r="P90" s="15">
        <v>109.3</v>
      </c>
      <c r="Q90" s="1">
        <v>111.3</v>
      </c>
      <c r="R90" s="1">
        <v>109.7</v>
      </c>
      <c r="S90" s="1">
        <v>108.4</v>
      </c>
      <c r="T90" s="1">
        <v>109.5</v>
      </c>
      <c r="U90" s="1">
        <v>102.8</v>
      </c>
      <c r="V90" s="1">
        <v>112.6</v>
      </c>
      <c r="W90" s="1">
        <v>106.1</v>
      </c>
      <c r="X90" s="17">
        <v>110</v>
      </c>
      <c r="Z90" s="15"/>
      <c r="AA90" s="18" t="s">
        <v>45</v>
      </c>
      <c r="AB90" s="15">
        <v>109.4</v>
      </c>
      <c r="AC90" s="1">
        <v>112.1</v>
      </c>
      <c r="AD90" s="1">
        <v>109.8</v>
      </c>
      <c r="AE90" s="1">
        <v>108.4</v>
      </c>
      <c r="AF90" s="1">
        <v>109.5</v>
      </c>
      <c r="AG90" s="1">
        <v>102.8</v>
      </c>
      <c r="AH90" s="1">
        <v>112.8</v>
      </c>
      <c r="AI90" s="1">
        <v>105.9</v>
      </c>
      <c r="AJ90" s="17">
        <v>111.3</v>
      </c>
      <c r="AK90" s="1"/>
      <c r="AL90" s="15"/>
      <c r="AM90" s="18" t="s">
        <v>45</v>
      </c>
      <c r="AN90" s="15">
        <v>109.2</v>
      </c>
      <c r="AO90" s="1">
        <v>112.5</v>
      </c>
      <c r="AP90" s="1">
        <v>109.4</v>
      </c>
      <c r="AQ90" s="1">
        <v>108</v>
      </c>
      <c r="AR90" s="1">
        <v>109.4</v>
      </c>
      <c r="AS90" s="1">
        <v>103</v>
      </c>
      <c r="AT90" s="1">
        <v>112.7</v>
      </c>
      <c r="AU90" s="1">
        <v>106.5</v>
      </c>
      <c r="AV90" s="17">
        <v>111.7</v>
      </c>
      <c r="AW90" s="1"/>
      <c r="AX90" s="15"/>
      <c r="AY90" s="18" t="s">
        <v>45</v>
      </c>
      <c r="AZ90" s="15">
        <v>109.2</v>
      </c>
      <c r="BA90" s="1">
        <v>112.1</v>
      </c>
      <c r="BB90" s="1">
        <v>109.4</v>
      </c>
      <c r="BC90" s="1">
        <v>108.4</v>
      </c>
      <c r="BD90" s="1">
        <v>108.5</v>
      </c>
      <c r="BE90" s="1">
        <v>102.5</v>
      </c>
      <c r="BF90" s="1">
        <v>112.5</v>
      </c>
      <c r="BG90" s="1">
        <v>107.1</v>
      </c>
      <c r="BH90" s="17">
        <v>110.6</v>
      </c>
      <c r="BI90" s="1"/>
      <c r="BJ90" s="15"/>
      <c r="BK90" s="18" t="s">
        <v>45</v>
      </c>
      <c r="BL90" s="15">
        <v>109</v>
      </c>
      <c r="BM90" s="1">
        <v>111.1</v>
      </c>
      <c r="BN90" s="1">
        <v>109.1</v>
      </c>
      <c r="BO90" s="1">
        <v>108.3</v>
      </c>
      <c r="BP90" s="1">
        <v>108.3</v>
      </c>
      <c r="BQ90" s="1">
        <v>0</v>
      </c>
      <c r="BR90" s="1">
        <v>112.6</v>
      </c>
      <c r="BS90" s="1">
        <v>108.2</v>
      </c>
      <c r="BT90" s="17">
        <v>110.8</v>
      </c>
      <c r="BU90" s="1"/>
      <c r="BV90" s="15"/>
      <c r="BW90" s="18" t="s">
        <v>45</v>
      </c>
      <c r="BX90" s="15">
        <v>108.8</v>
      </c>
      <c r="BY90" s="1">
        <v>110.3</v>
      </c>
      <c r="BZ90" s="1">
        <v>109.1</v>
      </c>
      <c r="CA90" s="1">
        <v>108.1</v>
      </c>
      <c r="CB90" s="1">
        <v>108.6</v>
      </c>
      <c r="CC90" s="1">
        <v>0</v>
      </c>
      <c r="CD90" s="1">
        <v>111.4</v>
      </c>
      <c r="CE90" s="1">
        <v>0</v>
      </c>
      <c r="CF90" s="17">
        <v>111.3</v>
      </c>
      <c r="CG90" s="1"/>
      <c r="CH90" s="15"/>
      <c r="CI90" s="18" t="s">
        <v>45</v>
      </c>
      <c r="CJ90" s="15">
        <v>108.5</v>
      </c>
      <c r="CK90" s="1">
        <v>0</v>
      </c>
      <c r="CL90" s="1">
        <v>108.5</v>
      </c>
      <c r="CM90" s="1">
        <v>107.5</v>
      </c>
      <c r="CN90" s="1">
        <v>108.4</v>
      </c>
      <c r="CO90" s="1">
        <v>0</v>
      </c>
      <c r="CP90" s="1">
        <v>112.3</v>
      </c>
      <c r="CQ90" s="1">
        <v>0</v>
      </c>
      <c r="CR90" s="17">
        <v>110.6</v>
      </c>
    </row>
    <row r="91" spans="2:96" x14ac:dyDescent="0.45">
      <c r="B91" s="15"/>
      <c r="C91" s="18" t="s">
        <v>46</v>
      </c>
      <c r="D91" s="15">
        <v>108.5</v>
      </c>
      <c r="E91" s="1">
        <v>111.2</v>
      </c>
      <c r="F91" s="1">
        <v>108.6</v>
      </c>
      <c r="G91" s="1">
        <v>107.8</v>
      </c>
      <c r="H91" s="1">
        <v>108.1</v>
      </c>
      <c r="I91" s="1">
        <v>102.2</v>
      </c>
      <c r="J91" s="1">
        <v>111.5</v>
      </c>
      <c r="K91" s="1">
        <v>105.4</v>
      </c>
      <c r="L91" s="17">
        <v>110.3</v>
      </c>
      <c r="N91" s="15"/>
      <c r="O91" s="18" t="s">
        <v>46</v>
      </c>
      <c r="P91" s="15">
        <v>108.5</v>
      </c>
      <c r="Q91" s="1">
        <v>110.3</v>
      </c>
      <c r="R91" s="1">
        <v>108.9</v>
      </c>
      <c r="S91" s="1">
        <v>107.7</v>
      </c>
      <c r="T91" s="1">
        <v>108.4</v>
      </c>
      <c r="U91" s="1">
        <v>102.3</v>
      </c>
      <c r="V91" s="1">
        <v>111.5</v>
      </c>
      <c r="W91" s="1">
        <v>105.2</v>
      </c>
      <c r="X91" s="17">
        <v>108.9</v>
      </c>
      <c r="Z91" s="15"/>
      <c r="AA91" s="18" t="s">
        <v>46</v>
      </c>
      <c r="AB91" s="15">
        <v>108.6</v>
      </c>
      <c r="AC91" s="1">
        <v>111.2</v>
      </c>
      <c r="AD91" s="1">
        <v>109</v>
      </c>
      <c r="AE91" s="1">
        <v>107.6</v>
      </c>
      <c r="AF91" s="1">
        <v>108.7</v>
      </c>
      <c r="AG91" s="1">
        <v>102.4</v>
      </c>
      <c r="AH91" s="1">
        <v>111.9</v>
      </c>
      <c r="AI91" s="1">
        <v>105.1</v>
      </c>
      <c r="AJ91" s="17">
        <v>110.4</v>
      </c>
      <c r="AK91" s="1"/>
      <c r="AL91" s="15"/>
      <c r="AM91" s="18" t="s">
        <v>46</v>
      </c>
      <c r="AN91" s="15">
        <v>108.5</v>
      </c>
      <c r="AO91" s="1">
        <v>111.7</v>
      </c>
      <c r="AP91" s="1">
        <v>108.6</v>
      </c>
      <c r="AQ91" s="1">
        <v>107.5</v>
      </c>
      <c r="AR91" s="1">
        <v>108.7</v>
      </c>
      <c r="AS91" s="1">
        <v>102.4</v>
      </c>
      <c r="AT91" s="1">
        <v>111.7</v>
      </c>
      <c r="AU91" s="1">
        <v>105.3</v>
      </c>
      <c r="AV91" s="17">
        <v>111</v>
      </c>
      <c r="AW91" s="1"/>
      <c r="AX91" s="15"/>
      <c r="AY91" s="18" t="s">
        <v>46</v>
      </c>
      <c r="AZ91" s="15">
        <v>108.6</v>
      </c>
      <c r="BA91" s="1">
        <v>111.5</v>
      </c>
      <c r="BB91" s="1">
        <v>108.6</v>
      </c>
      <c r="BC91" s="1">
        <v>108.2</v>
      </c>
      <c r="BD91" s="1">
        <v>107.8</v>
      </c>
      <c r="BE91" s="1">
        <v>102</v>
      </c>
      <c r="BF91" s="1">
        <v>111.8</v>
      </c>
      <c r="BG91" s="1">
        <v>105.6</v>
      </c>
      <c r="BH91" s="17">
        <v>109.8</v>
      </c>
      <c r="BI91" s="1"/>
      <c r="BJ91" s="15"/>
      <c r="BK91" s="18" t="s">
        <v>46</v>
      </c>
      <c r="BL91" s="15">
        <v>108.5</v>
      </c>
      <c r="BM91" s="1">
        <v>110.6</v>
      </c>
      <c r="BN91" s="1">
        <v>108.4</v>
      </c>
      <c r="BO91" s="1">
        <v>107.8</v>
      </c>
      <c r="BP91" s="1">
        <v>107.6</v>
      </c>
      <c r="BQ91" s="1">
        <v>0</v>
      </c>
      <c r="BR91" s="1">
        <v>111.9</v>
      </c>
      <c r="BS91" s="1">
        <v>106.2</v>
      </c>
      <c r="BT91" s="17">
        <v>110.3</v>
      </c>
      <c r="BU91" s="1"/>
      <c r="BV91" s="15"/>
      <c r="BW91" s="18" t="s">
        <v>46</v>
      </c>
      <c r="BX91" s="15">
        <v>108.1</v>
      </c>
      <c r="BY91" s="1">
        <v>109.3</v>
      </c>
      <c r="BZ91" s="1">
        <v>108.3</v>
      </c>
      <c r="CA91" s="1">
        <v>107.6</v>
      </c>
      <c r="CB91" s="1">
        <v>108</v>
      </c>
      <c r="CC91" s="1">
        <v>0</v>
      </c>
      <c r="CD91" s="1">
        <v>110.4</v>
      </c>
      <c r="CE91" s="1">
        <v>0</v>
      </c>
      <c r="CF91" s="17">
        <v>111</v>
      </c>
      <c r="CG91" s="1"/>
      <c r="CH91" s="15"/>
      <c r="CI91" s="18" t="s">
        <v>46</v>
      </c>
      <c r="CJ91" s="15">
        <v>108.1</v>
      </c>
      <c r="CK91" s="1">
        <v>0</v>
      </c>
      <c r="CL91" s="1">
        <v>107.9</v>
      </c>
      <c r="CM91" s="1">
        <v>107</v>
      </c>
      <c r="CN91" s="1">
        <v>107.7</v>
      </c>
      <c r="CO91" s="1">
        <v>0</v>
      </c>
      <c r="CP91" s="1">
        <v>111.9</v>
      </c>
      <c r="CQ91" s="1">
        <v>0</v>
      </c>
      <c r="CR91" s="17">
        <v>110.4</v>
      </c>
    </row>
    <row r="92" spans="2:96" x14ac:dyDescent="0.45">
      <c r="B92" s="15"/>
      <c r="C92" s="18" t="s">
        <v>47</v>
      </c>
      <c r="D92" s="15">
        <v>109.5</v>
      </c>
      <c r="E92" s="1">
        <v>112.3</v>
      </c>
      <c r="F92" s="1">
        <v>109.7</v>
      </c>
      <c r="G92" s="1">
        <v>108.7</v>
      </c>
      <c r="H92" s="1">
        <v>109.2</v>
      </c>
      <c r="I92" s="1">
        <v>102.8</v>
      </c>
      <c r="J92" s="1">
        <v>112.8</v>
      </c>
      <c r="K92" s="1">
        <v>106.8</v>
      </c>
      <c r="L92" s="17">
        <v>111.3</v>
      </c>
      <c r="N92" s="15"/>
      <c r="O92" s="18" t="s">
        <v>47</v>
      </c>
      <c r="P92" s="15">
        <v>109.8</v>
      </c>
      <c r="Q92" s="1">
        <v>111.7</v>
      </c>
      <c r="R92" s="1">
        <v>110.2</v>
      </c>
      <c r="S92" s="1">
        <v>108.9</v>
      </c>
      <c r="T92" s="1">
        <v>109.9</v>
      </c>
      <c r="U92" s="1">
        <v>103</v>
      </c>
      <c r="V92" s="1">
        <v>113.1</v>
      </c>
      <c r="W92" s="1">
        <v>106.3</v>
      </c>
      <c r="X92" s="17">
        <v>110.5</v>
      </c>
      <c r="Z92" s="15"/>
      <c r="AA92" s="18" t="s">
        <v>47</v>
      </c>
      <c r="AB92" s="15">
        <v>109.8</v>
      </c>
      <c r="AC92" s="1">
        <v>112.4</v>
      </c>
      <c r="AD92" s="1">
        <v>110.2</v>
      </c>
      <c r="AE92" s="1">
        <v>108.9</v>
      </c>
      <c r="AF92" s="1">
        <v>109.9</v>
      </c>
      <c r="AG92" s="1">
        <v>103</v>
      </c>
      <c r="AH92" s="1">
        <v>113.3</v>
      </c>
      <c r="AI92" s="1">
        <v>106.2</v>
      </c>
      <c r="AJ92" s="17">
        <v>111.6</v>
      </c>
      <c r="AK92" s="1"/>
      <c r="AL92" s="15"/>
      <c r="AM92" s="18" t="s">
        <v>47</v>
      </c>
      <c r="AN92" s="15">
        <v>109.6</v>
      </c>
      <c r="AO92" s="1">
        <v>112.8</v>
      </c>
      <c r="AP92" s="1">
        <v>109.8</v>
      </c>
      <c r="AQ92" s="1">
        <v>108.4</v>
      </c>
      <c r="AR92" s="1">
        <v>109.7</v>
      </c>
      <c r="AS92" s="1">
        <v>103.2</v>
      </c>
      <c r="AT92" s="1">
        <v>113.2</v>
      </c>
      <c r="AU92" s="1">
        <v>106.8</v>
      </c>
      <c r="AV92" s="17">
        <v>112</v>
      </c>
      <c r="AW92" s="1"/>
      <c r="AX92" s="15"/>
      <c r="AY92" s="18" t="s">
        <v>47</v>
      </c>
      <c r="AZ92" s="15">
        <v>109.6</v>
      </c>
      <c r="BA92" s="1">
        <v>112.4</v>
      </c>
      <c r="BB92" s="1">
        <v>109.8</v>
      </c>
      <c r="BC92" s="1">
        <v>108.8</v>
      </c>
      <c r="BD92" s="1">
        <v>108.8</v>
      </c>
      <c r="BE92" s="1">
        <v>102.7</v>
      </c>
      <c r="BF92" s="1">
        <v>113.1</v>
      </c>
      <c r="BG92" s="1">
        <v>107.5</v>
      </c>
      <c r="BH92" s="17">
        <v>111</v>
      </c>
      <c r="BI92" s="1"/>
      <c r="BJ92" s="15"/>
      <c r="BK92" s="18" t="s">
        <v>47</v>
      </c>
      <c r="BL92" s="15">
        <v>109.4</v>
      </c>
      <c r="BM92" s="1">
        <v>111.4</v>
      </c>
      <c r="BN92" s="1">
        <v>109.5</v>
      </c>
      <c r="BO92" s="1">
        <v>108.7</v>
      </c>
      <c r="BP92" s="1">
        <v>108.5</v>
      </c>
      <c r="BQ92" s="1">
        <v>0</v>
      </c>
      <c r="BR92" s="1">
        <v>113.1</v>
      </c>
      <c r="BS92" s="1">
        <v>108.9</v>
      </c>
      <c r="BT92" s="17">
        <v>111.1</v>
      </c>
      <c r="BU92" s="1"/>
      <c r="BV92" s="15"/>
      <c r="BW92" s="18" t="s">
        <v>47</v>
      </c>
      <c r="BX92" s="15">
        <v>109.1</v>
      </c>
      <c r="BY92" s="1">
        <v>110.6</v>
      </c>
      <c r="BZ92" s="1">
        <v>109.5</v>
      </c>
      <c r="CA92" s="1">
        <v>108.5</v>
      </c>
      <c r="CB92" s="1">
        <v>109</v>
      </c>
      <c r="CC92" s="1">
        <v>0</v>
      </c>
      <c r="CD92" s="1">
        <v>111.9</v>
      </c>
      <c r="CE92" s="1">
        <v>0</v>
      </c>
      <c r="CF92" s="17">
        <v>111.6</v>
      </c>
      <c r="CG92" s="1"/>
      <c r="CH92" s="15"/>
      <c r="CI92" s="18" t="s">
        <v>47</v>
      </c>
      <c r="CJ92" s="15">
        <v>108.8</v>
      </c>
      <c r="CK92" s="1">
        <v>0</v>
      </c>
      <c r="CL92" s="1">
        <v>108.8</v>
      </c>
      <c r="CM92" s="1">
        <v>107.8</v>
      </c>
      <c r="CN92" s="1">
        <v>108.6</v>
      </c>
      <c r="CO92" s="1">
        <v>0</v>
      </c>
      <c r="CP92" s="1">
        <v>112.8</v>
      </c>
      <c r="CQ92" s="1">
        <v>0</v>
      </c>
      <c r="CR92" s="17">
        <v>110.8</v>
      </c>
    </row>
    <row r="93" spans="2:96" x14ac:dyDescent="0.45">
      <c r="B93" s="24"/>
      <c r="C93" s="25" t="s">
        <v>48</v>
      </c>
      <c r="D93" s="24">
        <v>109.7</v>
      </c>
      <c r="E93" s="26">
        <v>112.4</v>
      </c>
      <c r="F93" s="26">
        <v>109.8</v>
      </c>
      <c r="G93" s="26">
        <v>108.9</v>
      </c>
      <c r="H93" s="26">
        <v>109.3</v>
      </c>
      <c r="I93" s="26">
        <v>102.9</v>
      </c>
      <c r="J93" s="26">
        <v>112.9</v>
      </c>
      <c r="K93" s="26">
        <v>106.9</v>
      </c>
      <c r="L93" s="27">
        <v>111.5</v>
      </c>
      <c r="N93" s="24"/>
      <c r="O93" s="25" t="s">
        <v>48</v>
      </c>
      <c r="P93" s="24">
        <v>109.9</v>
      </c>
      <c r="Q93" s="26">
        <v>111.8</v>
      </c>
      <c r="R93" s="26">
        <v>110.3</v>
      </c>
      <c r="S93" s="26">
        <v>109</v>
      </c>
      <c r="T93" s="26">
        <v>110.1</v>
      </c>
      <c r="U93" s="26">
        <v>103</v>
      </c>
      <c r="V93" s="26">
        <v>113.2</v>
      </c>
      <c r="W93" s="26">
        <v>106.4</v>
      </c>
      <c r="X93" s="27">
        <v>110.6</v>
      </c>
      <c r="Z93" s="24"/>
      <c r="AA93" s="25" t="s">
        <v>48</v>
      </c>
      <c r="AB93" s="24">
        <v>109.9</v>
      </c>
      <c r="AC93" s="26">
        <v>112.5</v>
      </c>
      <c r="AD93" s="26">
        <v>110.3</v>
      </c>
      <c r="AE93" s="26">
        <v>109.1</v>
      </c>
      <c r="AF93" s="26">
        <v>110.1</v>
      </c>
      <c r="AG93" s="26">
        <v>103</v>
      </c>
      <c r="AH93" s="26">
        <v>113.5</v>
      </c>
      <c r="AI93" s="26">
        <v>106.2</v>
      </c>
      <c r="AJ93" s="27">
        <v>111.9</v>
      </c>
      <c r="AK93" s="1"/>
      <c r="AL93" s="24"/>
      <c r="AM93" s="25" t="s">
        <v>48</v>
      </c>
      <c r="AN93" s="24">
        <v>109.8</v>
      </c>
      <c r="AO93" s="26">
        <v>112.9</v>
      </c>
      <c r="AP93" s="26">
        <v>109.9</v>
      </c>
      <c r="AQ93" s="26">
        <v>108.5</v>
      </c>
      <c r="AR93" s="26">
        <v>109.9</v>
      </c>
      <c r="AS93" s="26">
        <v>103.2</v>
      </c>
      <c r="AT93" s="26">
        <v>113.3</v>
      </c>
      <c r="AU93" s="26">
        <v>106.9</v>
      </c>
      <c r="AV93" s="27">
        <v>112.3</v>
      </c>
      <c r="AW93" s="1"/>
      <c r="AX93" s="24"/>
      <c r="AY93" s="25" t="s">
        <v>48</v>
      </c>
      <c r="AZ93" s="24">
        <v>109.8</v>
      </c>
      <c r="BA93" s="26">
        <v>112.5</v>
      </c>
      <c r="BB93" s="26">
        <v>109.9</v>
      </c>
      <c r="BC93" s="26">
        <v>109</v>
      </c>
      <c r="BD93" s="26">
        <v>108.9</v>
      </c>
      <c r="BE93" s="26">
        <v>102.8</v>
      </c>
      <c r="BF93" s="26">
        <v>113.2</v>
      </c>
      <c r="BG93" s="26">
        <v>107.5</v>
      </c>
      <c r="BH93" s="27">
        <v>111.2</v>
      </c>
      <c r="BI93" s="1"/>
      <c r="BJ93" s="24"/>
      <c r="BK93" s="25" t="s">
        <v>48</v>
      </c>
      <c r="BL93" s="24">
        <v>109.5</v>
      </c>
      <c r="BM93" s="26">
        <v>111.5</v>
      </c>
      <c r="BN93" s="26">
        <v>109.6</v>
      </c>
      <c r="BO93" s="26">
        <v>108.9</v>
      </c>
      <c r="BP93" s="26">
        <v>108.5</v>
      </c>
      <c r="BQ93" s="26">
        <v>0</v>
      </c>
      <c r="BR93" s="26">
        <v>113.1</v>
      </c>
      <c r="BS93" s="26">
        <v>108.9</v>
      </c>
      <c r="BT93" s="27">
        <v>111.4</v>
      </c>
      <c r="BU93" s="1"/>
      <c r="BV93" s="24"/>
      <c r="BW93" s="25" t="s">
        <v>48</v>
      </c>
      <c r="BX93" s="24">
        <v>109.2</v>
      </c>
      <c r="BY93" s="26">
        <v>110.5</v>
      </c>
      <c r="BZ93" s="26">
        <v>109.6</v>
      </c>
      <c r="CA93" s="26">
        <v>108.6</v>
      </c>
      <c r="CB93" s="26">
        <v>109.2</v>
      </c>
      <c r="CC93" s="26">
        <v>0</v>
      </c>
      <c r="CD93" s="26">
        <v>112</v>
      </c>
      <c r="CE93" s="26">
        <v>0</v>
      </c>
      <c r="CF93" s="27">
        <v>111.9</v>
      </c>
      <c r="CG93" s="1"/>
      <c r="CH93" s="24"/>
      <c r="CI93" s="25" t="s">
        <v>48</v>
      </c>
      <c r="CJ93" s="24">
        <v>108.9</v>
      </c>
      <c r="CK93" s="26">
        <v>0</v>
      </c>
      <c r="CL93" s="26">
        <v>108.9</v>
      </c>
      <c r="CM93" s="26">
        <v>107.9</v>
      </c>
      <c r="CN93" s="26">
        <v>108.7</v>
      </c>
      <c r="CO93" s="26">
        <v>0</v>
      </c>
      <c r="CP93" s="26">
        <v>112.9</v>
      </c>
      <c r="CQ93" s="26">
        <v>0</v>
      </c>
      <c r="CR93" s="27">
        <v>111.1</v>
      </c>
    </row>
    <row r="94" spans="2:96" x14ac:dyDescent="0.45">
      <c r="B94" s="15" t="s">
        <v>54</v>
      </c>
      <c r="C94" s="19" t="s">
        <v>37</v>
      </c>
      <c r="D94" s="15">
        <v>109.4</v>
      </c>
      <c r="E94" s="1">
        <v>111.9</v>
      </c>
      <c r="F94" s="1">
        <v>109.5</v>
      </c>
      <c r="G94" s="1">
        <v>108.7</v>
      </c>
      <c r="H94" s="1">
        <v>108.8</v>
      </c>
      <c r="I94" s="1">
        <v>102.5</v>
      </c>
      <c r="J94" s="1">
        <v>112.6</v>
      </c>
      <c r="K94" s="1">
        <v>106</v>
      </c>
      <c r="L94" s="17">
        <v>111</v>
      </c>
      <c r="N94" s="15" t="s">
        <v>54</v>
      </c>
      <c r="O94" s="19" t="s">
        <v>37</v>
      </c>
      <c r="P94" s="15">
        <v>109.4</v>
      </c>
      <c r="Q94" s="1">
        <v>111</v>
      </c>
      <c r="R94" s="1">
        <v>109.8</v>
      </c>
      <c r="S94" s="1">
        <v>108.7</v>
      </c>
      <c r="T94" s="1">
        <v>109.3</v>
      </c>
      <c r="U94" s="1">
        <v>102.6</v>
      </c>
      <c r="V94" s="1">
        <v>112.7</v>
      </c>
      <c r="W94" s="1">
        <v>105.7</v>
      </c>
      <c r="X94" s="17">
        <v>109.7</v>
      </c>
      <c r="Z94" s="15" t="s">
        <v>54</v>
      </c>
      <c r="AA94" s="19" t="s">
        <v>37</v>
      </c>
      <c r="AB94" s="15">
        <v>109.5</v>
      </c>
      <c r="AC94" s="1">
        <v>111.9</v>
      </c>
      <c r="AD94" s="1">
        <v>110</v>
      </c>
      <c r="AE94" s="1">
        <v>108.5</v>
      </c>
      <c r="AF94" s="1">
        <v>109.5</v>
      </c>
      <c r="AG94" s="1">
        <v>102.6</v>
      </c>
      <c r="AH94" s="1">
        <v>113</v>
      </c>
      <c r="AI94" s="1">
        <v>105.6</v>
      </c>
      <c r="AJ94" s="17">
        <v>111.2</v>
      </c>
      <c r="AK94" s="1"/>
      <c r="AL94" s="15" t="s">
        <v>54</v>
      </c>
      <c r="AM94" s="19" t="s">
        <v>37</v>
      </c>
      <c r="AN94" s="15">
        <v>109.4</v>
      </c>
      <c r="AO94" s="1">
        <v>112.4</v>
      </c>
      <c r="AP94" s="1">
        <v>109.5</v>
      </c>
      <c r="AQ94" s="1">
        <v>108.4</v>
      </c>
      <c r="AR94" s="1">
        <v>109.4</v>
      </c>
      <c r="AS94" s="1">
        <v>102.8</v>
      </c>
      <c r="AT94" s="1">
        <v>112.8</v>
      </c>
      <c r="AU94" s="1">
        <v>106</v>
      </c>
      <c r="AV94" s="17">
        <v>111.7</v>
      </c>
      <c r="AW94" s="1"/>
      <c r="AX94" s="15" t="s">
        <v>54</v>
      </c>
      <c r="AY94" s="19" t="s">
        <v>37</v>
      </c>
      <c r="AZ94" s="15">
        <v>109.5</v>
      </c>
      <c r="BA94" s="1">
        <v>112.1</v>
      </c>
      <c r="BB94" s="1">
        <v>109.5</v>
      </c>
      <c r="BC94" s="1">
        <v>109.1</v>
      </c>
      <c r="BD94" s="1">
        <v>108.4</v>
      </c>
      <c r="BE94" s="1">
        <v>102.4</v>
      </c>
      <c r="BF94" s="1">
        <v>112.9</v>
      </c>
      <c r="BG94" s="1">
        <v>106.3</v>
      </c>
      <c r="BH94" s="17">
        <v>110.5</v>
      </c>
      <c r="BI94" s="1"/>
      <c r="BJ94" s="15" t="s">
        <v>54</v>
      </c>
      <c r="BK94" s="19" t="s">
        <v>37</v>
      </c>
      <c r="BL94" s="15">
        <v>109.3</v>
      </c>
      <c r="BM94" s="1">
        <v>111.1</v>
      </c>
      <c r="BN94" s="1">
        <v>109.3</v>
      </c>
      <c r="BO94" s="1">
        <v>108.8</v>
      </c>
      <c r="BP94" s="1">
        <v>108.2</v>
      </c>
      <c r="BQ94" s="1">
        <v>0</v>
      </c>
      <c r="BR94" s="1">
        <v>113</v>
      </c>
      <c r="BS94" s="1">
        <v>107.2</v>
      </c>
      <c r="BT94" s="17">
        <v>110.9</v>
      </c>
      <c r="BU94" s="1"/>
      <c r="BV94" s="15" t="s">
        <v>54</v>
      </c>
      <c r="BW94" s="19" t="s">
        <v>37</v>
      </c>
      <c r="BX94" s="15">
        <v>108.9</v>
      </c>
      <c r="BY94" s="1">
        <v>110</v>
      </c>
      <c r="BZ94" s="1">
        <v>109.1</v>
      </c>
      <c r="CA94" s="1">
        <v>108.4</v>
      </c>
      <c r="CB94" s="1">
        <v>108.6</v>
      </c>
      <c r="CC94" s="1">
        <v>0</v>
      </c>
      <c r="CD94" s="1">
        <v>111.5</v>
      </c>
      <c r="CE94" s="1">
        <v>0</v>
      </c>
      <c r="CF94" s="17">
        <v>111.6</v>
      </c>
      <c r="CG94" s="1"/>
      <c r="CH94" s="15" t="s">
        <v>54</v>
      </c>
      <c r="CI94" s="19" t="s">
        <v>37</v>
      </c>
      <c r="CJ94" s="15">
        <v>108.7</v>
      </c>
      <c r="CK94" s="1">
        <v>0</v>
      </c>
      <c r="CL94" s="1">
        <v>108.6</v>
      </c>
      <c r="CM94" s="1">
        <v>107.7</v>
      </c>
      <c r="CN94" s="1">
        <v>108.2</v>
      </c>
      <c r="CO94" s="1">
        <v>0</v>
      </c>
      <c r="CP94" s="1">
        <v>112.8</v>
      </c>
      <c r="CQ94" s="1">
        <v>0</v>
      </c>
      <c r="CR94" s="17">
        <v>110.9</v>
      </c>
    </row>
    <row r="95" spans="2:96" x14ac:dyDescent="0.45">
      <c r="B95" s="15"/>
      <c r="C95" s="18" t="s">
        <v>38</v>
      </c>
      <c r="D95" s="15">
        <v>110.6</v>
      </c>
      <c r="E95" s="1">
        <v>113.1</v>
      </c>
      <c r="F95" s="1">
        <v>110.8</v>
      </c>
      <c r="G95" s="1">
        <v>109.7</v>
      </c>
      <c r="H95" s="1">
        <v>110.2</v>
      </c>
      <c r="I95" s="1">
        <v>103.3</v>
      </c>
      <c r="J95" s="1">
        <v>113.9</v>
      </c>
      <c r="K95" s="1">
        <v>107.2</v>
      </c>
      <c r="L95" s="17">
        <v>112.1</v>
      </c>
      <c r="N95" s="15"/>
      <c r="O95" s="18" t="s">
        <v>38</v>
      </c>
      <c r="P95" s="15">
        <v>110.8</v>
      </c>
      <c r="Q95" s="1">
        <v>112.5</v>
      </c>
      <c r="R95" s="1">
        <v>111.3</v>
      </c>
      <c r="S95" s="1">
        <v>109.8</v>
      </c>
      <c r="T95" s="1">
        <v>110.9</v>
      </c>
      <c r="U95" s="1">
        <v>103.5</v>
      </c>
      <c r="V95" s="1">
        <v>114.1</v>
      </c>
      <c r="W95" s="1">
        <v>106.8</v>
      </c>
      <c r="X95" s="17">
        <v>111.1</v>
      </c>
      <c r="Z95" s="15"/>
      <c r="AA95" s="18" t="s">
        <v>38</v>
      </c>
      <c r="AB95" s="15">
        <v>110.8</v>
      </c>
      <c r="AC95" s="1">
        <v>113.3</v>
      </c>
      <c r="AD95" s="1">
        <v>111.3</v>
      </c>
      <c r="AE95" s="1">
        <v>109.8</v>
      </c>
      <c r="AF95" s="1">
        <v>111</v>
      </c>
      <c r="AG95" s="1">
        <v>103.4</v>
      </c>
      <c r="AH95" s="1">
        <v>114.4</v>
      </c>
      <c r="AI95" s="1">
        <v>106.6</v>
      </c>
      <c r="AJ95" s="17">
        <v>112.5</v>
      </c>
      <c r="AK95" s="1"/>
      <c r="AL95" s="15"/>
      <c r="AM95" s="18" t="s">
        <v>38</v>
      </c>
      <c r="AN95" s="15">
        <v>110.7</v>
      </c>
      <c r="AO95" s="1">
        <v>113.7</v>
      </c>
      <c r="AP95" s="1">
        <v>110.9</v>
      </c>
      <c r="AQ95" s="1">
        <v>109.3</v>
      </c>
      <c r="AR95" s="1">
        <v>110.9</v>
      </c>
      <c r="AS95" s="1">
        <v>103.6</v>
      </c>
      <c r="AT95" s="1">
        <v>114.3</v>
      </c>
      <c r="AU95" s="1">
        <v>107.2</v>
      </c>
      <c r="AV95" s="17">
        <v>112.9</v>
      </c>
      <c r="AW95" s="1"/>
      <c r="AX95" s="15"/>
      <c r="AY95" s="18" t="s">
        <v>38</v>
      </c>
      <c r="AZ95" s="15">
        <v>110.7</v>
      </c>
      <c r="BA95" s="1">
        <v>113.3</v>
      </c>
      <c r="BB95" s="1">
        <v>110.8</v>
      </c>
      <c r="BC95" s="1">
        <v>109.9</v>
      </c>
      <c r="BD95" s="1">
        <v>109.7</v>
      </c>
      <c r="BE95" s="1">
        <v>103.2</v>
      </c>
      <c r="BF95" s="1">
        <v>114.1</v>
      </c>
      <c r="BG95" s="1">
        <v>107.9</v>
      </c>
      <c r="BH95" s="17">
        <v>111.8</v>
      </c>
      <c r="BI95" s="1"/>
      <c r="BJ95" s="15"/>
      <c r="BK95" s="18" t="s">
        <v>38</v>
      </c>
      <c r="BL95" s="15">
        <v>110.4</v>
      </c>
      <c r="BM95" s="1">
        <v>112.3</v>
      </c>
      <c r="BN95" s="1">
        <v>110.5</v>
      </c>
      <c r="BO95" s="1">
        <v>109.7</v>
      </c>
      <c r="BP95" s="1">
        <v>109.4</v>
      </c>
      <c r="BQ95" s="1">
        <v>0</v>
      </c>
      <c r="BR95" s="1">
        <v>114.2</v>
      </c>
      <c r="BS95" s="1">
        <v>109.2</v>
      </c>
      <c r="BT95" s="17">
        <v>112</v>
      </c>
      <c r="BU95" s="1"/>
      <c r="BV95" s="15"/>
      <c r="BW95" s="18" t="s">
        <v>38</v>
      </c>
      <c r="BX95" s="15">
        <v>110.1</v>
      </c>
      <c r="BY95" s="1">
        <v>111.2</v>
      </c>
      <c r="BZ95" s="1">
        <v>110.5</v>
      </c>
      <c r="CA95" s="1">
        <v>109.4</v>
      </c>
      <c r="CB95" s="1">
        <v>110</v>
      </c>
      <c r="CC95" s="1">
        <v>0</v>
      </c>
      <c r="CD95" s="1">
        <v>112.8</v>
      </c>
      <c r="CE95" s="1">
        <v>0</v>
      </c>
      <c r="CF95" s="17">
        <v>112.6</v>
      </c>
      <c r="CG95" s="1"/>
      <c r="CH95" s="15"/>
      <c r="CI95" s="18" t="s">
        <v>38</v>
      </c>
      <c r="CJ95" s="15">
        <v>109.8</v>
      </c>
      <c r="CK95" s="1">
        <v>0</v>
      </c>
      <c r="CL95" s="1">
        <v>109.8</v>
      </c>
      <c r="CM95" s="1">
        <v>108.6</v>
      </c>
      <c r="CN95" s="1">
        <v>109.6</v>
      </c>
      <c r="CO95" s="1">
        <v>0</v>
      </c>
      <c r="CP95" s="1">
        <v>113.9</v>
      </c>
      <c r="CQ95" s="1">
        <v>0</v>
      </c>
      <c r="CR95" s="17">
        <v>111.8</v>
      </c>
    </row>
    <row r="96" spans="2:96" x14ac:dyDescent="0.45">
      <c r="B96" s="15"/>
      <c r="C96" s="18" t="s">
        <v>39</v>
      </c>
      <c r="D96" s="15">
        <v>110.8</v>
      </c>
      <c r="E96" s="1">
        <v>113.3</v>
      </c>
      <c r="F96" s="1">
        <v>110.9</v>
      </c>
      <c r="G96" s="1">
        <v>109.9</v>
      </c>
      <c r="H96" s="1">
        <v>110.3</v>
      </c>
      <c r="I96" s="1">
        <v>103.3</v>
      </c>
      <c r="J96" s="1">
        <v>114</v>
      </c>
      <c r="K96" s="1">
        <v>107.3</v>
      </c>
      <c r="L96" s="17">
        <v>112.2</v>
      </c>
      <c r="N96" s="15"/>
      <c r="O96" s="18" t="s">
        <v>39</v>
      </c>
      <c r="P96" s="15">
        <v>111</v>
      </c>
      <c r="Q96" s="1">
        <v>112.5</v>
      </c>
      <c r="R96" s="1">
        <v>111.4</v>
      </c>
      <c r="S96" s="1">
        <v>110</v>
      </c>
      <c r="T96" s="1">
        <v>111</v>
      </c>
      <c r="U96" s="1">
        <v>103.5</v>
      </c>
      <c r="V96" s="1">
        <v>114.2</v>
      </c>
      <c r="W96" s="1">
        <v>106.9</v>
      </c>
      <c r="X96" s="17">
        <v>111.1</v>
      </c>
      <c r="Z96" s="15"/>
      <c r="AA96" s="18" t="s">
        <v>39</v>
      </c>
      <c r="AB96" s="15">
        <v>111</v>
      </c>
      <c r="AC96" s="1">
        <v>113.4</v>
      </c>
      <c r="AD96" s="1">
        <v>111.4</v>
      </c>
      <c r="AE96" s="1">
        <v>110</v>
      </c>
      <c r="AF96" s="1">
        <v>111.1</v>
      </c>
      <c r="AG96" s="1">
        <v>103.4</v>
      </c>
      <c r="AH96" s="1">
        <v>114.6</v>
      </c>
      <c r="AI96" s="1">
        <v>106.7</v>
      </c>
      <c r="AJ96" s="17">
        <v>112.5</v>
      </c>
      <c r="AK96" s="1"/>
      <c r="AL96" s="15"/>
      <c r="AM96" s="18" t="s">
        <v>39</v>
      </c>
      <c r="AN96" s="15">
        <v>110.9</v>
      </c>
      <c r="AO96" s="1">
        <v>113.9</v>
      </c>
      <c r="AP96" s="1">
        <v>111</v>
      </c>
      <c r="AQ96" s="1">
        <v>109.6</v>
      </c>
      <c r="AR96" s="1">
        <v>110.9</v>
      </c>
      <c r="AS96" s="1">
        <v>103.6</v>
      </c>
      <c r="AT96" s="1">
        <v>114.4</v>
      </c>
      <c r="AU96" s="1">
        <v>107.3</v>
      </c>
      <c r="AV96" s="17">
        <v>113</v>
      </c>
      <c r="AW96" s="1"/>
      <c r="AX96" s="15"/>
      <c r="AY96" s="18" t="s">
        <v>39</v>
      </c>
      <c r="AZ96" s="15">
        <v>110.9</v>
      </c>
      <c r="BA96" s="1">
        <v>113.5</v>
      </c>
      <c r="BB96" s="1">
        <v>110.9</v>
      </c>
      <c r="BC96" s="1">
        <v>110.3</v>
      </c>
      <c r="BD96" s="1">
        <v>109.7</v>
      </c>
      <c r="BE96" s="1">
        <v>103.2</v>
      </c>
      <c r="BF96" s="1">
        <v>114.3</v>
      </c>
      <c r="BG96" s="1">
        <v>107.8</v>
      </c>
      <c r="BH96" s="17">
        <v>111.8</v>
      </c>
      <c r="BI96" s="1"/>
      <c r="BJ96" s="15"/>
      <c r="BK96" s="18" t="s">
        <v>39</v>
      </c>
      <c r="BL96" s="15">
        <v>110.7</v>
      </c>
      <c r="BM96" s="1">
        <v>112.3</v>
      </c>
      <c r="BN96" s="1">
        <v>110.7</v>
      </c>
      <c r="BO96" s="1">
        <v>110</v>
      </c>
      <c r="BP96" s="1">
        <v>109.6</v>
      </c>
      <c r="BQ96" s="1">
        <v>0</v>
      </c>
      <c r="BR96" s="1">
        <v>114.3</v>
      </c>
      <c r="BS96" s="1">
        <v>109.1</v>
      </c>
      <c r="BT96" s="17">
        <v>112.1</v>
      </c>
      <c r="BU96" s="1"/>
      <c r="BV96" s="15"/>
      <c r="BW96" s="18" t="s">
        <v>39</v>
      </c>
      <c r="BX96" s="15">
        <v>110.3</v>
      </c>
      <c r="BY96" s="1">
        <v>111.4</v>
      </c>
      <c r="BZ96" s="1">
        <v>110.6</v>
      </c>
      <c r="CA96" s="1">
        <v>109.6</v>
      </c>
      <c r="CB96" s="1">
        <v>110</v>
      </c>
      <c r="CC96" s="1">
        <v>0</v>
      </c>
      <c r="CD96" s="1">
        <v>113</v>
      </c>
      <c r="CE96" s="1">
        <v>0</v>
      </c>
      <c r="CF96" s="17">
        <v>112.6</v>
      </c>
      <c r="CG96" s="1"/>
      <c r="CH96" s="15"/>
      <c r="CI96" s="18" t="s">
        <v>39</v>
      </c>
      <c r="CJ96" s="15">
        <v>110</v>
      </c>
      <c r="CK96" s="1">
        <v>0</v>
      </c>
      <c r="CL96" s="1">
        <v>109.8</v>
      </c>
      <c r="CM96" s="1">
        <v>108.7</v>
      </c>
      <c r="CN96" s="1">
        <v>109.6</v>
      </c>
      <c r="CO96" s="1">
        <v>0</v>
      </c>
      <c r="CP96" s="1">
        <v>114.1</v>
      </c>
      <c r="CQ96" s="1">
        <v>0</v>
      </c>
      <c r="CR96" s="17">
        <v>111.8</v>
      </c>
    </row>
    <row r="97" spans="2:96" x14ac:dyDescent="0.45">
      <c r="B97" s="15"/>
      <c r="C97" s="18" t="s">
        <v>40</v>
      </c>
      <c r="D97" s="15">
        <v>111</v>
      </c>
      <c r="E97" s="1">
        <v>113.7</v>
      </c>
      <c r="F97" s="1">
        <v>111.1</v>
      </c>
      <c r="G97" s="1">
        <v>110.4</v>
      </c>
      <c r="H97" s="1">
        <v>110.6</v>
      </c>
      <c r="I97" s="1">
        <v>103.5</v>
      </c>
      <c r="J97" s="1">
        <v>114</v>
      </c>
      <c r="K97" s="1">
        <v>107.3</v>
      </c>
      <c r="L97" s="17">
        <v>112.1</v>
      </c>
      <c r="N97" s="15"/>
      <c r="O97" s="18" t="s">
        <v>40</v>
      </c>
      <c r="P97" s="15">
        <v>111.2</v>
      </c>
      <c r="Q97" s="1">
        <v>112.8</v>
      </c>
      <c r="R97" s="1">
        <v>111.6</v>
      </c>
      <c r="S97" s="1">
        <v>110.3</v>
      </c>
      <c r="T97" s="1">
        <v>111.3</v>
      </c>
      <c r="U97" s="1">
        <v>103.6</v>
      </c>
      <c r="V97" s="1">
        <v>114.2</v>
      </c>
      <c r="W97" s="1">
        <v>106.9</v>
      </c>
      <c r="X97" s="17">
        <v>111.1</v>
      </c>
      <c r="Z97" s="15"/>
      <c r="AA97" s="18" t="s">
        <v>40</v>
      </c>
      <c r="AB97" s="15">
        <v>111.3</v>
      </c>
      <c r="AC97" s="1">
        <v>113.8</v>
      </c>
      <c r="AD97" s="1">
        <v>111.7</v>
      </c>
      <c r="AE97" s="1">
        <v>110.2</v>
      </c>
      <c r="AF97" s="1">
        <v>111.5</v>
      </c>
      <c r="AG97" s="1">
        <v>103.6</v>
      </c>
      <c r="AH97" s="1">
        <v>114.5</v>
      </c>
      <c r="AI97" s="1">
        <v>106.8</v>
      </c>
      <c r="AJ97" s="17">
        <v>112.5</v>
      </c>
      <c r="AK97" s="1"/>
      <c r="AL97" s="15"/>
      <c r="AM97" s="18" t="s">
        <v>40</v>
      </c>
      <c r="AN97" s="15">
        <v>111.1</v>
      </c>
      <c r="AO97" s="1">
        <v>114.2</v>
      </c>
      <c r="AP97" s="1">
        <v>111.2</v>
      </c>
      <c r="AQ97" s="1">
        <v>109.9</v>
      </c>
      <c r="AR97" s="1">
        <v>111.3</v>
      </c>
      <c r="AS97" s="1">
        <v>103.8</v>
      </c>
      <c r="AT97" s="1">
        <v>114.3</v>
      </c>
      <c r="AU97" s="1">
        <v>107.2</v>
      </c>
      <c r="AV97" s="17">
        <v>113</v>
      </c>
      <c r="AW97" s="1"/>
      <c r="AX97" s="15"/>
      <c r="AY97" s="18" t="s">
        <v>40</v>
      </c>
      <c r="AZ97" s="15">
        <v>111.2</v>
      </c>
      <c r="BA97" s="1">
        <v>113.9</v>
      </c>
      <c r="BB97" s="1">
        <v>111.1</v>
      </c>
      <c r="BC97" s="1">
        <v>110.8</v>
      </c>
      <c r="BD97" s="1">
        <v>110</v>
      </c>
      <c r="BE97" s="1">
        <v>103.4</v>
      </c>
      <c r="BF97" s="1">
        <v>114.3</v>
      </c>
      <c r="BG97" s="1">
        <v>107.7</v>
      </c>
      <c r="BH97" s="17">
        <v>111.7</v>
      </c>
      <c r="BI97" s="1"/>
      <c r="BJ97" s="15"/>
      <c r="BK97" s="18" t="s">
        <v>40</v>
      </c>
      <c r="BL97" s="15">
        <v>110.9</v>
      </c>
      <c r="BM97" s="1">
        <v>112.6</v>
      </c>
      <c r="BN97" s="1">
        <v>110.8</v>
      </c>
      <c r="BO97" s="1">
        <v>110.4</v>
      </c>
      <c r="BP97" s="1">
        <v>109.9</v>
      </c>
      <c r="BQ97" s="1">
        <v>0</v>
      </c>
      <c r="BR97" s="1">
        <v>114.4</v>
      </c>
      <c r="BS97" s="1">
        <v>108.8</v>
      </c>
      <c r="BT97" s="17">
        <v>112</v>
      </c>
      <c r="BU97" s="1"/>
      <c r="BV97" s="15"/>
      <c r="BW97" s="18" t="s">
        <v>40</v>
      </c>
      <c r="BX97" s="15">
        <v>110.4</v>
      </c>
      <c r="BY97" s="1">
        <v>111.5</v>
      </c>
      <c r="BZ97" s="1">
        <v>110.7</v>
      </c>
      <c r="CA97" s="1">
        <v>110</v>
      </c>
      <c r="CB97" s="1">
        <v>110.2</v>
      </c>
      <c r="CC97" s="1">
        <v>0</v>
      </c>
      <c r="CD97" s="1">
        <v>112.9</v>
      </c>
      <c r="CE97" s="1">
        <v>0</v>
      </c>
      <c r="CF97" s="17">
        <v>112.6</v>
      </c>
      <c r="CG97" s="1"/>
      <c r="CH97" s="15"/>
      <c r="CI97" s="18" t="s">
        <v>40</v>
      </c>
      <c r="CJ97" s="15">
        <v>110.2</v>
      </c>
      <c r="CK97" s="1">
        <v>0</v>
      </c>
      <c r="CL97" s="1">
        <v>110</v>
      </c>
      <c r="CM97" s="1">
        <v>109.1</v>
      </c>
      <c r="CN97" s="1">
        <v>109.8</v>
      </c>
      <c r="CO97" s="1">
        <v>0</v>
      </c>
      <c r="CP97" s="1">
        <v>114.1</v>
      </c>
      <c r="CQ97" s="1">
        <v>0</v>
      </c>
      <c r="CR97" s="17">
        <v>111.8</v>
      </c>
    </row>
    <row r="98" spans="2:96" x14ac:dyDescent="0.45">
      <c r="B98" s="15"/>
      <c r="C98" s="18" t="s">
        <v>41</v>
      </c>
      <c r="D98" s="15">
        <v>111.3</v>
      </c>
      <c r="E98" s="1">
        <v>113.9</v>
      </c>
      <c r="F98" s="1">
        <v>111.3</v>
      </c>
      <c r="G98" s="1">
        <v>110.7</v>
      </c>
      <c r="H98" s="1">
        <v>110.6</v>
      </c>
      <c r="I98" s="1">
        <v>103.6</v>
      </c>
      <c r="J98" s="1">
        <v>114.4</v>
      </c>
      <c r="K98" s="1">
        <v>107.5</v>
      </c>
      <c r="L98" s="17">
        <v>112.2</v>
      </c>
      <c r="N98" s="15"/>
      <c r="O98" s="18" t="s">
        <v>105</v>
      </c>
      <c r="P98" s="15">
        <v>111.5</v>
      </c>
      <c r="Q98" s="1">
        <v>113</v>
      </c>
      <c r="R98" s="1">
        <v>111.9</v>
      </c>
      <c r="S98" s="1">
        <v>110.7</v>
      </c>
      <c r="T98" s="1">
        <v>111.6</v>
      </c>
      <c r="U98" s="1">
        <v>103.6</v>
      </c>
      <c r="V98" s="1">
        <v>114.7</v>
      </c>
      <c r="W98" s="1">
        <v>107.1</v>
      </c>
      <c r="X98" s="17">
        <v>111.3</v>
      </c>
      <c r="Z98" s="15"/>
      <c r="AA98" s="18" t="s">
        <v>105</v>
      </c>
      <c r="AB98" s="15">
        <v>111.6</v>
      </c>
      <c r="AC98" s="1">
        <v>114</v>
      </c>
      <c r="AD98" s="1">
        <v>112</v>
      </c>
      <c r="AE98" s="1">
        <v>110.6</v>
      </c>
      <c r="AF98" s="1">
        <v>111.7</v>
      </c>
      <c r="AG98" s="1">
        <v>103.6</v>
      </c>
      <c r="AH98" s="1">
        <v>114.9</v>
      </c>
      <c r="AI98" s="1">
        <v>107</v>
      </c>
      <c r="AJ98" s="17">
        <v>112.7</v>
      </c>
      <c r="AK98" s="1"/>
      <c r="AL98" s="15"/>
      <c r="AM98" s="18" t="s">
        <v>105</v>
      </c>
      <c r="AN98" s="15">
        <v>111.4</v>
      </c>
      <c r="AO98" s="1">
        <v>114.4</v>
      </c>
      <c r="AP98" s="1">
        <v>111.4</v>
      </c>
      <c r="AQ98" s="1">
        <v>110.2</v>
      </c>
      <c r="AR98" s="1">
        <v>111.4</v>
      </c>
      <c r="AS98" s="1">
        <v>103.9</v>
      </c>
      <c r="AT98" s="1">
        <v>114.8</v>
      </c>
      <c r="AU98" s="1">
        <v>107.4</v>
      </c>
      <c r="AV98" s="17">
        <v>113.2</v>
      </c>
      <c r="AW98" s="1"/>
      <c r="AX98" s="15"/>
      <c r="AY98" s="18" t="s">
        <v>105</v>
      </c>
      <c r="AZ98" s="15">
        <v>111.5</v>
      </c>
      <c r="BA98" s="1">
        <v>114</v>
      </c>
      <c r="BB98" s="1">
        <v>111.3</v>
      </c>
      <c r="BC98" s="1">
        <v>111.2</v>
      </c>
      <c r="BD98" s="1">
        <v>109.9</v>
      </c>
      <c r="BE98" s="1">
        <v>103.5</v>
      </c>
      <c r="BF98" s="1">
        <v>114.7</v>
      </c>
      <c r="BG98" s="1">
        <v>107.9</v>
      </c>
      <c r="BH98" s="17">
        <v>111.8</v>
      </c>
      <c r="BI98" s="1"/>
      <c r="BJ98" s="15"/>
      <c r="BK98" s="18" t="s">
        <v>105</v>
      </c>
      <c r="BL98" s="15">
        <v>111.1</v>
      </c>
      <c r="BM98" s="1">
        <v>112.5</v>
      </c>
      <c r="BN98" s="1">
        <v>111.1</v>
      </c>
      <c r="BO98" s="1">
        <v>110.8</v>
      </c>
      <c r="BP98" s="1">
        <v>110</v>
      </c>
      <c r="BQ98" s="1">
        <v>0</v>
      </c>
      <c r="BR98" s="1">
        <v>114.7</v>
      </c>
      <c r="BS98" s="1">
        <v>109.1</v>
      </c>
      <c r="BT98" s="17">
        <v>112.1</v>
      </c>
      <c r="BU98" s="1"/>
      <c r="BV98" s="15"/>
      <c r="BW98" s="18" t="s">
        <v>105</v>
      </c>
      <c r="BX98" s="15">
        <v>110.6</v>
      </c>
      <c r="BY98" s="1">
        <v>111.7</v>
      </c>
      <c r="BZ98" s="1">
        <v>110.9</v>
      </c>
      <c r="CA98" s="1">
        <v>110.2</v>
      </c>
      <c r="CB98" s="1">
        <v>110.1</v>
      </c>
      <c r="CC98" s="1">
        <v>0</v>
      </c>
      <c r="CD98" s="1">
        <v>113.2</v>
      </c>
      <c r="CE98" s="1">
        <v>0</v>
      </c>
      <c r="CF98" s="17">
        <v>112.6</v>
      </c>
      <c r="CG98" s="1"/>
      <c r="CH98" s="15"/>
      <c r="CI98" s="18" t="s">
        <v>105</v>
      </c>
      <c r="CJ98" s="15">
        <v>110.3</v>
      </c>
      <c r="CK98" s="1">
        <v>0</v>
      </c>
      <c r="CL98" s="1">
        <v>110</v>
      </c>
      <c r="CM98" s="1">
        <v>109.3</v>
      </c>
      <c r="CN98" s="1">
        <v>109.7</v>
      </c>
      <c r="CO98" s="1">
        <v>0</v>
      </c>
      <c r="CP98" s="1">
        <v>114.4</v>
      </c>
      <c r="CQ98" s="1">
        <v>0</v>
      </c>
      <c r="CR98" s="17">
        <v>111.7</v>
      </c>
    </row>
    <row r="99" spans="2:96" x14ac:dyDescent="0.45">
      <c r="B99" s="15"/>
      <c r="C99" s="18" t="s">
        <v>42</v>
      </c>
      <c r="D99" s="15">
        <v>112</v>
      </c>
      <c r="E99" s="1">
        <v>114.4</v>
      </c>
      <c r="F99" s="1">
        <v>112.1</v>
      </c>
      <c r="G99" s="1">
        <v>111.3</v>
      </c>
      <c r="H99" s="1">
        <v>111.2</v>
      </c>
      <c r="I99" s="1">
        <v>103.8</v>
      </c>
      <c r="J99" s="1">
        <v>115.3</v>
      </c>
      <c r="K99" s="1">
        <v>108</v>
      </c>
      <c r="L99" s="17">
        <v>112.7</v>
      </c>
      <c r="N99" s="15"/>
      <c r="O99" s="18" t="s">
        <v>42</v>
      </c>
      <c r="P99" s="15">
        <v>112.2</v>
      </c>
      <c r="Q99" s="1">
        <v>113.5</v>
      </c>
      <c r="R99" s="1">
        <v>112.7</v>
      </c>
      <c r="S99" s="1">
        <v>111.3</v>
      </c>
      <c r="T99" s="1">
        <v>112.2</v>
      </c>
      <c r="U99" s="1">
        <v>103.9</v>
      </c>
      <c r="V99" s="1">
        <v>115.6</v>
      </c>
      <c r="W99" s="1">
        <v>107.6</v>
      </c>
      <c r="X99" s="17">
        <v>111.8</v>
      </c>
      <c r="Z99" s="15"/>
      <c r="AA99" s="18" t="s">
        <v>42</v>
      </c>
      <c r="AB99" s="15">
        <v>112.4</v>
      </c>
      <c r="AC99" s="1">
        <v>114.5</v>
      </c>
      <c r="AD99" s="1">
        <v>112.8</v>
      </c>
      <c r="AE99" s="1">
        <v>111.2</v>
      </c>
      <c r="AF99" s="1">
        <v>112.3</v>
      </c>
      <c r="AG99" s="1">
        <v>103.9</v>
      </c>
      <c r="AH99" s="1">
        <v>115.9</v>
      </c>
      <c r="AI99" s="1">
        <v>107.4</v>
      </c>
      <c r="AJ99" s="17">
        <v>113.2</v>
      </c>
      <c r="AK99" s="1"/>
      <c r="AL99" s="15"/>
      <c r="AM99" s="18" t="s">
        <v>42</v>
      </c>
      <c r="AN99" s="15">
        <v>112.1</v>
      </c>
      <c r="AO99" s="1">
        <v>115</v>
      </c>
      <c r="AP99" s="1">
        <v>112.1</v>
      </c>
      <c r="AQ99" s="1">
        <v>110.8</v>
      </c>
      <c r="AR99" s="1">
        <v>112</v>
      </c>
      <c r="AS99" s="1">
        <v>104.2</v>
      </c>
      <c r="AT99" s="1">
        <v>115.7</v>
      </c>
      <c r="AU99" s="1">
        <v>108</v>
      </c>
      <c r="AV99" s="17">
        <v>113.6</v>
      </c>
      <c r="AW99" s="1"/>
      <c r="AX99" s="15"/>
      <c r="AY99" s="18" t="s">
        <v>42</v>
      </c>
      <c r="AZ99" s="15">
        <v>112.2</v>
      </c>
      <c r="BA99" s="1">
        <v>114.5</v>
      </c>
      <c r="BB99" s="1">
        <v>112.1</v>
      </c>
      <c r="BC99" s="1">
        <v>111.8</v>
      </c>
      <c r="BD99" s="1">
        <v>110.5</v>
      </c>
      <c r="BE99" s="1">
        <v>103.7</v>
      </c>
      <c r="BF99" s="1">
        <v>115.6</v>
      </c>
      <c r="BG99" s="1">
        <v>108.5</v>
      </c>
      <c r="BH99" s="17">
        <v>112.3</v>
      </c>
      <c r="BI99" s="1"/>
      <c r="BJ99" s="15"/>
      <c r="BK99" s="18" t="s">
        <v>42</v>
      </c>
      <c r="BL99" s="15">
        <v>111.8</v>
      </c>
      <c r="BM99" s="1">
        <v>113</v>
      </c>
      <c r="BN99" s="1">
        <v>111.8</v>
      </c>
      <c r="BO99" s="1">
        <v>111.4</v>
      </c>
      <c r="BP99" s="1">
        <v>110.6</v>
      </c>
      <c r="BQ99" s="1">
        <v>0</v>
      </c>
      <c r="BR99" s="1">
        <v>115.6</v>
      </c>
      <c r="BS99" s="1">
        <v>109.8</v>
      </c>
      <c r="BT99" s="17">
        <v>112.5</v>
      </c>
      <c r="BU99" s="1"/>
      <c r="BV99" s="15"/>
      <c r="BW99" s="18" t="s">
        <v>42</v>
      </c>
      <c r="BX99" s="15">
        <v>111.3</v>
      </c>
      <c r="BY99" s="1">
        <v>112.2</v>
      </c>
      <c r="BZ99" s="1">
        <v>111.7</v>
      </c>
      <c r="CA99" s="1">
        <v>110.8</v>
      </c>
      <c r="CB99" s="1">
        <v>110.7</v>
      </c>
      <c r="CC99" s="1">
        <v>0</v>
      </c>
      <c r="CD99" s="1">
        <v>114.1</v>
      </c>
      <c r="CE99" s="1">
        <v>0</v>
      </c>
      <c r="CF99" s="17">
        <v>113</v>
      </c>
      <c r="CG99" s="1"/>
      <c r="CH99" s="15"/>
      <c r="CI99" s="18" t="s">
        <v>42</v>
      </c>
      <c r="CJ99" s="15">
        <v>111</v>
      </c>
      <c r="CK99" s="1">
        <v>0</v>
      </c>
      <c r="CL99" s="1">
        <v>110.7</v>
      </c>
      <c r="CM99" s="1">
        <v>109.8</v>
      </c>
      <c r="CN99" s="1">
        <v>110.3</v>
      </c>
      <c r="CO99" s="1">
        <v>0</v>
      </c>
      <c r="CP99" s="1">
        <v>115.3</v>
      </c>
      <c r="CQ99" s="1">
        <v>0</v>
      </c>
      <c r="CR99" s="17">
        <v>112.1</v>
      </c>
    </row>
    <row r="100" spans="2:96" x14ac:dyDescent="0.45">
      <c r="B100" s="15"/>
      <c r="C100" s="18" t="s">
        <v>43</v>
      </c>
      <c r="D100" s="15">
        <v>112.3</v>
      </c>
      <c r="E100" s="1">
        <v>114.6</v>
      </c>
      <c r="F100" s="1">
        <v>112.3</v>
      </c>
      <c r="G100" s="1">
        <v>111.5</v>
      </c>
      <c r="H100" s="1">
        <v>111.3</v>
      </c>
      <c r="I100" s="1">
        <v>103.9</v>
      </c>
      <c r="J100" s="1">
        <v>115.7</v>
      </c>
      <c r="K100" s="1">
        <v>107.9</v>
      </c>
      <c r="L100" s="17">
        <v>112.7</v>
      </c>
      <c r="N100" s="15"/>
      <c r="O100" s="18" t="s">
        <v>43</v>
      </c>
      <c r="P100" s="15">
        <v>112.4</v>
      </c>
      <c r="Q100" s="1">
        <v>113.6</v>
      </c>
      <c r="R100" s="1">
        <v>112.8</v>
      </c>
      <c r="S100" s="1">
        <v>111.4</v>
      </c>
      <c r="T100" s="1">
        <v>112.2</v>
      </c>
      <c r="U100" s="1">
        <v>104</v>
      </c>
      <c r="V100" s="1">
        <v>115.9</v>
      </c>
      <c r="W100" s="1">
        <v>107.7</v>
      </c>
      <c r="X100" s="17">
        <v>111.6</v>
      </c>
      <c r="Z100" s="15"/>
      <c r="AA100" s="18" t="s">
        <v>43</v>
      </c>
      <c r="AB100" s="15">
        <v>112.5</v>
      </c>
      <c r="AC100" s="1">
        <v>114.8</v>
      </c>
      <c r="AD100" s="1">
        <v>113</v>
      </c>
      <c r="AE100" s="1">
        <v>111.2</v>
      </c>
      <c r="AF100" s="1">
        <v>112.4</v>
      </c>
      <c r="AG100" s="1">
        <v>104</v>
      </c>
      <c r="AH100" s="1">
        <v>116.3</v>
      </c>
      <c r="AI100" s="1">
        <v>107.6</v>
      </c>
      <c r="AJ100" s="17">
        <v>113.1</v>
      </c>
      <c r="AK100" s="1"/>
      <c r="AL100" s="15"/>
      <c r="AM100" s="18" t="s">
        <v>43</v>
      </c>
      <c r="AN100" s="15">
        <v>112.3</v>
      </c>
      <c r="AO100" s="1">
        <v>115.3</v>
      </c>
      <c r="AP100" s="1">
        <v>112.3</v>
      </c>
      <c r="AQ100" s="1">
        <v>110.9</v>
      </c>
      <c r="AR100" s="1">
        <v>112.2</v>
      </c>
      <c r="AS100" s="1">
        <v>104.2</v>
      </c>
      <c r="AT100" s="1">
        <v>116</v>
      </c>
      <c r="AU100" s="1">
        <v>107.9</v>
      </c>
      <c r="AV100" s="17">
        <v>113.7</v>
      </c>
      <c r="AW100" s="1"/>
      <c r="AX100" s="15"/>
      <c r="AY100" s="18" t="s">
        <v>43</v>
      </c>
      <c r="AZ100" s="15">
        <v>112.4</v>
      </c>
      <c r="BA100" s="1">
        <v>114.9</v>
      </c>
      <c r="BB100" s="1">
        <v>112.3</v>
      </c>
      <c r="BC100" s="1">
        <v>112.1</v>
      </c>
      <c r="BD100" s="1">
        <v>110.6</v>
      </c>
      <c r="BE100" s="1">
        <v>103.8</v>
      </c>
      <c r="BF100" s="1">
        <v>116</v>
      </c>
      <c r="BG100" s="1">
        <v>108.2</v>
      </c>
      <c r="BH100" s="17">
        <v>112.2</v>
      </c>
      <c r="BI100" s="1"/>
      <c r="BJ100" s="15"/>
      <c r="BK100" s="18" t="s">
        <v>43</v>
      </c>
      <c r="BL100" s="15">
        <v>112.1</v>
      </c>
      <c r="BM100" s="1">
        <v>113.4</v>
      </c>
      <c r="BN100" s="1">
        <v>112</v>
      </c>
      <c r="BO100" s="1">
        <v>111.6</v>
      </c>
      <c r="BP100" s="1">
        <v>110.7</v>
      </c>
      <c r="BQ100" s="1">
        <v>0</v>
      </c>
      <c r="BR100" s="1">
        <v>116.1</v>
      </c>
      <c r="BS100" s="1">
        <v>109.2</v>
      </c>
      <c r="BT100" s="17">
        <v>112.6</v>
      </c>
      <c r="BU100" s="1"/>
      <c r="BV100" s="15"/>
      <c r="BW100" s="18" t="s">
        <v>43</v>
      </c>
      <c r="BX100" s="15">
        <v>111.5</v>
      </c>
      <c r="BY100" s="1">
        <v>112.3</v>
      </c>
      <c r="BZ100" s="1">
        <v>111.8</v>
      </c>
      <c r="CA100" s="1">
        <v>111</v>
      </c>
      <c r="CB100" s="1">
        <v>110.8</v>
      </c>
      <c r="CC100" s="1">
        <v>0</v>
      </c>
      <c r="CD100" s="1">
        <v>114.3</v>
      </c>
      <c r="CE100" s="1">
        <v>0</v>
      </c>
      <c r="CF100" s="17">
        <v>113.2</v>
      </c>
      <c r="CG100" s="1"/>
      <c r="CH100" s="15"/>
      <c r="CI100" s="18" t="s">
        <v>43</v>
      </c>
      <c r="CJ100" s="15">
        <v>111.3</v>
      </c>
      <c r="CK100" s="1">
        <v>0</v>
      </c>
      <c r="CL100" s="1">
        <v>111</v>
      </c>
      <c r="CM100" s="1">
        <v>109.9</v>
      </c>
      <c r="CN100" s="1">
        <v>110.5</v>
      </c>
      <c r="CO100" s="1">
        <v>0</v>
      </c>
      <c r="CP100" s="1">
        <v>115.9</v>
      </c>
      <c r="CQ100" s="1">
        <v>0</v>
      </c>
      <c r="CR100" s="17">
        <v>112.4</v>
      </c>
    </row>
    <row r="101" spans="2:96" x14ac:dyDescent="0.45">
      <c r="B101" s="15"/>
      <c r="C101" s="18" t="s">
        <v>44</v>
      </c>
      <c r="D101" s="15">
        <v>112.4</v>
      </c>
      <c r="E101" s="1">
        <v>114.6</v>
      </c>
      <c r="F101" s="1">
        <v>112.3</v>
      </c>
      <c r="G101" s="1">
        <v>111.5</v>
      </c>
      <c r="H101" s="1">
        <v>111.3</v>
      </c>
      <c r="I101" s="1">
        <v>103.9</v>
      </c>
      <c r="J101" s="1">
        <v>115.9</v>
      </c>
      <c r="K101" s="1">
        <v>107.8</v>
      </c>
      <c r="L101" s="17">
        <v>112.6</v>
      </c>
      <c r="N101" s="15"/>
      <c r="O101" s="18" t="s">
        <v>44</v>
      </c>
      <c r="P101" s="15">
        <v>112.4</v>
      </c>
      <c r="Q101" s="1">
        <v>113.5</v>
      </c>
      <c r="R101" s="1">
        <v>112.9</v>
      </c>
      <c r="S101" s="1">
        <v>111.3</v>
      </c>
      <c r="T101" s="1">
        <v>112.1</v>
      </c>
      <c r="U101" s="1">
        <v>104</v>
      </c>
      <c r="V101" s="1">
        <v>116</v>
      </c>
      <c r="W101" s="1">
        <v>107.7</v>
      </c>
      <c r="X101" s="17">
        <v>111.3</v>
      </c>
      <c r="Z101" s="15"/>
      <c r="AA101" s="18" t="s">
        <v>44</v>
      </c>
      <c r="AB101" s="15">
        <v>112.6</v>
      </c>
      <c r="AC101" s="1">
        <v>114.7</v>
      </c>
      <c r="AD101" s="1">
        <v>113.1</v>
      </c>
      <c r="AE101" s="1">
        <v>111.1</v>
      </c>
      <c r="AF101" s="1">
        <v>112.5</v>
      </c>
      <c r="AG101" s="1">
        <v>104</v>
      </c>
      <c r="AH101" s="1">
        <v>116.5</v>
      </c>
      <c r="AI101" s="1">
        <v>107.6</v>
      </c>
      <c r="AJ101" s="17">
        <v>113</v>
      </c>
      <c r="AK101" s="1"/>
      <c r="AL101" s="15"/>
      <c r="AM101" s="18" t="s">
        <v>44</v>
      </c>
      <c r="AN101" s="15">
        <v>112.4</v>
      </c>
      <c r="AO101" s="1">
        <v>115.3</v>
      </c>
      <c r="AP101" s="1">
        <v>112.4</v>
      </c>
      <c r="AQ101" s="1">
        <v>110.9</v>
      </c>
      <c r="AR101" s="1">
        <v>112.3</v>
      </c>
      <c r="AS101" s="1">
        <v>104.2</v>
      </c>
      <c r="AT101" s="1">
        <v>116.2</v>
      </c>
      <c r="AU101" s="1">
        <v>107.7</v>
      </c>
      <c r="AV101" s="17">
        <v>113.6</v>
      </c>
      <c r="AW101" s="1"/>
      <c r="AX101" s="15"/>
      <c r="AY101" s="18" t="s">
        <v>44</v>
      </c>
      <c r="AZ101" s="15">
        <v>112.6</v>
      </c>
      <c r="BA101" s="1">
        <v>114.9</v>
      </c>
      <c r="BB101" s="1">
        <v>112.3</v>
      </c>
      <c r="BC101" s="1">
        <v>112.2</v>
      </c>
      <c r="BD101" s="1">
        <v>110.6</v>
      </c>
      <c r="BE101" s="1">
        <v>103.8</v>
      </c>
      <c r="BF101" s="1">
        <v>116.3</v>
      </c>
      <c r="BG101" s="1">
        <v>107.9</v>
      </c>
      <c r="BH101" s="17">
        <v>112</v>
      </c>
      <c r="BI101" s="1"/>
      <c r="BJ101" s="15"/>
      <c r="BK101" s="18" t="s">
        <v>44</v>
      </c>
      <c r="BL101" s="15">
        <v>112.3</v>
      </c>
      <c r="BM101" s="1">
        <v>113.4</v>
      </c>
      <c r="BN101" s="1">
        <v>112.1</v>
      </c>
      <c r="BO101" s="1">
        <v>111.6</v>
      </c>
      <c r="BP101" s="1">
        <v>110.7</v>
      </c>
      <c r="BQ101" s="1">
        <v>0</v>
      </c>
      <c r="BR101" s="1">
        <v>116.5</v>
      </c>
      <c r="BS101" s="1">
        <v>108.6</v>
      </c>
      <c r="BT101" s="17">
        <v>112.5</v>
      </c>
      <c r="BU101" s="1"/>
      <c r="BV101" s="15"/>
      <c r="BW101" s="18" t="s">
        <v>44</v>
      </c>
      <c r="BX101" s="15">
        <v>111.6</v>
      </c>
      <c r="BY101" s="1">
        <v>112.1</v>
      </c>
      <c r="BZ101" s="1">
        <v>111.8</v>
      </c>
      <c r="CA101" s="1">
        <v>111</v>
      </c>
      <c r="CB101" s="1">
        <v>110.8</v>
      </c>
      <c r="CC101" s="1">
        <v>0</v>
      </c>
      <c r="CD101" s="1">
        <v>114.4</v>
      </c>
      <c r="CE101" s="1">
        <v>0</v>
      </c>
      <c r="CF101" s="17">
        <v>113.2</v>
      </c>
      <c r="CG101" s="1"/>
      <c r="CH101" s="15"/>
      <c r="CI101" s="18" t="s">
        <v>44</v>
      </c>
      <c r="CJ101" s="15">
        <v>111.5</v>
      </c>
      <c r="CK101" s="1">
        <v>0</v>
      </c>
      <c r="CL101" s="1">
        <v>111.1</v>
      </c>
      <c r="CM101" s="1">
        <v>109.9</v>
      </c>
      <c r="CN101" s="1">
        <v>110.6</v>
      </c>
      <c r="CO101" s="1">
        <v>0</v>
      </c>
      <c r="CP101" s="1">
        <v>116.2</v>
      </c>
      <c r="CQ101" s="1">
        <v>0</v>
      </c>
      <c r="CR101" s="17">
        <v>112.4</v>
      </c>
    </row>
    <row r="102" spans="2:96" x14ac:dyDescent="0.45">
      <c r="B102" s="15"/>
      <c r="C102" s="18" t="s">
        <v>45</v>
      </c>
      <c r="D102" s="15">
        <v>113.3</v>
      </c>
      <c r="E102" s="1">
        <v>115.5</v>
      </c>
      <c r="F102" s="1">
        <v>113.2</v>
      </c>
      <c r="G102" s="1">
        <v>112.3</v>
      </c>
      <c r="H102" s="1">
        <v>111.8</v>
      </c>
      <c r="I102" s="1">
        <v>104.5</v>
      </c>
      <c r="J102" s="1">
        <v>117.6</v>
      </c>
      <c r="K102" s="1">
        <v>108.8</v>
      </c>
      <c r="L102" s="17">
        <v>113.1</v>
      </c>
      <c r="N102" s="15"/>
      <c r="O102" s="18" t="s">
        <v>45</v>
      </c>
      <c r="P102" s="15">
        <v>113.4</v>
      </c>
      <c r="Q102" s="1">
        <v>114.3</v>
      </c>
      <c r="R102" s="1">
        <v>113.9</v>
      </c>
      <c r="S102" s="1">
        <v>112.2</v>
      </c>
      <c r="T102" s="1">
        <v>112.9</v>
      </c>
      <c r="U102" s="1">
        <v>104.5</v>
      </c>
      <c r="V102" s="1">
        <v>117.8</v>
      </c>
      <c r="W102" s="1">
        <v>108.6</v>
      </c>
      <c r="X102" s="17">
        <v>112.1</v>
      </c>
      <c r="Z102" s="15"/>
      <c r="AA102" s="18" t="s">
        <v>45</v>
      </c>
      <c r="AB102" s="15">
        <v>113.6</v>
      </c>
      <c r="AC102" s="1">
        <v>115.6</v>
      </c>
      <c r="AD102" s="1">
        <v>114</v>
      </c>
      <c r="AE102" s="1">
        <v>112</v>
      </c>
      <c r="AF102" s="1">
        <v>113.1</v>
      </c>
      <c r="AG102" s="1">
        <v>104.5</v>
      </c>
      <c r="AH102" s="1">
        <v>118.2</v>
      </c>
      <c r="AI102" s="1">
        <v>108.5</v>
      </c>
      <c r="AJ102" s="17">
        <v>113.6</v>
      </c>
      <c r="AL102" s="15"/>
      <c r="AM102" s="18" t="s">
        <v>45</v>
      </c>
      <c r="AN102" s="15">
        <v>113.4</v>
      </c>
      <c r="AO102" s="1">
        <v>116.1</v>
      </c>
      <c r="AP102" s="1">
        <v>113.3</v>
      </c>
      <c r="AQ102" s="1">
        <v>111.7</v>
      </c>
      <c r="AR102" s="1">
        <v>112.8</v>
      </c>
      <c r="AS102" s="1">
        <v>104.8</v>
      </c>
      <c r="AT102" s="1">
        <v>117.9</v>
      </c>
      <c r="AU102" s="1">
        <v>108.7</v>
      </c>
      <c r="AV102" s="17">
        <v>114.1</v>
      </c>
      <c r="AX102" s="15"/>
      <c r="AY102" s="18" t="s">
        <v>45</v>
      </c>
      <c r="AZ102" s="15">
        <v>113.5</v>
      </c>
      <c r="BA102" s="1">
        <v>115.6</v>
      </c>
      <c r="BB102" s="1">
        <v>113.2</v>
      </c>
      <c r="BC102" s="1">
        <v>113</v>
      </c>
      <c r="BD102" s="1">
        <v>111</v>
      </c>
      <c r="BE102" s="1">
        <v>104.4</v>
      </c>
      <c r="BF102" s="1">
        <v>117.9</v>
      </c>
      <c r="BG102" s="1">
        <v>108.9</v>
      </c>
      <c r="BH102" s="17">
        <v>112.6</v>
      </c>
      <c r="BJ102" s="15"/>
      <c r="BK102" s="18" t="s">
        <v>45</v>
      </c>
      <c r="BL102" s="15">
        <v>113.1</v>
      </c>
      <c r="BM102" s="1">
        <v>113.9</v>
      </c>
      <c r="BN102" s="1">
        <v>113</v>
      </c>
      <c r="BO102" s="1">
        <v>112.5</v>
      </c>
      <c r="BP102" s="1">
        <v>111.4</v>
      </c>
      <c r="BQ102" s="1">
        <v>0</v>
      </c>
      <c r="BR102" s="1">
        <v>118.1</v>
      </c>
      <c r="BS102" s="1">
        <v>109.8</v>
      </c>
      <c r="BT102" s="17">
        <v>113</v>
      </c>
      <c r="BV102" s="15"/>
      <c r="BW102" s="18" t="s">
        <v>45</v>
      </c>
      <c r="BX102" s="15">
        <v>112.4</v>
      </c>
      <c r="BY102" s="1">
        <v>113.1</v>
      </c>
      <c r="BZ102" s="1">
        <v>112.7</v>
      </c>
      <c r="CA102" s="1">
        <v>111.7</v>
      </c>
      <c r="CB102" s="1">
        <v>111.1</v>
      </c>
      <c r="CC102" s="1">
        <v>0</v>
      </c>
      <c r="CD102" s="1">
        <v>115.9</v>
      </c>
      <c r="CE102" s="1">
        <v>0</v>
      </c>
      <c r="CF102" s="17">
        <v>113.4</v>
      </c>
      <c r="CH102" s="15"/>
      <c r="CI102" s="18" t="s">
        <v>45</v>
      </c>
      <c r="CJ102" s="15">
        <v>112.2</v>
      </c>
      <c r="CK102" s="1">
        <v>0</v>
      </c>
      <c r="CL102" s="1">
        <v>111.7</v>
      </c>
      <c r="CM102" s="1">
        <v>110.5</v>
      </c>
      <c r="CN102" s="1">
        <v>110.8</v>
      </c>
      <c r="CO102" s="1">
        <v>0</v>
      </c>
      <c r="CP102" s="1">
        <v>117.8</v>
      </c>
      <c r="CQ102" s="1">
        <v>0</v>
      </c>
      <c r="CR102" s="17">
        <v>112.6</v>
      </c>
    </row>
    <row r="103" spans="2:96" x14ac:dyDescent="0.45">
      <c r="B103" s="15"/>
      <c r="C103" s="18" t="s">
        <v>46</v>
      </c>
      <c r="D103" s="15">
        <v>113.2</v>
      </c>
      <c r="E103" s="1">
        <v>115.3</v>
      </c>
      <c r="F103" s="1">
        <v>113</v>
      </c>
      <c r="G103" s="1">
        <v>112.1</v>
      </c>
      <c r="H103" s="1">
        <v>111.7</v>
      </c>
      <c r="I103" s="1">
        <v>104.3</v>
      </c>
      <c r="J103" s="1">
        <v>117.4</v>
      </c>
      <c r="K103" s="1">
        <v>108.3</v>
      </c>
      <c r="L103" s="17">
        <v>112.8</v>
      </c>
      <c r="N103" s="15"/>
      <c r="O103" s="18" t="s">
        <v>46</v>
      </c>
      <c r="P103" s="15">
        <v>113.2</v>
      </c>
      <c r="Q103" s="1">
        <v>114</v>
      </c>
      <c r="R103" s="1">
        <v>113.6</v>
      </c>
      <c r="S103" s="1">
        <v>111.9</v>
      </c>
      <c r="T103" s="1">
        <v>112.5</v>
      </c>
      <c r="U103" s="1">
        <v>104.3</v>
      </c>
      <c r="V103" s="1">
        <v>117.5</v>
      </c>
      <c r="W103" s="1">
        <v>108.4</v>
      </c>
      <c r="X103" s="17">
        <v>111.5</v>
      </c>
      <c r="Z103" s="15"/>
      <c r="AA103" s="18" t="s">
        <v>46</v>
      </c>
      <c r="AB103" s="15">
        <v>113.4</v>
      </c>
      <c r="AC103" s="1">
        <v>115.3</v>
      </c>
      <c r="AD103" s="1">
        <v>113.8</v>
      </c>
      <c r="AE103" s="1">
        <v>111.5</v>
      </c>
      <c r="AF103" s="1">
        <v>112.9</v>
      </c>
      <c r="AG103" s="1">
        <v>104.3</v>
      </c>
      <c r="AH103" s="1">
        <v>118</v>
      </c>
      <c r="AI103" s="1">
        <v>108.3</v>
      </c>
      <c r="AJ103" s="17">
        <v>113.3</v>
      </c>
      <c r="AL103" s="15"/>
      <c r="AM103" s="18" t="s">
        <v>46</v>
      </c>
      <c r="AN103" s="15">
        <v>113.2</v>
      </c>
      <c r="AO103" s="1">
        <v>115.9</v>
      </c>
      <c r="AP103" s="1">
        <v>113.1</v>
      </c>
      <c r="AQ103" s="1">
        <v>111.5</v>
      </c>
      <c r="AR103" s="1">
        <v>112.7</v>
      </c>
      <c r="AS103" s="1">
        <v>104.6</v>
      </c>
      <c r="AT103" s="1">
        <v>117.6</v>
      </c>
      <c r="AU103" s="1">
        <v>108.3</v>
      </c>
      <c r="AV103" s="17">
        <v>113.9</v>
      </c>
      <c r="AX103" s="15"/>
      <c r="AY103" s="18" t="s">
        <v>46</v>
      </c>
      <c r="AZ103" s="15">
        <v>113.4</v>
      </c>
      <c r="BA103" s="1">
        <v>115.5</v>
      </c>
      <c r="BB103" s="1">
        <v>113</v>
      </c>
      <c r="BC103" s="1">
        <v>112.9</v>
      </c>
      <c r="BD103" s="1">
        <v>110.8</v>
      </c>
      <c r="BE103" s="1">
        <v>104.2</v>
      </c>
      <c r="BF103" s="1">
        <v>117.8</v>
      </c>
      <c r="BG103" s="1">
        <v>108.2</v>
      </c>
      <c r="BH103" s="17">
        <v>112.3</v>
      </c>
      <c r="BJ103" s="15"/>
      <c r="BK103" s="18" t="s">
        <v>46</v>
      </c>
      <c r="BL103" s="15">
        <v>113.1</v>
      </c>
      <c r="BM103" s="1">
        <v>113.9</v>
      </c>
      <c r="BN103" s="1">
        <v>112.9</v>
      </c>
      <c r="BO103" s="1">
        <v>112.3</v>
      </c>
      <c r="BP103" s="1">
        <v>111.2</v>
      </c>
      <c r="BQ103" s="1">
        <v>0</v>
      </c>
      <c r="BR103" s="1">
        <v>118.1</v>
      </c>
      <c r="BS103" s="1">
        <v>108.7</v>
      </c>
      <c r="BT103" s="17">
        <v>112.8</v>
      </c>
      <c r="BV103" s="15"/>
      <c r="BW103" s="18" t="s">
        <v>46</v>
      </c>
      <c r="BX103" s="15">
        <v>112.3</v>
      </c>
      <c r="BY103" s="1">
        <v>112.7</v>
      </c>
      <c r="BZ103" s="1">
        <v>112.4</v>
      </c>
      <c r="CA103" s="1">
        <v>111.5</v>
      </c>
      <c r="CB103" s="1">
        <v>111</v>
      </c>
      <c r="CC103" s="1">
        <v>0</v>
      </c>
      <c r="CD103" s="1">
        <v>115.6</v>
      </c>
      <c r="CE103" s="1">
        <v>0</v>
      </c>
      <c r="CF103" s="17">
        <v>113.4</v>
      </c>
      <c r="CH103" s="15"/>
      <c r="CI103" s="18" t="s">
        <v>46</v>
      </c>
      <c r="CJ103" s="15">
        <v>112.2</v>
      </c>
      <c r="CK103" s="1">
        <v>0</v>
      </c>
      <c r="CL103" s="1">
        <v>111.7</v>
      </c>
      <c r="CM103" s="1">
        <v>110.3</v>
      </c>
      <c r="CN103" s="1">
        <v>110.8</v>
      </c>
      <c r="CO103" s="1">
        <v>0</v>
      </c>
      <c r="CP103" s="1">
        <v>117.9</v>
      </c>
      <c r="CQ103" s="1">
        <v>0</v>
      </c>
      <c r="CR103" s="17">
        <v>112.6</v>
      </c>
    </row>
    <row r="104" spans="2:96" x14ac:dyDescent="0.45">
      <c r="B104" s="15"/>
      <c r="C104" s="18" t="s">
        <v>47</v>
      </c>
      <c r="D104" s="15">
        <v>114.1</v>
      </c>
      <c r="E104" s="1">
        <v>116.1</v>
      </c>
      <c r="F104" s="1">
        <v>113.9</v>
      </c>
      <c r="G104" s="1">
        <v>113.1</v>
      </c>
      <c r="H104" s="1">
        <v>112.4</v>
      </c>
      <c r="I104" s="1">
        <v>104.5</v>
      </c>
      <c r="J104" s="1">
        <v>118.7</v>
      </c>
      <c r="K104" s="1">
        <v>108.9</v>
      </c>
      <c r="L104" s="17">
        <v>113.3</v>
      </c>
      <c r="N104" s="15"/>
      <c r="O104" s="18" t="s">
        <v>47</v>
      </c>
      <c r="P104" s="15">
        <v>114.1</v>
      </c>
      <c r="Q104" s="1">
        <v>114.7</v>
      </c>
      <c r="R104" s="1">
        <v>114.5</v>
      </c>
      <c r="S104" s="1">
        <v>112.8</v>
      </c>
      <c r="T104" s="1">
        <v>113.2</v>
      </c>
      <c r="U104" s="1">
        <v>104.5</v>
      </c>
      <c r="V104" s="1">
        <v>118.7</v>
      </c>
      <c r="W104" s="1">
        <v>109</v>
      </c>
      <c r="X104" s="17">
        <v>112</v>
      </c>
      <c r="Z104" s="15"/>
      <c r="AA104" s="18" t="s">
        <v>47</v>
      </c>
      <c r="AB104" s="15">
        <v>114.4</v>
      </c>
      <c r="AC104" s="1">
        <v>116.1</v>
      </c>
      <c r="AD104" s="1">
        <v>114.7</v>
      </c>
      <c r="AE104" s="1">
        <v>112.5</v>
      </c>
      <c r="AF104" s="1">
        <v>113.7</v>
      </c>
      <c r="AG104" s="1">
        <v>104.5</v>
      </c>
      <c r="AH104" s="1">
        <v>119.2</v>
      </c>
      <c r="AI104" s="1">
        <v>109</v>
      </c>
      <c r="AJ104" s="17">
        <v>113.8</v>
      </c>
      <c r="AL104" s="15"/>
      <c r="AM104" s="18" t="s">
        <v>47</v>
      </c>
      <c r="AN104" s="15">
        <v>114.2</v>
      </c>
      <c r="AO104" s="1">
        <v>116.7</v>
      </c>
      <c r="AP104" s="1">
        <v>113.9</v>
      </c>
      <c r="AQ104" s="1">
        <v>112.5</v>
      </c>
      <c r="AR104" s="1">
        <v>113.4</v>
      </c>
      <c r="AS104" s="1">
        <v>104.8</v>
      </c>
      <c r="AT104" s="1">
        <v>118.9</v>
      </c>
      <c r="AU104" s="1">
        <v>108.9</v>
      </c>
      <c r="AV104" s="17">
        <v>114.4</v>
      </c>
      <c r="AX104" s="15"/>
      <c r="AY104" s="18" t="s">
        <v>47</v>
      </c>
      <c r="AZ104" s="15">
        <v>114.3</v>
      </c>
      <c r="BA104" s="1">
        <v>116.3</v>
      </c>
      <c r="BB104" s="1">
        <v>113.8</v>
      </c>
      <c r="BC104" s="1">
        <v>114</v>
      </c>
      <c r="BD104" s="1">
        <v>111.4</v>
      </c>
      <c r="BE104" s="1">
        <v>104.4</v>
      </c>
      <c r="BF104" s="1">
        <v>119</v>
      </c>
      <c r="BG104" s="1">
        <v>108.9</v>
      </c>
      <c r="BH104" s="17">
        <v>112.8</v>
      </c>
      <c r="BJ104" s="15"/>
      <c r="BK104" s="18" t="s">
        <v>47</v>
      </c>
      <c r="BL104" s="15">
        <v>114.1</v>
      </c>
      <c r="BM104" s="1">
        <v>114.6</v>
      </c>
      <c r="BN104" s="1">
        <v>113.8</v>
      </c>
      <c r="BO104" s="1">
        <v>113.3</v>
      </c>
      <c r="BP104" s="1">
        <v>112</v>
      </c>
      <c r="BQ104" s="1">
        <v>0</v>
      </c>
      <c r="BR104" s="1">
        <v>119.4</v>
      </c>
      <c r="BS104" s="1">
        <v>109.3</v>
      </c>
      <c r="BT104" s="17">
        <v>113.3</v>
      </c>
      <c r="BV104" s="15"/>
      <c r="BW104" s="18" t="s">
        <v>47</v>
      </c>
      <c r="BX104" s="15">
        <v>113.2</v>
      </c>
      <c r="BY104" s="1">
        <v>113.5</v>
      </c>
      <c r="BZ104" s="1">
        <v>113.3</v>
      </c>
      <c r="CA104" s="1">
        <v>112.4</v>
      </c>
      <c r="CB104" s="1">
        <v>111.6</v>
      </c>
      <c r="CC104" s="1">
        <v>0</v>
      </c>
      <c r="CD104" s="1">
        <v>116.8</v>
      </c>
      <c r="CE104" s="1">
        <v>0</v>
      </c>
      <c r="CF104" s="17">
        <v>113.8</v>
      </c>
      <c r="CH104" s="15"/>
      <c r="CI104" s="18" t="s">
        <v>47</v>
      </c>
      <c r="CJ104" s="15">
        <v>113.1</v>
      </c>
      <c r="CK104" s="1">
        <v>0</v>
      </c>
      <c r="CL104" s="1">
        <v>112.5</v>
      </c>
      <c r="CM104" s="1">
        <v>111.2</v>
      </c>
      <c r="CN104" s="1">
        <v>111.4</v>
      </c>
      <c r="CO104" s="1">
        <v>0</v>
      </c>
      <c r="CP104" s="1">
        <v>119.1</v>
      </c>
      <c r="CQ104" s="1">
        <v>0</v>
      </c>
      <c r="CR104" s="17">
        <v>113.1</v>
      </c>
    </row>
    <row r="105" spans="2:96" x14ac:dyDescent="0.45">
      <c r="B105" s="24"/>
      <c r="C105" s="25" t="s">
        <v>48</v>
      </c>
      <c r="D105" s="24">
        <v>114.9</v>
      </c>
      <c r="E105" s="26">
        <v>116.6</v>
      </c>
      <c r="F105" s="26">
        <v>114.6</v>
      </c>
      <c r="G105" s="26">
        <v>113.8</v>
      </c>
      <c r="H105" s="26">
        <v>112.8</v>
      </c>
      <c r="I105" s="26">
        <v>105.1</v>
      </c>
      <c r="J105" s="26">
        <v>119.8</v>
      </c>
      <c r="K105" s="26">
        <v>109.6</v>
      </c>
      <c r="L105" s="27">
        <v>113.8</v>
      </c>
      <c r="N105" s="24"/>
      <c r="O105" s="25" t="s">
        <v>48</v>
      </c>
      <c r="P105" s="24">
        <v>114.9</v>
      </c>
      <c r="Q105" s="26">
        <v>115.2</v>
      </c>
      <c r="R105" s="26">
        <v>115.2</v>
      </c>
      <c r="S105" s="26">
        <v>113.5</v>
      </c>
      <c r="T105" s="26">
        <v>113.7</v>
      </c>
      <c r="U105" s="26">
        <v>105.1</v>
      </c>
      <c r="V105" s="26">
        <v>119.9</v>
      </c>
      <c r="W105" s="26">
        <v>109.7</v>
      </c>
      <c r="X105" s="27">
        <v>112.4</v>
      </c>
      <c r="Z105" s="24"/>
      <c r="AA105" s="25" t="s">
        <v>48</v>
      </c>
      <c r="AB105" s="24">
        <v>115.1</v>
      </c>
      <c r="AC105" s="26">
        <v>116.7</v>
      </c>
      <c r="AD105" s="26">
        <v>115.4</v>
      </c>
      <c r="AE105" s="26">
        <v>113.2</v>
      </c>
      <c r="AF105" s="26">
        <v>114.2</v>
      </c>
      <c r="AG105" s="26">
        <v>105.1</v>
      </c>
      <c r="AH105" s="26">
        <v>120.5</v>
      </c>
      <c r="AI105" s="26">
        <v>109.7</v>
      </c>
      <c r="AJ105" s="27">
        <v>114.3</v>
      </c>
      <c r="AL105" s="24"/>
      <c r="AM105" s="25" t="s">
        <v>48</v>
      </c>
      <c r="AN105" s="24">
        <v>115</v>
      </c>
      <c r="AO105" s="26">
        <v>117.4</v>
      </c>
      <c r="AP105" s="26">
        <v>114.6</v>
      </c>
      <c r="AQ105" s="26">
        <v>113.2</v>
      </c>
      <c r="AR105" s="26">
        <v>113.9</v>
      </c>
      <c r="AS105" s="26">
        <v>105.4</v>
      </c>
      <c r="AT105" s="26">
        <v>120.1</v>
      </c>
      <c r="AU105" s="26">
        <v>109.6</v>
      </c>
      <c r="AV105" s="27">
        <v>114.9</v>
      </c>
      <c r="AX105" s="24"/>
      <c r="AY105" s="25" t="s">
        <v>48</v>
      </c>
      <c r="AZ105" s="24">
        <v>115.1</v>
      </c>
      <c r="BA105" s="26">
        <v>116.8</v>
      </c>
      <c r="BB105" s="26">
        <v>114.5</v>
      </c>
      <c r="BC105" s="26">
        <v>114.8</v>
      </c>
      <c r="BD105" s="26">
        <v>111.8</v>
      </c>
      <c r="BE105" s="26">
        <v>105.1</v>
      </c>
      <c r="BF105" s="26">
        <v>120.3</v>
      </c>
      <c r="BG105" s="26">
        <v>109.5</v>
      </c>
      <c r="BH105" s="27">
        <v>113.2</v>
      </c>
      <c r="BJ105" s="24"/>
      <c r="BK105" s="25" t="s">
        <v>48</v>
      </c>
      <c r="BL105" s="24">
        <v>114.8</v>
      </c>
      <c r="BM105" s="26">
        <v>115.1</v>
      </c>
      <c r="BN105" s="26">
        <v>114.4</v>
      </c>
      <c r="BO105" s="26">
        <v>114</v>
      </c>
      <c r="BP105" s="26">
        <v>112.4</v>
      </c>
      <c r="BQ105" s="26">
        <v>0</v>
      </c>
      <c r="BR105" s="26">
        <v>120.6</v>
      </c>
      <c r="BS105" s="26">
        <v>109.9</v>
      </c>
      <c r="BT105" s="27">
        <v>113.7</v>
      </c>
      <c r="BV105" s="24"/>
      <c r="BW105" s="25" t="s">
        <v>48</v>
      </c>
      <c r="BX105" s="24">
        <v>113.8</v>
      </c>
      <c r="BY105" s="26">
        <v>113.9</v>
      </c>
      <c r="BZ105" s="26">
        <v>113.9</v>
      </c>
      <c r="CA105" s="26">
        <v>113.1</v>
      </c>
      <c r="CB105" s="26">
        <v>112</v>
      </c>
      <c r="CC105" s="26">
        <v>0</v>
      </c>
      <c r="CD105" s="26">
        <v>117.8</v>
      </c>
      <c r="CE105" s="26">
        <v>0</v>
      </c>
      <c r="CF105" s="27">
        <v>114.3</v>
      </c>
      <c r="CH105" s="24"/>
      <c r="CI105" s="25" t="s">
        <v>48</v>
      </c>
      <c r="CJ105" s="24">
        <v>113.7</v>
      </c>
      <c r="CK105" s="26">
        <v>0</v>
      </c>
      <c r="CL105" s="26">
        <v>113</v>
      </c>
      <c r="CM105" s="26">
        <v>111.7</v>
      </c>
      <c r="CN105" s="26">
        <v>111.8</v>
      </c>
      <c r="CO105" s="26">
        <v>0</v>
      </c>
      <c r="CP105" s="26">
        <v>120.3</v>
      </c>
      <c r="CQ105" s="26">
        <v>0</v>
      </c>
      <c r="CR105" s="27">
        <v>113.4</v>
      </c>
    </row>
    <row r="106" spans="2:96" x14ac:dyDescent="0.45">
      <c r="B106" s="15" t="s">
        <v>55</v>
      </c>
      <c r="C106" s="19" t="s">
        <v>37</v>
      </c>
      <c r="D106" s="15">
        <v>114.8</v>
      </c>
      <c r="E106" s="1">
        <v>116.4</v>
      </c>
      <c r="F106" s="1">
        <v>114.4</v>
      </c>
      <c r="G106" s="1">
        <v>113.7</v>
      </c>
      <c r="H106" s="1">
        <v>112.6</v>
      </c>
      <c r="I106" s="1">
        <v>105</v>
      </c>
      <c r="J106" s="1">
        <v>119.7</v>
      </c>
      <c r="K106" s="1">
        <v>109.2</v>
      </c>
      <c r="L106" s="17">
        <v>113.6</v>
      </c>
      <c r="N106" s="15" t="s">
        <v>71</v>
      </c>
      <c r="O106" s="19" t="s">
        <v>37</v>
      </c>
      <c r="P106" s="15">
        <v>114.6</v>
      </c>
      <c r="Q106" s="1">
        <v>114.9</v>
      </c>
      <c r="R106" s="1">
        <v>114.9</v>
      </c>
      <c r="S106" s="1">
        <v>113.3</v>
      </c>
      <c r="T106" s="1">
        <v>113.2</v>
      </c>
      <c r="U106" s="1">
        <v>105.1</v>
      </c>
      <c r="V106" s="1">
        <v>119.5</v>
      </c>
      <c r="W106" s="1">
        <v>109.5</v>
      </c>
      <c r="X106" s="17">
        <v>111.9</v>
      </c>
      <c r="Z106" s="15" t="s">
        <v>71</v>
      </c>
      <c r="AA106" s="19" t="s">
        <v>37</v>
      </c>
      <c r="AB106" s="15">
        <v>114.9</v>
      </c>
      <c r="AC106" s="1">
        <v>116.4</v>
      </c>
      <c r="AD106" s="1">
        <v>115.2</v>
      </c>
      <c r="AE106" s="1">
        <v>112.8</v>
      </c>
      <c r="AF106" s="1">
        <v>113.8</v>
      </c>
      <c r="AG106" s="1">
        <v>105.1</v>
      </c>
      <c r="AH106" s="1">
        <v>120.3</v>
      </c>
      <c r="AI106" s="1">
        <v>109.5</v>
      </c>
      <c r="AJ106" s="17">
        <v>113.9</v>
      </c>
      <c r="AL106" s="15" t="s">
        <v>71</v>
      </c>
      <c r="AM106" s="19" t="s">
        <v>37</v>
      </c>
      <c r="AN106" s="15">
        <v>114.9</v>
      </c>
      <c r="AO106" s="1">
        <v>117.1</v>
      </c>
      <c r="AP106" s="1">
        <v>114.4</v>
      </c>
      <c r="AQ106" s="1">
        <v>113</v>
      </c>
      <c r="AR106" s="1">
        <v>113.7</v>
      </c>
      <c r="AS106" s="1">
        <v>105.3</v>
      </c>
      <c r="AT106" s="1">
        <v>119.8</v>
      </c>
      <c r="AU106" s="1">
        <v>109.2</v>
      </c>
      <c r="AV106" s="17">
        <v>114.6</v>
      </c>
      <c r="AX106" s="15" t="s">
        <v>71</v>
      </c>
      <c r="AY106" s="19" t="s">
        <v>37</v>
      </c>
      <c r="AZ106" s="15">
        <v>115.1</v>
      </c>
      <c r="BA106" s="1">
        <v>116.7</v>
      </c>
      <c r="BB106" s="1">
        <v>114.3</v>
      </c>
      <c r="BC106" s="1">
        <v>114.8</v>
      </c>
      <c r="BD106" s="1">
        <v>111.8</v>
      </c>
      <c r="BE106" s="1">
        <v>105</v>
      </c>
      <c r="BF106" s="1">
        <v>120.1</v>
      </c>
      <c r="BG106" s="1">
        <v>109</v>
      </c>
      <c r="BH106" s="17">
        <v>113</v>
      </c>
      <c r="BJ106" s="15" t="s">
        <v>71</v>
      </c>
      <c r="BK106" s="19" t="s">
        <v>37</v>
      </c>
      <c r="BL106" s="15">
        <v>114.8</v>
      </c>
      <c r="BM106" s="1">
        <v>115.2</v>
      </c>
      <c r="BN106" s="1">
        <v>114.2</v>
      </c>
      <c r="BO106" s="1">
        <v>113.9</v>
      </c>
      <c r="BP106" s="1">
        <v>112.2</v>
      </c>
      <c r="BQ106" s="1">
        <v>0</v>
      </c>
      <c r="BR106" s="1">
        <v>120.6</v>
      </c>
      <c r="BS106" s="1">
        <v>109.1</v>
      </c>
      <c r="BT106" s="17">
        <v>113.6</v>
      </c>
      <c r="BV106" s="15" t="s">
        <v>71</v>
      </c>
      <c r="BW106" s="19" t="s">
        <v>37</v>
      </c>
      <c r="BX106" s="15">
        <v>113.9</v>
      </c>
      <c r="BY106" s="1">
        <v>113.6</v>
      </c>
      <c r="BZ106" s="1">
        <v>113.7</v>
      </c>
      <c r="CA106" s="1">
        <v>113.1</v>
      </c>
      <c r="CB106" s="1">
        <v>112.2</v>
      </c>
      <c r="CC106" s="1">
        <v>0</v>
      </c>
      <c r="CD106" s="1">
        <v>117.6</v>
      </c>
      <c r="CE106" s="1">
        <v>0</v>
      </c>
      <c r="CF106" s="17">
        <v>114.4</v>
      </c>
      <c r="CH106" s="15" t="s">
        <v>71</v>
      </c>
      <c r="CI106" s="19" t="s">
        <v>37</v>
      </c>
      <c r="CJ106" s="15">
        <v>113.9</v>
      </c>
      <c r="CK106" s="1">
        <v>0</v>
      </c>
      <c r="CL106" s="1">
        <v>113.1</v>
      </c>
      <c r="CM106" s="1">
        <v>111.6</v>
      </c>
      <c r="CN106" s="1">
        <v>112</v>
      </c>
      <c r="CO106" s="1">
        <v>0</v>
      </c>
      <c r="CP106" s="1">
        <v>120.4</v>
      </c>
      <c r="CQ106" s="1">
        <v>0</v>
      </c>
      <c r="CR106" s="17">
        <v>113.6</v>
      </c>
    </row>
    <row r="107" spans="2:96" x14ac:dyDescent="0.45">
      <c r="B107" s="15"/>
      <c r="C107" s="18" t="s">
        <v>38</v>
      </c>
      <c r="D107" s="15">
        <v>115.7</v>
      </c>
      <c r="E107" s="1">
        <v>117.4</v>
      </c>
      <c r="F107" s="1">
        <v>115.4</v>
      </c>
      <c r="G107" s="1">
        <v>114.6</v>
      </c>
      <c r="H107" s="1">
        <v>113.8</v>
      </c>
      <c r="I107" s="1">
        <v>105.5</v>
      </c>
      <c r="J107" s="1">
        <v>120.6</v>
      </c>
      <c r="K107" s="1">
        <v>110.4</v>
      </c>
      <c r="L107" s="17">
        <v>114.9</v>
      </c>
      <c r="N107" s="15"/>
      <c r="O107" s="18" t="s">
        <v>38</v>
      </c>
      <c r="P107" s="15">
        <v>115.6</v>
      </c>
      <c r="Q107" s="1">
        <v>116</v>
      </c>
      <c r="R107" s="1">
        <v>116</v>
      </c>
      <c r="S107" s="1">
        <v>114.2</v>
      </c>
      <c r="T107" s="1">
        <v>114.5</v>
      </c>
      <c r="U107" s="1">
        <v>105.6</v>
      </c>
      <c r="V107" s="1">
        <v>120.6</v>
      </c>
      <c r="W107" s="1">
        <v>110.5</v>
      </c>
      <c r="X107" s="17">
        <v>113.2</v>
      </c>
      <c r="Z107" s="15"/>
      <c r="AA107" s="18" t="s">
        <v>38</v>
      </c>
      <c r="AB107" s="15">
        <v>115.9</v>
      </c>
      <c r="AC107" s="1">
        <v>117.5</v>
      </c>
      <c r="AD107" s="1">
        <v>116.2</v>
      </c>
      <c r="AE107" s="1">
        <v>113.8</v>
      </c>
      <c r="AF107" s="1">
        <v>115</v>
      </c>
      <c r="AG107" s="1">
        <v>105.6</v>
      </c>
      <c r="AH107" s="1">
        <v>121.3</v>
      </c>
      <c r="AI107" s="1">
        <v>110.5</v>
      </c>
      <c r="AJ107" s="17">
        <v>115.3</v>
      </c>
      <c r="AL107" s="15"/>
      <c r="AM107" s="18" t="s">
        <v>38</v>
      </c>
      <c r="AN107" s="15">
        <v>115.8</v>
      </c>
      <c r="AO107" s="1">
        <v>118.2</v>
      </c>
      <c r="AP107" s="1">
        <v>115.5</v>
      </c>
      <c r="AQ107" s="1">
        <v>113.9</v>
      </c>
      <c r="AR107" s="1">
        <v>114.9</v>
      </c>
      <c r="AS107" s="1">
        <v>105.8</v>
      </c>
      <c r="AT107" s="1">
        <v>120.8</v>
      </c>
      <c r="AU107" s="1">
        <v>110.4</v>
      </c>
      <c r="AV107" s="17">
        <v>116</v>
      </c>
      <c r="AX107" s="15"/>
      <c r="AY107" s="18" t="s">
        <v>38</v>
      </c>
      <c r="AZ107" s="15">
        <v>116</v>
      </c>
      <c r="BA107" s="1">
        <v>117.7</v>
      </c>
      <c r="BB107" s="1">
        <v>115.3</v>
      </c>
      <c r="BC107" s="1">
        <v>115.6</v>
      </c>
      <c r="BD107" s="1">
        <v>112.8</v>
      </c>
      <c r="BE107" s="1">
        <v>105.4</v>
      </c>
      <c r="BF107" s="1">
        <v>121.1</v>
      </c>
      <c r="BG107" s="1">
        <v>110.2</v>
      </c>
      <c r="BH107" s="17">
        <v>114.3</v>
      </c>
      <c r="BJ107" s="15"/>
      <c r="BK107" s="18" t="s">
        <v>38</v>
      </c>
      <c r="BL107" s="15">
        <v>115.7</v>
      </c>
      <c r="BM107" s="1">
        <v>116.2</v>
      </c>
      <c r="BN107" s="1">
        <v>115.3</v>
      </c>
      <c r="BO107" s="1">
        <v>114.8</v>
      </c>
      <c r="BP107" s="1">
        <v>113.3</v>
      </c>
      <c r="BQ107" s="1">
        <v>0</v>
      </c>
      <c r="BR107" s="1">
        <v>121.5</v>
      </c>
      <c r="BS107" s="1">
        <v>110.4</v>
      </c>
      <c r="BT107" s="17">
        <v>114.9</v>
      </c>
      <c r="BV107" s="15"/>
      <c r="BW107" s="18" t="s">
        <v>38</v>
      </c>
      <c r="BX107" s="15">
        <v>114.8</v>
      </c>
      <c r="BY107" s="1">
        <v>114.7</v>
      </c>
      <c r="BZ107" s="1">
        <v>114.8</v>
      </c>
      <c r="CA107" s="1">
        <v>113.9</v>
      </c>
      <c r="CB107" s="1">
        <v>113.3</v>
      </c>
      <c r="CC107" s="1">
        <v>0</v>
      </c>
      <c r="CD107" s="1">
        <v>118.6</v>
      </c>
      <c r="CE107" s="1">
        <v>0</v>
      </c>
      <c r="CF107" s="17">
        <v>115.7</v>
      </c>
      <c r="CH107" s="15"/>
      <c r="CI107" s="18" t="s">
        <v>38</v>
      </c>
      <c r="CJ107" s="15">
        <v>114.8</v>
      </c>
      <c r="CK107" s="1">
        <v>0</v>
      </c>
      <c r="CL107" s="1">
        <v>114.1</v>
      </c>
      <c r="CM107" s="1">
        <v>112.5</v>
      </c>
      <c r="CN107" s="1">
        <v>113.1</v>
      </c>
      <c r="CO107" s="1">
        <v>0</v>
      </c>
      <c r="CP107" s="1">
        <v>121.3</v>
      </c>
      <c r="CQ107" s="1">
        <v>0</v>
      </c>
      <c r="CR107" s="17">
        <v>114.8</v>
      </c>
    </row>
    <row r="108" spans="2:96" x14ac:dyDescent="0.45">
      <c r="B108" s="15"/>
      <c r="C108" s="18" t="s">
        <v>39</v>
      </c>
      <c r="D108" s="15">
        <v>115.4</v>
      </c>
      <c r="E108" s="1">
        <v>117</v>
      </c>
      <c r="F108" s="1">
        <v>115</v>
      </c>
      <c r="G108" s="1">
        <v>114.4</v>
      </c>
      <c r="H108" s="1">
        <v>113.2</v>
      </c>
      <c r="I108" s="1">
        <v>105.3</v>
      </c>
      <c r="J108" s="1">
        <v>120.4</v>
      </c>
      <c r="K108" s="1">
        <v>109.7</v>
      </c>
      <c r="L108" s="17">
        <v>114.4</v>
      </c>
      <c r="N108" s="15"/>
      <c r="O108" s="18" t="s">
        <v>39</v>
      </c>
      <c r="P108" s="15">
        <v>115.1</v>
      </c>
      <c r="Q108" s="1">
        <v>115.3</v>
      </c>
      <c r="R108" s="1">
        <v>115.5</v>
      </c>
      <c r="S108" s="1">
        <v>113.9</v>
      </c>
      <c r="T108" s="1">
        <v>113.7</v>
      </c>
      <c r="U108" s="1">
        <v>105.3</v>
      </c>
      <c r="V108" s="1">
        <v>120.2</v>
      </c>
      <c r="W108" s="1">
        <v>110.1</v>
      </c>
      <c r="X108" s="17">
        <v>112.3</v>
      </c>
      <c r="Z108" s="15"/>
      <c r="AA108" s="18" t="s">
        <v>39</v>
      </c>
      <c r="AB108" s="15">
        <v>115.5</v>
      </c>
      <c r="AC108" s="1">
        <v>116.9</v>
      </c>
      <c r="AD108" s="1">
        <v>115.9</v>
      </c>
      <c r="AE108" s="1">
        <v>113.3</v>
      </c>
      <c r="AF108" s="1">
        <v>114.4</v>
      </c>
      <c r="AG108" s="1">
        <v>105.3</v>
      </c>
      <c r="AH108" s="1">
        <v>120.9</v>
      </c>
      <c r="AI108" s="1">
        <v>110.2</v>
      </c>
      <c r="AJ108" s="17">
        <v>114.7</v>
      </c>
      <c r="AL108" s="15"/>
      <c r="AM108" s="18" t="s">
        <v>39</v>
      </c>
      <c r="AN108" s="15">
        <v>115.4</v>
      </c>
      <c r="AO108" s="1">
        <v>117.7</v>
      </c>
      <c r="AP108" s="1">
        <v>115</v>
      </c>
      <c r="AQ108" s="1">
        <v>113.7</v>
      </c>
      <c r="AR108" s="1">
        <v>114.4</v>
      </c>
      <c r="AS108" s="1">
        <v>105.5</v>
      </c>
      <c r="AT108" s="1">
        <v>120.4</v>
      </c>
      <c r="AU108" s="1">
        <v>109.7</v>
      </c>
      <c r="AV108" s="17">
        <v>115.5</v>
      </c>
      <c r="AX108" s="15"/>
      <c r="AY108" s="18" t="s">
        <v>39</v>
      </c>
      <c r="AZ108" s="15">
        <v>115.7</v>
      </c>
      <c r="BA108" s="1">
        <v>117.3</v>
      </c>
      <c r="BB108" s="1">
        <v>114.9</v>
      </c>
      <c r="BC108" s="1">
        <v>115.6</v>
      </c>
      <c r="BD108" s="1">
        <v>112.3</v>
      </c>
      <c r="BE108" s="1">
        <v>105.2</v>
      </c>
      <c r="BF108" s="1">
        <v>120.8</v>
      </c>
      <c r="BG108" s="1">
        <v>109.2</v>
      </c>
      <c r="BH108" s="17">
        <v>113.6</v>
      </c>
      <c r="BJ108" s="15"/>
      <c r="BK108" s="18" t="s">
        <v>39</v>
      </c>
      <c r="BL108" s="15">
        <v>115.4</v>
      </c>
      <c r="BM108" s="1">
        <v>115.8</v>
      </c>
      <c r="BN108" s="1">
        <v>114.9</v>
      </c>
      <c r="BO108" s="1">
        <v>114.6</v>
      </c>
      <c r="BP108" s="1">
        <v>112.8</v>
      </c>
      <c r="BQ108" s="1">
        <v>0</v>
      </c>
      <c r="BR108" s="1">
        <v>121.3</v>
      </c>
      <c r="BS108" s="1">
        <v>109</v>
      </c>
      <c r="BT108" s="17">
        <v>114.4</v>
      </c>
      <c r="BV108" s="15"/>
      <c r="BW108" s="18" t="s">
        <v>39</v>
      </c>
      <c r="BX108" s="15">
        <v>114.4</v>
      </c>
      <c r="BY108" s="1">
        <v>114.1</v>
      </c>
      <c r="BZ108" s="1">
        <v>114.3</v>
      </c>
      <c r="CA108" s="1">
        <v>113.7</v>
      </c>
      <c r="CB108" s="1">
        <v>112.7</v>
      </c>
      <c r="CC108" s="1">
        <v>0</v>
      </c>
      <c r="CD108" s="1">
        <v>118.1</v>
      </c>
      <c r="CE108" s="1">
        <v>0</v>
      </c>
      <c r="CF108" s="17">
        <v>115.3</v>
      </c>
      <c r="CH108" s="15"/>
      <c r="CI108" s="18" t="s">
        <v>39</v>
      </c>
      <c r="CJ108" s="15">
        <v>114.5</v>
      </c>
      <c r="CK108" s="1">
        <v>0</v>
      </c>
      <c r="CL108" s="1">
        <v>113.8</v>
      </c>
      <c r="CM108" s="1">
        <v>112.1</v>
      </c>
      <c r="CN108" s="1">
        <v>112.6</v>
      </c>
      <c r="CO108" s="1">
        <v>0</v>
      </c>
      <c r="CP108" s="1">
        <v>121.2</v>
      </c>
      <c r="CQ108" s="1">
        <v>0</v>
      </c>
      <c r="CR108" s="17">
        <v>114.5</v>
      </c>
    </row>
    <row r="109" spans="2:96" x14ac:dyDescent="0.45">
      <c r="B109" s="15"/>
      <c r="C109" s="18" t="s">
        <v>40</v>
      </c>
      <c r="D109" s="15">
        <v>116.7</v>
      </c>
      <c r="E109" s="1">
        <v>117.9</v>
      </c>
      <c r="F109" s="1">
        <v>116.4</v>
      </c>
      <c r="G109" s="1">
        <v>115.7</v>
      </c>
      <c r="H109" s="1">
        <v>114.2</v>
      </c>
      <c r="I109" s="1">
        <v>105.9</v>
      </c>
      <c r="J109" s="1">
        <v>122</v>
      </c>
      <c r="K109" s="1">
        <v>110.8</v>
      </c>
      <c r="L109" s="17">
        <v>115.1</v>
      </c>
      <c r="N109" s="15"/>
      <c r="O109" s="18" t="s">
        <v>40</v>
      </c>
      <c r="P109" s="15">
        <v>116.6</v>
      </c>
      <c r="Q109" s="1">
        <v>116.4</v>
      </c>
      <c r="R109" s="1">
        <v>117</v>
      </c>
      <c r="S109" s="1">
        <v>115.3</v>
      </c>
      <c r="T109" s="1">
        <v>115.1</v>
      </c>
      <c r="U109" s="1">
        <v>106</v>
      </c>
      <c r="V109" s="1">
        <v>121.9</v>
      </c>
      <c r="W109" s="1">
        <v>111.1</v>
      </c>
      <c r="X109" s="17">
        <v>113.4</v>
      </c>
      <c r="Z109" s="15"/>
      <c r="AA109" s="18" t="s">
        <v>40</v>
      </c>
      <c r="AB109" s="15">
        <v>116.9</v>
      </c>
      <c r="AC109" s="1">
        <v>117.9</v>
      </c>
      <c r="AD109" s="1">
        <v>117.3</v>
      </c>
      <c r="AE109" s="1">
        <v>114.8</v>
      </c>
      <c r="AF109" s="1">
        <v>115.7</v>
      </c>
      <c r="AG109" s="1">
        <v>106</v>
      </c>
      <c r="AH109" s="1">
        <v>122.7</v>
      </c>
      <c r="AI109" s="1">
        <v>111.1</v>
      </c>
      <c r="AJ109" s="17">
        <v>115.5</v>
      </c>
      <c r="AL109" s="15"/>
      <c r="AM109" s="18" t="s">
        <v>40</v>
      </c>
      <c r="AN109" s="15">
        <v>116.8</v>
      </c>
      <c r="AO109" s="1">
        <v>118.7</v>
      </c>
      <c r="AP109" s="1">
        <v>116.4</v>
      </c>
      <c r="AQ109" s="1">
        <v>115</v>
      </c>
      <c r="AR109" s="1">
        <v>115.5</v>
      </c>
      <c r="AS109" s="1">
        <v>106.2</v>
      </c>
      <c r="AT109" s="1">
        <v>122.2</v>
      </c>
      <c r="AU109" s="1">
        <v>110.8</v>
      </c>
      <c r="AV109" s="17">
        <v>116.3</v>
      </c>
      <c r="AX109" s="15"/>
      <c r="AY109" s="18" t="s">
        <v>40</v>
      </c>
      <c r="AZ109" s="15">
        <v>117</v>
      </c>
      <c r="BA109" s="1">
        <v>118.2</v>
      </c>
      <c r="BB109" s="1">
        <v>116.3</v>
      </c>
      <c r="BC109" s="1">
        <v>116.9</v>
      </c>
      <c r="BD109" s="1">
        <v>113.2</v>
      </c>
      <c r="BE109" s="1">
        <v>105.9</v>
      </c>
      <c r="BF109" s="1">
        <v>122.4</v>
      </c>
      <c r="BG109" s="1">
        <v>110.5</v>
      </c>
      <c r="BH109" s="17">
        <v>114.5</v>
      </c>
      <c r="BJ109" s="15"/>
      <c r="BK109" s="18" t="s">
        <v>40</v>
      </c>
      <c r="BL109" s="15">
        <v>116.7</v>
      </c>
      <c r="BM109" s="1">
        <v>116.5</v>
      </c>
      <c r="BN109" s="1">
        <v>116.2</v>
      </c>
      <c r="BO109" s="1">
        <v>115.9</v>
      </c>
      <c r="BP109" s="1">
        <v>113.9</v>
      </c>
      <c r="BQ109" s="1">
        <v>0</v>
      </c>
      <c r="BR109" s="1">
        <v>122.9</v>
      </c>
      <c r="BS109" s="1">
        <v>110.7</v>
      </c>
      <c r="BT109" s="17">
        <v>115.1</v>
      </c>
      <c r="BV109" s="15"/>
      <c r="BW109" s="18" t="s">
        <v>40</v>
      </c>
      <c r="BX109" s="15">
        <v>115.6</v>
      </c>
      <c r="BY109" s="1">
        <v>115.1</v>
      </c>
      <c r="BZ109" s="1">
        <v>115.7</v>
      </c>
      <c r="CA109" s="1">
        <v>114.9</v>
      </c>
      <c r="CB109" s="1">
        <v>113.6</v>
      </c>
      <c r="CC109" s="1">
        <v>0</v>
      </c>
      <c r="CD109" s="1">
        <v>119.7</v>
      </c>
      <c r="CE109" s="1">
        <v>0</v>
      </c>
      <c r="CF109" s="17">
        <v>115.8</v>
      </c>
      <c r="CH109" s="15"/>
      <c r="CI109" s="18" t="s">
        <v>40</v>
      </c>
      <c r="CJ109" s="15">
        <v>115.5</v>
      </c>
      <c r="CK109" s="1">
        <v>0</v>
      </c>
      <c r="CL109" s="1">
        <v>114.9</v>
      </c>
      <c r="CM109" s="1">
        <v>113.1</v>
      </c>
      <c r="CN109" s="1">
        <v>113.5</v>
      </c>
      <c r="CO109" s="1">
        <v>0</v>
      </c>
      <c r="CP109" s="1">
        <v>122.6</v>
      </c>
      <c r="CQ109" s="1">
        <v>0</v>
      </c>
      <c r="CR109" s="17">
        <v>114.8</v>
      </c>
    </row>
    <row r="110" spans="2:96" x14ac:dyDescent="0.45">
      <c r="B110" s="15"/>
      <c r="C110" s="18" t="s">
        <v>41</v>
      </c>
      <c r="D110" s="15">
        <v>117</v>
      </c>
      <c r="E110" s="1">
        <v>118.2</v>
      </c>
      <c r="F110" s="1">
        <v>116.5</v>
      </c>
      <c r="G110" s="1">
        <v>116.1</v>
      </c>
      <c r="H110" s="1">
        <v>114.2</v>
      </c>
      <c r="I110" s="1">
        <v>106</v>
      </c>
      <c r="J110" s="1">
        <v>122.5</v>
      </c>
      <c r="K110" s="1">
        <v>110.6</v>
      </c>
      <c r="L110" s="17">
        <v>115.2</v>
      </c>
      <c r="N110" s="15"/>
      <c r="O110" s="18" t="s">
        <v>105</v>
      </c>
      <c r="P110" s="15">
        <v>116.8</v>
      </c>
      <c r="Q110" s="1">
        <v>116.4</v>
      </c>
      <c r="R110" s="1">
        <v>117.1</v>
      </c>
      <c r="S110" s="1">
        <v>115.5</v>
      </c>
      <c r="T110" s="1">
        <v>114.8</v>
      </c>
      <c r="U110" s="1">
        <v>106</v>
      </c>
      <c r="V110" s="1">
        <v>122.3</v>
      </c>
      <c r="W110" s="1">
        <v>111.1</v>
      </c>
      <c r="X110" s="17">
        <v>113.1</v>
      </c>
      <c r="Z110" s="15"/>
      <c r="AA110" s="18" t="s">
        <v>105</v>
      </c>
      <c r="AB110" s="15">
        <v>117.2</v>
      </c>
      <c r="AC110" s="1">
        <v>118.2</v>
      </c>
      <c r="AD110" s="1">
        <v>117.5</v>
      </c>
      <c r="AE110" s="1">
        <v>114.9</v>
      </c>
      <c r="AF110" s="1">
        <v>115.5</v>
      </c>
      <c r="AG110" s="1">
        <v>106</v>
      </c>
      <c r="AH110" s="1">
        <v>123.1</v>
      </c>
      <c r="AI110" s="1">
        <v>111.1</v>
      </c>
      <c r="AJ110" s="17">
        <v>115.6</v>
      </c>
      <c r="AL110" s="15"/>
      <c r="AM110" s="18" t="s">
        <v>105</v>
      </c>
      <c r="AN110" s="15">
        <v>117.1</v>
      </c>
      <c r="AO110" s="1">
        <v>119</v>
      </c>
      <c r="AP110" s="1">
        <v>116.5</v>
      </c>
      <c r="AQ110" s="1">
        <v>115.3</v>
      </c>
      <c r="AR110" s="1">
        <v>115.5</v>
      </c>
      <c r="AS110" s="1">
        <v>106.1</v>
      </c>
      <c r="AT110" s="1">
        <v>122.6</v>
      </c>
      <c r="AU110" s="1">
        <v>110.6</v>
      </c>
      <c r="AV110" s="17">
        <v>116.4</v>
      </c>
      <c r="AX110" s="15"/>
      <c r="AY110" s="18" t="s">
        <v>105</v>
      </c>
      <c r="AZ110" s="15">
        <v>117.4</v>
      </c>
      <c r="BA110" s="1">
        <v>118.5</v>
      </c>
      <c r="BB110" s="1">
        <v>116.4</v>
      </c>
      <c r="BC110" s="1">
        <v>117.6</v>
      </c>
      <c r="BD110" s="1">
        <v>113.1</v>
      </c>
      <c r="BE110" s="1">
        <v>105.9</v>
      </c>
      <c r="BF110" s="1">
        <v>123</v>
      </c>
      <c r="BG110" s="1">
        <v>110.1</v>
      </c>
      <c r="BH110" s="17">
        <v>114.5</v>
      </c>
      <c r="BJ110" s="15"/>
      <c r="BK110" s="18" t="s">
        <v>105</v>
      </c>
      <c r="BL110" s="15">
        <v>117.1</v>
      </c>
      <c r="BM110" s="1">
        <v>116.9</v>
      </c>
      <c r="BN110" s="1">
        <v>116.4</v>
      </c>
      <c r="BO110" s="1">
        <v>116.4</v>
      </c>
      <c r="BP110" s="1">
        <v>113.8</v>
      </c>
      <c r="BQ110" s="1">
        <v>0</v>
      </c>
      <c r="BR110" s="1">
        <v>123.6</v>
      </c>
      <c r="BS110" s="1">
        <v>109.9</v>
      </c>
      <c r="BT110" s="17">
        <v>115.3</v>
      </c>
      <c r="BV110" s="15"/>
      <c r="BW110" s="18" t="s">
        <v>105</v>
      </c>
      <c r="BX110" s="15">
        <v>115.9</v>
      </c>
      <c r="BY110" s="1">
        <v>115.1</v>
      </c>
      <c r="BZ110" s="1">
        <v>115.7</v>
      </c>
      <c r="CA110" s="1">
        <v>115.3</v>
      </c>
      <c r="CB110" s="1">
        <v>113.6</v>
      </c>
      <c r="CC110" s="1">
        <v>0</v>
      </c>
      <c r="CD110" s="1">
        <v>119.9</v>
      </c>
      <c r="CE110" s="1">
        <v>0</v>
      </c>
      <c r="CF110" s="17">
        <v>116.2</v>
      </c>
      <c r="CH110" s="15"/>
      <c r="CI110" s="18" t="s">
        <v>105</v>
      </c>
      <c r="CJ110" s="15">
        <v>116</v>
      </c>
      <c r="CK110" s="1">
        <v>0</v>
      </c>
      <c r="CL110" s="1">
        <v>115.1</v>
      </c>
      <c r="CM110" s="1">
        <v>113.4</v>
      </c>
      <c r="CN110" s="1">
        <v>113.5</v>
      </c>
      <c r="CO110" s="1">
        <v>0</v>
      </c>
      <c r="CP110" s="1">
        <v>123.4</v>
      </c>
      <c r="CQ110" s="1">
        <v>0</v>
      </c>
      <c r="CR110" s="17">
        <v>115.3</v>
      </c>
    </row>
    <row r="111" spans="2:96" x14ac:dyDescent="0.45">
      <c r="B111" s="15"/>
      <c r="C111" s="18" t="s">
        <v>42</v>
      </c>
      <c r="D111" s="15">
        <v>118.2</v>
      </c>
      <c r="E111" s="1">
        <v>119.3</v>
      </c>
      <c r="F111" s="1">
        <v>117.8</v>
      </c>
      <c r="G111" s="1">
        <v>117.2</v>
      </c>
      <c r="H111" s="1">
        <v>115.2</v>
      </c>
      <c r="I111" s="1">
        <v>108.4</v>
      </c>
      <c r="J111" s="1">
        <v>123.7</v>
      </c>
      <c r="K111" s="1">
        <v>112.3</v>
      </c>
      <c r="L111" s="17">
        <v>116</v>
      </c>
      <c r="N111" s="15"/>
      <c r="O111" s="18" t="s">
        <v>42</v>
      </c>
      <c r="P111" s="15">
        <v>117.9</v>
      </c>
      <c r="Q111" s="1">
        <v>117.5</v>
      </c>
      <c r="R111" s="1">
        <v>118.4</v>
      </c>
      <c r="S111" s="1">
        <v>116.6</v>
      </c>
      <c r="T111" s="1">
        <v>115.9</v>
      </c>
      <c r="U111" s="1">
        <v>108.4</v>
      </c>
      <c r="V111" s="1">
        <v>123.5</v>
      </c>
      <c r="W111" s="1">
        <v>112.9</v>
      </c>
      <c r="X111" s="17">
        <v>113.8</v>
      </c>
      <c r="Z111" s="15"/>
      <c r="AA111" s="18" t="s">
        <v>42</v>
      </c>
      <c r="AB111" s="15">
        <v>118.3</v>
      </c>
      <c r="AC111" s="1">
        <v>119.2</v>
      </c>
      <c r="AD111" s="1">
        <v>118.8</v>
      </c>
      <c r="AE111" s="1">
        <v>115.9</v>
      </c>
      <c r="AF111" s="1">
        <v>116.6</v>
      </c>
      <c r="AG111" s="1">
        <v>108.4</v>
      </c>
      <c r="AH111" s="1">
        <v>124.5</v>
      </c>
      <c r="AI111" s="1">
        <v>113</v>
      </c>
      <c r="AJ111" s="17">
        <v>116.3</v>
      </c>
      <c r="AL111" s="15"/>
      <c r="AM111" s="18" t="s">
        <v>42</v>
      </c>
      <c r="AN111" s="15">
        <v>118.3</v>
      </c>
      <c r="AO111" s="1">
        <v>120.2</v>
      </c>
      <c r="AP111" s="1">
        <v>117.9</v>
      </c>
      <c r="AQ111" s="1">
        <v>116.4</v>
      </c>
      <c r="AR111" s="1">
        <v>116.7</v>
      </c>
      <c r="AS111" s="1">
        <v>108.4</v>
      </c>
      <c r="AT111" s="1">
        <v>123.9</v>
      </c>
      <c r="AU111" s="1">
        <v>112.3</v>
      </c>
      <c r="AV111" s="17">
        <v>117.1</v>
      </c>
      <c r="AX111" s="15"/>
      <c r="AY111" s="18" t="s">
        <v>42</v>
      </c>
      <c r="AZ111" s="15">
        <v>118.6</v>
      </c>
      <c r="BA111" s="1">
        <v>119.7</v>
      </c>
      <c r="BB111" s="1">
        <v>117.7</v>
      </c>
      <c r="BC111" s="1">
        <v>118.7</v>
      </c>
      <c r="BD111" s="1">
        <v>114.2</v>
      </c>
      <c r="BE111" s="1">
        <v>108.4</v>
      </c>
      <c r="BF111" s="1">
        <v>124.3</v>
      </c>
      <c r="BG111" s="1">
        <v>111.6</v>
      </c>
      <c r="BH111" s="17">
        <v>115.3</v>
      </c>
      <c r="BJ111" s="15"/>
      <c r="BK111" s="18" t="s">
        <v>42</v>
      </c>
      <c r="BL111" s="15">
        <v>118.3</v>
      </c>
      <c r="BM111" s="1">
        <v>118.1</v>
      </c>
      <c r="BN111" s="1">
        <v>117.7</v>
      </c>
      <c r="BO111" s="1">
        <v>117.5</v>
      </c>
      <c r="BP111" s="1">
        <v>114.7</v>
      </c>
      <c r="BQ111" s="1">
        <v>0</v>
      </c>
      <c r="BR111" s="1">
        <v>124.9</v>
      </c>
      <c r="BS111" s="1">
        <v>111.2</v>
      </c>
      <c r="BT111" s="17">
        <v>116</v>
      </c>
      <c r="BV111" s="15"/>
      <c r="BW111" s="18" t="s">
        <v>42</v>
      </c>
      <c r="BX111" s="15">
        <v>117.1</v>
      </c>
      <c r="BY111" s="1">
        <v>116.1</v>
      </c>
      <c r="BZ111" s="1">
        <v>117</v>
      </c>
      <c r="CA111" s="1">
        <v>116.4</v>
      </c>
      <c r="CB111" s="1">
        <v>114.9</v>
      </c>
      <c r="CC111" s="1">
        <v>0</v>
      </c>
      <c r="CD111" s="1">
        <v>121.2</v>
      </c>
      <c r="CE111" s="1">
        <v>0</v>
      </c>
      <c r="CF111" s="17">
        <v>117.1</v>
      </c>
      <c r="CH111" s="15"/>
      <c r="CI111" s="18" t="s">
        <v>42</v>
      </c>
      <c r="CJ111" s="15">
        <v>117.2</v>
      </c>
      <c r="CK111" s="1">
        <v>0</v>
      </c>
      <c r="CL111" s="1">
        <v>116.4</v>
      </c>
      <c r="CM111" s="1">
        <v>114.4</v>
      </c>
      <c r="CN111" s="1">
        <v>114.8</v>
      </c>
      <c r="CO111" s="1">
        <v>0</v>
      </c>
      <c r="CP111" s="1">
        <v>124.7</v>
      </c>
      <c r="CQ111" s="1">
        <v>0</v>
      </c>
      <c r="CR111" s="17">
        <v>116.1</v>
      </c>
    </row>
    <row r="112" spans="2:96" x14ac:dyDescent="0.45">
      <c r="B112" s="15"/>
      <c r="C112" s="18" t="s">
        <v>43</v>
      </c>
      <c r="D112" s="15">
        <v>118.7</v>
      </c>
      <c r="E112" s="1">
        <v>119.7</v>
      </c>
      <c r="F112" s="1">
        <v>118.3</v>
      </c>
      <c r="G112" s="1">
        <v>117.8</v>
      </c>
      <c r="H112" s="1">
        <v>115.5</v>
      </c>
      <c r="I112" s="1">
        <v>108.8</v>
      </c>
      <c r="J112" s="1">
        <v>124.3</v>
      </c>
      <c r="K112" s="1">
        <v>112.7</v>
      </c>
      <c r="L112" s="17">
        <v>116.6</v>
      </c>
      <c r="N112" s="15"/>
      <c r="O112" s="18" t="s">
        <v>43</v>
      </c>
      <c r="P112" s="15">
        <v>118.2</v>
      </c>
      <c r="Q112" s="1">
        <v>117.7</v>
      </c>
      <c r="R112" s="1">
        <v>118.9</v>
      </c>
      <c r="S112" s="1">
        <v>117</v>
      </c>
      <c r="T112" s="1">
        <v>116</v>
      </c>
      <c r="U112" s="1">
        <v>108.8</v>
      </c>
      <c r="V112" s="1">
        <v>124</v>
      </c>
      <c r="W112" s="1">
        <v>113.5</v>
      </c>
      <c r="X112" s="17">
        <v>113.9</v>
      </c>
      <c r="Z112" s="15"/>
      <c r="AA112" s="18" t="s">
        <v>43</v>
      </c>
      <c r="AB112" s="15">
        <v>118.7</v>
      </c>
      <c r="AC112" s="1">
        <v>119.7</v>
      </c>
      <c r="AD112" s="1">
        <v>119.3</v>
      </c>
      <c r="AE112" s="1">
        <v>116.2</v>
      </c>
      <c r="AF112" s="1">
        <v>116.9</v>
      </c>
      <c r="AG112" s="1">
        <v>108.8</v>
      </c>
      <c r="AH112" s="1">
        <v>125</v>
      </c>
      <c r="AI112" s="1">
        <v>113.7</v>
      </c>
      <c r="AJ112" s="17">
        <v>116.8</v>
      </c>
      <c r="AL112" s="15"/>
      <c r="AM112" s="18" t="s">
        <v>43</v>
      </c>
      <c r="AN112" s="15">
        <v>118.8</v>
      </c>
      <c r="AO112" s="1">
        <v>120.7</v>
      </c>
      <c r="AP112" s="1">
        <v>118.3</v>
      </c>
      <c r="AQ112" s="1">
        <v>116.9</v>
      </c>
      <c r="AR112" s="1">
        <v>117.1</v>
      </c>
      <c r="AS112" s="1">
        <v>108.7</v>
      </c>
      <c r="AT112" s="1">
        <v>124.4</v>
      </c>
      <c r="AU112" s="1">
        <v>112.7</v>
      </c>
      <c r="AV112" s="17">
        <v>117.8</v>
      </c>
      <c r="AX112" s="15"/>
      <c r="AY112" s="18" t="s">
        <v>43</v>
      </c>
      <c r="AZ112" s="15">
        <v>119.1</v>
      </c>
      <c r="BA112" s="1">
        <v>120.2</v>
      </c>
      <c r="BB112" s="1">
        <v>118.2</v>
      </c>
      <c r="BC112" s="1">
        <v>119.5</v>
      </c>
      <c r="BD112" s="1">
        <v>114.5</v>
      </c>
      <c r="BE112" s="1">
        <v>108.8</v>
      </c>
      <c r="BF112" s="1">
        <v>125</v>
      </c>
      <c r="BG112" s="1">
        <v>111.6</v>
      </c>
      <c r="BH112" s="17">
        <v>115.8</v>
      </c>
      <c r="BJ112" s="15"/>
      <c r="BK112" s="18" t="s">
        <v>43</v>
      </c>
      <c r="BL112" s="15">
        <v>118.9</v>
      </c>
      <c r="BM112" s="1">
        <v>118.7</v>
      </c>
      <c r="BN112" s="1">
        <v>118.2</v>
      </c>
      <c r="BO112" s="1">
        <v>118.1</v>
      </c>
      <c r="BP112" s="1">
        <v>115</v>
      </c>
      <c r="BQ112" s="1">
        <v>0</v>
      </c>
      <c r="BR112" s="1">
        <v>125.6</v>
      </c>
      <c r="BS112" s="1">
        <v>110.6</v>
      </c>
      <c r="BT112" s="17">
        <v>116.7</v>
      </c>
      <c r="BV112" s="15"/>
      <c r="BW112" s="18" t="s">
        <v>43</v>
      </c>
      <c r="BX112" s="15">
        <v>117.6</v>
      </c>
      <c r="BY112" s="1">
        <v>116.3</v>
      </c>
      <c r="BZ112" s="1">
        <v>117.4</v>
      </c>
      <c r="CA112" s="1">
        <v>116.9</v>
      </c>
      <c r="CB112" s="1">
        <v>115.2</v>
      </c>
      <c r="CC112" s="1">
        <v>0</v>
      </c>
      <c r="CD112" s="1">
        <v>121.6</v>
      </c>
      <c r="CE112" s="1">
        <v>0</v>
      </c>
      <c r="CF112" s="17">
        <v>117.9</v>
      </c>
      <c r="CH112" s="15"/>
      <c r="CI112" s="18" t="s">
        <v>43</v>
      </c>
      <c r="CJ112" s="15">
        <v>117.8</v>
      </c>
      <c r="CK112" s="1">
        <v>0</v>
      </c>
      <c r="CL112" s="1">
        <v>116.9</v>
      </c>
      <c r="CM112" s="1">
        <v>114.8</v>
      </c>
      <c r="CN112" s="1">
        <v>115.2</v>
      </c>
      <c r="CO112" s="1">
        <v>0</v>
      </c>
      <c r="CP112" s="1">
        <v>125.5</v>
      </c>
      <c r="CQ112" s="1">
        <v>0</v>
      </c>
      <c r="CR112" s="17">
        <v>117</v>
      </c>
    </row>
    <row r="113" spans="2:96" x14ac:dyDescent="0.45">
      <c r="B113" s="15"/>
      <c r="C113" s="18" t="s">
        <v>44</v>
      </c>
      <c r="D113" s="15">
        <v>119.3</v>
      </c>
      <c r="E113" s="1">
        <v>120.4</v>
      </c>
      <c r="F113" s="1">
        <v>118.8</v>
      </c>
      <c r="G113" s="1">
        <v>118.4</v>
      </c>
      <c r="H113" s="1">
        <v>116</v>
      </c>
      <c r="I113" s="1">
        <v>109.3</v>
      </c>
      <c r="J113" s="1">
        <v>125.3</v>
      </c>
      <c r="K113" s="1">
        <v>113.4</v>
      </c>
      <c r="L113" s="17">
        <v>117.2</v>
      </c>
      <c r="N113" s="15"/>
      <c r="O113" s="18" t="s">
        <v>44</v>
      </c>
      <c r="P113" s="15">
        <v>118.8</v>
      </c>
      <c r="Q113" s="1">
        <v>118.3</v>
      </c>
      <c r="R113" s="1">
        <v>119.3</v>
      </c>
      <c r="S113" s="1">
        <v>117.7</v>
      </c>
      <c r="T113" s="1">
        <v>116.4</v>
      </c>
      <c r="U113" s="1">
        <v>109.3</v>
      </c>
      <c r="V113" s="1">
        <v>124.9</v>
      </c>
      <c r="W113" s="1">
        <v>114.3</v>
      </c>
      <c r="X113" s="17">
        <v>114.5</v>
      </c>
      <c r="Z113" s="15"/>
      <c r="AA113" s="18" t="s">
        <v>44</v>
      </c>
      <c r="AB113" s="15">
        <v>119.3</v>
      </c>
      <c r="AC113" s="1">
        <v>120.3</v>
      </c>
      <c r="AD113" s="1">
        <v>119.8</v>
      </c>
      <c r="AE113" s="1">
        <v>116.9</v>
      </c>
      <c r="AF113" s="1">
        <v>117.2</v>
      </c>
      <c r="AG113" s="1">
        <v>109.3</v>
      </c>
      <c r="AH113" s="1">
        <v>126</v>
      </c>
      <c r="AI113" s="1">
        <v>114.5</v>
      </c>
      <c r="AJ113" s="17">
        <v>117.4</v>
      </c>
      <c r="AL113" s="15"/>
      <c r="AM113" s="18" t="s">
        <v>44</v>
      </c>
      <c r="AN113" s="15">
        <v>119.3</v>
      </c>
      <c r="AO113" s="1">
        <v>121.3</v>
      </c>
      <c r="AP113" s="1">
        <v>118.8</v>
      </c>
      <c r="AQ113" s="1">
        <v>117.6</v>
      </c>
      <c r="AR113" s="1">
        <v>117.5</v>
      </c>
      <c r="AS113" s="1">
        <v>109.2</v>
      </c>
      <c r="AT113" s="1">
        <v>125.3</v>
      </c>
      <c r="AU113" s="1">
        <v>113.4</v>
      </c>
      <c r="AV113" s="17">
        <v>118.5</v>
      </c>
      <c r="AX113" s="15"/>
      <c r="AY113" s="18" t="s">
        <v>44</v>
      </c>
      <c r="AZ113" s="15">
        <v>119.6</v>
      </c>
      <c r="BA113" s="1">
        <v>120.8</v>
      </c>
      <c r="BB113" s="1">
        <v>118.6</v>
      </c>
      <c r="BC113" s="1">
        <v>120.1</v>
      </c>
      <c r="BD113" s="1">
        <v>114.9</v>
      </c>
      <c r="BE113" s="1">
        <v>109.3</v>
      </c>
      <c r="BF113" s="1">
        <v>125.9</v>
      </c>
      <c r="BG113" s="1">
        <v>112.2</v>
      </c>
      <c r="BH113" s="17">
        <v>116.4</v>
      </c>
      <c r="BJ113" s="15"/>
      <c r="BK113" s="18" t="s">
        <v>44</v>
      </c>
      <c r="BL113" s="15">
        <v>119.5</v>
      </c>
      <c r="BM113" s="1">
        <v>119.3</v>
      </c>
      <c r="BN113" s="1">
        <v>118.7</v>
      </c>
      <c r="BO113" s="1">
        <v>118.7</v>
      </c>
      <c r="BP113" s="1">
        <v>115.6</v>
      </c>
      <c r="BQ113" s="1">
        <v>0</v>
      </c>
      <c r="BR113" s="1">
        <v>126.6</v>
      </c>
      <c r="BS113" s="1">
        <v>111.2</v>
      </c>
      <c r="BT113" s="17">
        <v>117.4</v>
      </c>
      <c r="BV113" s="15"/>
      <c r="BW113" s="18" t="s">
        <v>44</v>
      </c>
      <c r="BX113" s="15">
        <v>118.2</v>
      </c>
      <c r="BY113" s="1">
        <v>117.1</v>
      </c>
      <c r="BZ113" s="1">
        <v>117.9</v>
      </c>
      <c r="CA113" s="1">
        <v>117.5</v>
      </c>
      <c r="CB113" s="1">
        <v>115.7</v>
      </c>
      <c r="CC113" s="1">
        <v>0</v>
      </c>
      <c r="CD113" s="1">
        <v>122.4</v>
      </c>
      <c r="CE113" s="1">
        <v>0</v>
      </c>
      <c r="CF113" s="17">
        <v>118.6</v>
      </c>
      <c r="CH113" s="15"/>
      <c r="CI113" s="18" t="s">
        <v>44</v>
      </c>
      <c r="CJ113" s="15">
        <v>118.4</v>
      </c>
      <c r="CK113" s="1">
        <v>0</v>
      </c>
      <c r="CL113" s="1">
        <v>117.5</v>
      </c>
      <c r="CM113" s="1">
        <v>115.4</v>
      </c>
      <c r="CN113" s="1">
        <v>115.7</v>
      </c>
      <c r="CO113" s="1">
        <v>0</v>
      </c>
      <c r="CP113" s="1">
        <v>126.5</v>
      </c>
      <c r="CQ113" s="1">
        <v>0</v>
      </c>
      <c r="CR113" s="17">
        <v>117.6</v>
      </c>
    </row>
    <row r="114" spans="2:96" x14ac:dyDescent="0.45">
      <c r="B114" s="15"/>
      <c r="C114" s="18" t="s">
        <v>45</v>
      </c>
      <c r="D114" s="15">
        <v>120</v>
      </c>
      <c r="E114" s="1">
        <v>121.1</v>
      </c>
      <c r="F114" s="1">
        <v>119.3</v>
      </c>
      <c r="G114" s="1">
        <v>119.1</v>
      </c>
      <c r="H114" s="1">
        <v>116.5</v>
      </c>
      <c r="I114" s="1">
        <v>109.7</v>
      </c>
      <c r="J114" s="1">
        <v>126.4</v>
      </c>
      <c r="K114" s="1">
        <v>114</v>
      </c>
      <c r="L114" s="17">
        <v>117.8</v>
      </c>
      <c r="N114" s="15"/>
      <c r="O114" s="18" t="s">
        <v>45</v>
      </c>
      <c r="P114" s="15">
        <v>119.5</v>
      </c>
      <c r="Q114" s="1">
        <v>118.9</v>
      </c>
      <c r="R114" s="1">
        <v>119.9</v>
      </c>
      <c r="S114" s="1">
        <v>118.4</v>
      </c>
      <c r="T114" s="1">
        <v>116.9</v>
      </c>
      <c r="U114" s="1">
        <v>109.7</v>
      </c>
      <c r="V114" s="1">
        <v>126</v>
      </c>
      <c r="W114" s="1">
        <v>115</v>
      </c>
      <c r="X114" s="17">
        <v>115</v>
      </c>
      <c r="Z114" s="15"/>
      <c r="AA114" s="18" t="s">
        <v>45</v>
      </c>
      <c r="AB114" s="15">
        <v>120</v>
      </c>
      <c r="AC114" s="1">
        <v>120.9</v>
      </c>
      <c r="AD114" s="1">
        <v>120.3</v>
      </c>
      <c r="AE114" s="1">
        <v>117.5</v>
      </c>
      <c r="AF114" s="1">
        <v>117.7</v>
      </c>
      <c r="AG114" s="1">
        <v>109.7</v>
      </c>
      <c r="AH114" s="1">
        <v>127.1</v>
      </c>
      <c r="AI114" s="1">
        <v>115.2</v>
      </c>
      <c r="AJ114" s="17">
        <v>118</v>
      </c>
      <c r="AL114" s="15"/>
      <c r="AM114" s="18" t="s">
        <v>45</v>
      </c>
      <c r="AN114" s="15">
        <v>120</v>
      </c>
      <c r="AO114" s="1">
        <v>122</v>
      </c>
      <c r="AP114" s="1">
        <v>119.3</v>
      </c>
      <c r="AQ114" s="1">
        <v>118.3</v>
      </c>
      <c r="AR114" s="1">
        <v>118</v>
      </c>
      <c r="AS114" s="1">
        <v>109.6</v>
      </c>
      <c r="AT114" s="1">
        <v>126.4</v>
      </c>
      <c r="AU114" s="1">
        <v>114</v>
      </c>
      <c r="AV114" s="17">
        <v>119.1</v>
      </c>
      <c r="AX114" s="15"/>
      <c r="AY114" s="18" t="s">
        <v>45</v>
      </c>
      <c r="AZ114" s="15">
        <v>120.4</v>
      </c>
      <c r="BA114" s="1">
        <v>121.5</v>
      </c>
      <c r="BB114" s="1">
        <v>119.2</v>
      </c>
      <c r="BC114" s="1">
        <v>120.9</v>
      </c>
      <c r="BD114" s="1">
        <v>115.4</v>
      </c>
      <c r="BE114" s="1">
        <v>109.7</v>
      </c>
      <c r="BF114" s="1">
        <v>127</v>
      </c>
      <c r="BG114" s="1">
        <v>112.8</v>
      </c>
      <c r="BH114" s="17">
        <v>117</v>
      </c>
      <c r="BJ114" s="15"/>
      <c r="BK114" s="18" t="s">
        <v>45</v>
      </c>
      <c r="BL114" s="15">
        <v>120.3</v>
      </c>
      <c r="BM114" s="1">
        <v>119.9</v>
      </c>
      <c r="BN114" s="1">
        <v>119.3</v>
      </c>
      <c r="BO114" s="1">
        <v>119.5</v>
      </c>
      <c r="BP114" s="1">
        <v>116.4</v>
      </c>
      <c r="BQ114" s="1">
        <v>0</v>
      </c>
      <c r="BR114" s="1">
        <v>127.7</v>
      </c>
      <c r="BS114" s="1">
        <v>111.7</v>
      </c>
      <c r="BT114" s="17">
        <v>118</v>
      </c>
      <c r="BV114" s="15"/>
      <c r="BW114" s="18" t="s">
        <v>45</v>
      </c>
      <c r="BX114" s="15">
        <v>118.9</v>
      </c>
      <c r="BY114" s="1">
        <v>117.8</v>
      </c>
      <c r="BZ114" s="1">
        <v>118.4</v>
      </c>
      <c r="CA114" s="1">
        <v>118.2</v>
      </c>
      <c r="CB114" s="1">
        <v>116.2</v>
      </c>
      <c r="CC114" s="1">
        <v>0</v>
      </c>
      <c r="CD114" s="1">
        <v>123.4</v>
      </c>
      <c r="CE114" s="1">
        <v>0</v>
      </c>
      <c r="CF114" s="17">
        <v>119.2</v>
      </c>
      <c r="CH114" s="15"/>
      <c r="CI114" s="18" t="s">
        <v>45</v>
      </c>
      <c r="CJ114" s="15">
        <v>119.2</v>
      </c>
      <c r="CK114" s="1">
        <v>0</v>
      </c>
      <c r="CL114" s="1">
        <v>118.1</v>
      </c>
      <c r="CM114" s="1">
        <v>116</v>
      </c>
      <c r="CN114" s="1">
        <v>116.3</v>
      </c>
      <c r="CO114" s="1">
        <v>0</v>
      </c>
      <c r="CP114" s="1">
        <v>127.6</v>
      </c>
      <c r="CQ114" s="1">
        <v>0</v>
      </c>
      <c r="CR114" s="17">
        <v>118.2</v>
      </c>
    </row>
    <row r="115" spans="2:96" x14ac:dyDescent="0.45">
      <c r="B115" s="15"/>
      <c r="C115" s="18" t="s">
        <v>46</v>
      </c>
      <c r="D115" s="15">
        <v>121.5</v>
      </c>
      <c r="E115" s="1">
        <v>122.5</v>
      </c>
      <c r="F115" s="1">
        <v>120.7</v>
      </c>
      <c r="G115" s="1">
        <v>120.7</v>
      </c>
      <c r="H115" s="1">
        <v>118.1</v>
      </c>
      <c r="I115" s="1">
        <v>111</v>
      </c>
      <c r="J115" s="1">
        <v>127.6</v>
      </c>
      <c r="K115" s="1">
        <v>115.4</v>
      </c>
      <c r="L115" s="17">
        <v>119.1</v>
      </c>
      <c r="N115" s="15"/>
      <c r="O115" s="18" t="s">
        <v>46</v>
      </c>
      <c r="P115" s="15">
        <v>121.1</v>
      </c>
      <c r="Q115" s="1">
        <v>120.5</v>
      </c>
      <c r="R115" s="1">
        <v>121.3</v>
      </c>
      <c r="S115" s="1">
        <v>120.1</v>
      </c>
      <c r="T115" s="1">
        <v>118.8</v>
      </c>
      <c r="U115" s="1">
        <v>111</v>
      </c>
      <c r="V115" s="1">
        <v>127.4</v>
      </c>
      <c r="W115" s="1">
        <v>116.1</v>
      </c>
      <c r="X115" s="17">
        <v>116.5</v>
      </c>
      <c r="Z115" s="15"/>
      <c r="AA115" s="18" t="s">
        <v>46</v>
      </c>
      <c r="AB115" s="15">
        <v>121.5</v>
      </c>
      <c r="AC115" s="1">
        <v>122.4</v>
      </c>
      <c r="AD115" s="1">
        <v>121.7</v>
      </c>
      <c r="AE115" s="1">
        <v>119.3</v>
      </c>
      <c r="AF115" s="1">
        <v>119.5</v>
      </c>
      <c r="AG115" s="1">
        <v>110.9</v>
      </c>
      <c r="AH115" s="1">
        <v>128.5</v>
      </c>
      <c r="AI115" s="1">
        <v>116.2</v>
      </c>
      <c r="AJ115" s="17">
        <v>119.4</v>
      </c>
      <c r="AL115" s="15"/>
      <c r="AM115" s="18" t="s">
        <v>46</v>
      </c>
      <c r="AN115" s="15">
        <v>121.5</v>
      </c>
      <c r="AO115" s="1">
        <v>123.5</v>
      </c>
      <c r="AP115" s="1">
        <v>120.7</v>
      </c>
      <c r="AQ115" s="1">
        <v>119.8</v>
      </c>
      <c r="AR115" s="1">
        <v>119.7</v>
      </c>
      <c r="AS115" s="1">
        <v>110.9</v>
      </c>
      <c r="AT115" s="1">
        <v>127.8</v>
      </c>
      <c r="AU115" s="1">
        <v>115.4</v>
      </c>
      <c r="AV115" s="17">
        <v>120.4</v>
      </c>
      <c r="AX115" s="15"/>
      <c r="AY115" s="18" t="s">
        <v>46</v>
      </c>
      <c r="AZ115" s="15">
        <v>121.8</v>
      </c>
      <c r="BA115" s="1">
        <v>122.9</v>
      </c>
      <c r="BB115" s="1">
        <v>120.5</v>
      </c>
      <c r="BC115" s="1">
        <v>122.4</v>
      </c>
      <c r="BD115" s="1">
        <v>117</v>
      </c>
      <c r="BE115" s="1">
        <v>111</v>
      </c>
      <c r="BF115" s="1">
        <v>128.19999999999999</v>
      </c>
      <c r="BG115" s="1">
        <v>114.5</v>
      </c>
      <c r="BH115" s="17">
        <v>118.4</v>
      </c>
      <c r="BJ115" s="15"/>
      <c r="BK115" s="18" t="s">
        <v>46</v>
      </c>
      <c r="BL115" s="15">
        <v>121.6</v>
      </c>
      <c r="BM115" s="1">
        <v>121.2</v>
      </c>
      <c r="BN115" s="1">
        <v>120.5</v>
      </c>
      <c r="BO115" s="1">
        <v>121.1</v>
      </c>
      <c r="BP115" s="1">
        <v>117.8</v>
      </c>
      <c r="BQ115" s="1">
        <v>0</v>
      </c>
      <c r="BR115" s="1">
        <v>128.9</v>
      </c>
      <c r="BS115" s="1">
        <v>114</v>
      </c>
      <c r="BT115" s="17">
        <v>119.2</v>
      </c>
      <c r="BV115" s="15"/>
      <c r="BW115" s="18" t="s">
        <v>46</v>
      </c>
      <c r="BX115" s="15">
        <v>120.3</v>
      </c>
      <c r="BY115" s="1">
        <v>119.2</v>
      </c>
      <c r="BZ115" s="1">
        <v>119.8</v>
      </c>
      <c r="CA115" s="1">
        <v>119.7</v>
      </c>
      <c r="CB115" s="1">
        <v>117.8</v>
      </c>
      <c r="CC115" s="1">
        <v>0</v>
      </c>
      <c r="CD115" s="1">
        <v>124.8</v>
      </c>
      <c r="CE115" s="1">
        <v>0</v>
      </c>
      <c r="CF115" s="17">
        <v>120.3</v>
      </c>
      <c r="CH115" s="15"/>
      <c r="CI115" s="18" t="s">
        <v>46</v>
      </c>
      <c r="CJ115" s="15">
        <v>120.4</v>
      </c>
      <c r="CK115" s="1">
        <v>0</v>
      </c>
      <c r="CL115" s="1">
        <v>119.3</v>
      </c>
      <c r="CM115" s="1">
        <v>117.3</v>
      </c>
      <c r="CN115" s="1">
        <v>117.9</v>
      </c>
      <c r="CO115" s="1">
        <v>0</v>
      </c>
      <c r="CP115" s="1">
        <v>128.6</v>
      </c>
      <c r="CQ115" s="1">
        <v>0</v>
      </c>
      <c r="CR115" s="17">
        <v>119.2</v>
      </c>
    </row>
    <row r="116" spans="2:96" x14ac:dyDescent="0.45">
      <c r="B116" s="15"/>
      <c r="C116" s="18" t="s">
        <v>47</v>
      </c>
      <c r="D116" s="15">
        <v>121.7</v>
      </c>
      <c r="E116" s="1">
        <v>122.3</v>
      </c>
      <c r="F116" s="1">
        <v>120.5</v>
      </c>
      <c r="G116" s="1">
        <v>120.8</v>
      </c>
      <c r="H116" s="1">
        <v>117.8</v>
      </c>
      <c r="I116" s="1">
        <v>111.2</v>
      </c>
      <c r="J116" s="1">
        <v>127.5</v>
      </c>
      <c r="K116" s="1">
        <v>115</v>
      </c>
      <c r="L116" s="17">
        <v>118.8</v>
      </c>
      <c r="N116" s="15"/>
      <c r="O116" s="18" t="s">
        <v>47</v>
      </c>
      <c r="P116" s="15">
        <v>121</v>
      </c>
      <c r="Q116" s="1">
        <v>120</v>
      </c>
      <c r="R116" s="1">
        <v>121</v>
      </c>
      <c r="S116" s="1">
        <v>119.9</v>
      </c>
      <c r="T116" s="1">
        <v>118.1</v>
      </c>
      <c r="U116" s="1">
        <v>111.2</v>
      </c>
      <c r="V116" s="1">
        <v>127</v>
      </c>
      <c r="W116" s="1">
        <v>116.1</v>
      </c>
      <c r="X116" s="17">
        <v>115.7</v>
      </c>
      <c r="Z116" s="15"/>
      <c r="AA116" s="18" t="s">
        <v>47</v>
      </c>
      <c r="AB116" s="15">
        <v>121.6</v>
      </c>
      <c r="AC116" s="1">
        <v>122.2</v>
      </c>
      <c r="AD116" s="1">
        <v>121.5</v>
      </c>
      <c r="AE116" s="1">
        <v>118.9</v>
      </c>
      <c r="AF116" s="1">
        <v>119.1</v>
      </c>
      <c r="AG116" s="1">
        <v>111.1</v>
      </c>
      <c r="AH116" s="1">
        <v>128.19999999999999</v>
      </c>
      <c r="AI116" s="1">
        <v>116.4</v>
      </c>
      <c r="AJ116" s="17">
        <v>119</v>
      </c>
      <c r="AL116" s="15"/>
      <c r="AM116" s="18" t="s">
        <v>47</v>
      </c>
      <c r="AN116" s="15">
        <v>121.7</v>
      </c>
      <c r="AO116" s="1">
        <v>123.3</v>
      </c>
      <c r="AP116" s="1">
        <v>120.5</v>
      </c>
      <c r="AQ116" s="1">
        <v>119.9</v>
      </c>
      <c r="AR116" s="1">
        <v>119.4</v>
      </c>
      <c r="AS116" s="1">
        <v>111</v>
      </c>
      <c r="AT116" s="1">
        <v>127.5</v>
      </c>
      <c r="AU116" s="1">
        <v>115</v>
      </c>
      <c r="AV116" s="17">
        <v>120.2</v>
      </c>
      <c r="AX116" s="15"/>
      <c r="AY116" s="18" t="s">
        <v>47</v>
      </c>
      <c r="AZ116" s="15">
        <v>122.1</v>
      </c>
      <c r="BA116" s="1">
        <v>122.8</v>
      </c>
      <c r="BB116" s="1">
        <v>120.3</v>
      </c>
      <c r="BC116" s="1">
        <v>122.9</v>
      </c>
      <c r="BD116" s="1">
        <v>116.6</v>
      </c>
      <c r="BE116" s="1">
        <v>111.2</v>
      </c>
      <c r="BF116" s="1">
        <v>128.1</v>
      </c>
      <c r="BG116" s="1">
        <v>113.6</v>
      </c>
      <c r="BH116" s="17">
        <v>117.9</v>
      </c>
      <c r="BJ116" s="15"/>
      <c r="BK116" s="18" t="s">
        <v>47</v>
      </c>
      <c r="BL116" s="15">
        <v>122</v>
      </c>
      <c r="BM116" s="1">
        <v>121.2</v>
      </c>
      <c r="BN116" s="1">
        <v>120.4</v>
      </c>
      <c r="BO116" s="1">
        <v>121.2</v>
      </c>
      <c r="BP116" s="1">
        <v>117.6</v>
      </c>
      <c r="BQ116" s="1">
        <v>0</v>
      </c>
      <c r="BR116" s="1">
        <v>128.9</v>
      </c>
      <c r="BS116" s="1">
        <v>112.2</v>
      </c>
      <c r="BT116" s="17">
        <v>119</v>
      </c>
      <c r="BV116" s="15"/>
      <c r="BW116" s="18" t="s">
        <v>47</v>
      </c>
      <c r="BX116" s="15">
        <v>120.5</v>
      </c>
      <c r="BY116" s="1">
        <v>118.8</v>
      </c>
      <c r="BZ116" s="1">
        <v>119.5</v>
      </c>
      <c r="CA116" s="1">
        <v>119.8</v>
      </c>
      <c r="CB116" s="1">
        <v>117.4</v>
      </c>
      <c r="CC116" s="1">
        <v>0</v>
      </c>
      <c r="CD116" s="1">
        <v>124.4</v>
      </c>
      <c r="CE116" s="1">
        <v>0</v>
      </c>
      <c r="CF116" s="17">
        <v>120.4</v>
      </c>
      <c r="CH116" s="15"/>
      <c r="CI116" s="18" t="s">
        <v>47</v>
      </c>
      <c r="CJ116" s="15">
        <v>120.8</v>
      </c>
      <c r="CK116" s="1">
        <v>0</v>
      </c>
      <c r="CL116" s="1">
        <v>119.2</v>
      </c>
      <c r="CM116" s="1">
        <v>117.3</v>
      </c>
      <c r="CN116" s="1">
        <v>117.7</v>
      </c>
      <c r="CO116" s="1">
        <v>0</v>
      </c>
      <c r="CP116" s="1">
        <v>128.80000000000001</v>
      </c>
      <c r="CQ116" s="1">
        <v>0</v>
      </c>
      <c r="CR116" s="17">
        <v>119.3</v>
      </c>
    </row>
    <row r="117" spans="2:96" x14ac:dyDescent="0.45">
      <c r="B117" s="24"/>
      <c r="C117" s="25" t="s">
        <v>48</v>
      </c>
      <c r="D117" s="24">
        <v>122</v>
      </c>
      <c r="E117" s="26">
        <v>122.6</v>
      </c>
      <c r="F117" s="26">
        <v>120.8</v>
      </c>
      <c r="G117" s="26">
        <v>121.4</v>
      </c>
      <c r="H117" s="26">
        <v>118.2</v>
      </c>
      <c r="I117" s="26">
        <v>111.5</v>
      </c>
      <c r="J117" s="26">
        <v>128</v>
      </c>
      <c r="K117" s="26">
        <v>115</v>
      </c>
      <c r="L117" s="27">
        <v>119.5</v>
      </c>
      <c r="N117" s="24"/>
      <c r="O117" s="25" t="s">
        <v>48</v>
      </c>
      <c r="P117" s="24">
        <v>121.3</v>
      </c>
      <c r="Q117" s="26">
        <v>120.1</v>
      </c>
      <c r="R117" s="26">
        <v>121.3</v>
      </c>
      <c r="S117" s="26">
        <v>120.3</v>
      </c>
      <c r="T117" s="26">
        <v>118.4</v>
      </c>
      <c r="U117" s="26">
        <v>111.5</v>
      </c>
      <c r="V117" s="26">
        <v>127.4</v>
      </c>
      <c r="W117" s="26">
        <v>116.3</v>
      </c>
      <c r="X117" s="27">
        <v>116</v>
      </c>
      <c r="Z117" s="24"/>
      <c r="AA117" s="25" t="s">
        <v>48</v>
      </c>
      <c r="AB117" s="24">
        <v>121.9</v>
      </c>
      <c r="AC117" s="26">
        <v>122.4</v>
      </c>
      <c r="AD117" s="26">
        <v>121.9</v>
      </c>
      <c r="AE117" s="26">
        <v>119.2</v>
      </c>
      <c r="AF117" s="26">
        <v>119.6</v>
      </c>
      <c r="AG117" s="26">
        <v>111.4</v>
      </c>
      <c r="AH117" s="26">
        <v>128.69999999999999</v>
      </c>
      <c r="AI117" s="26">
        <v>116.6</v>
      </c>
      <c r="AJ117" s="27">
        <v>119.6</v>
      </c>
      <c r="AL117" s="24"/>
      <c r="AM117" s="25" t="s">
        <v>48</v>
      </c>
      <c r="AN117" s="24">
        <v>122</v>
      </c>
      <c r="AO117" s="26">
        <v>123.6</v>
      </c>
      <c r="AP117" s="26">
        <v>120.7</v>
      </c>
      <c r="AQ117" s="26">
        <v>120.4</v>
      </c>
      <c r="AR117" s="26">
        <v>119.9</v>
      </c>
      <c r="AS117" s="26">
        <v>111.4</v>
      </c>
      <c r="AT117" s="26">
        <v>127.9</v>
      </c>
      <c r="AU117" s="26">
        <v>115</v>
      </c>
      <c r="AV117" s="27">
        <v>120.9</v>
      </c>
      <c r="AX117" s="24"/>
      <c r="AY117" s="25" t="s">
        <v>48</v>
      </c>
      <c r="AZ117" s="24">
        <v>122.5</v>
      </c>
      <c r="BA117" s="26">
        <v>123.1</v>
      </c>
      <c r="BB117" s="26">
        <v>120.6</v>
      </c>
      <c r="BC117" s="26">
        <v>123.5</v>
      </c>
      <c r="BD117" s="26">
        <v>116.9</v>
      </c>
      <c r="BE117" s="26">
        <v>111.6</v>
      </c>
      <c r="BF117" s="26">
        <v>128.69999999999999</v>
      </c>
      <c r="BG117" s="26">
        <v>113.4</v>
      </c>
      <c r="BH117" s="27">
        <v>118.4</v>
      </c>
      <c r="BJ117" s="24"/>
      <c r="BK117" s="25" t="s">
        <v>48</v>
      </c>
      <c r="BL117" s="24">
        <v>122.3</v>
      </c>
      <c r="BM117" s="26">
        <v>121.5</v>
      </c>
      <c r="BN117" s="26">
        <v>120.7</v>
      </c>
      <c r="BO117" s="26">
        <v>121.7</v>
      </c>
      <c r="BP117" s="26">
        <v>118.2</v>
      </c>
      <c r="BQ117" s="26">
        <v>0</v>
      </c>
      <c r="BR117" s="26">
        <v>129.6</v>
      </c>
      <c r="BS117" s="26">
        <v>111.7</v>
      </c>
      <c r="BT117" s="27">
        <v>119.7</v>
      </c>
      <c r="BV117" s="24"/>
      <c r="BW117" s="25" t="s">
        <v>48</v>
      </c>
      <c r="BX117" s="24">
        <v>120.8</v>
      </c>
      <c r="BY117" s="26">
        <v>119</v>
      </c>
      <c r="BZ117" s="26">
        <v>119.8</v>
      </c>
      <c r="CA117" s="26">
        <v>120.3</v>
      </c>
      <c r="CB117" s="26">
        <v>117.7</v>
      </c>
      <c r="CC117" s="26">
        <v>0</v>
      </c>
      <c r="CD117" s="26">
        <v>124.7</v>
      </c>
      <c r="CE117" s="26">
        <v>0</v>
      </c>
      <c r="CF117" s="27">
        <v>121.2</v>
      </c>
      <c r="CH117" s="24"/>
      <c r="CI117" s="25" t="s">
        <v>48</v>
      </c>
      <c r="CJ117" s="24">
        <v>121.2</v>
      </c>
      <c r="CK117" s="26">
        <v>0</v>
      </c>
      <c r="CL117" s="26">
        <v>119.6</v>
      </c>
      <c r="CM117" s="26">
        <v>117.8</v>
      </c>
      <c r="CN117" s="26">
        <v>118.1</v>
      </c>
      <c r="CO117" s="26">
        <v>0</v>
      </c>
      <c r="CP117" s="26">
        <v>129.6</v>
      </c>
      <c r="CQ117" s="26">
        <v>0</v>
      </c>
      <c r="CR117" s="27">
        <v>120.1</v>
      </c>
    </row>
    <row r="118" spans="2:96" x14ac:dyDescent="0.45">
      <c r="B118" s="15" t="s">
        <v>56</v>
      </c>
      <c r="C118" s="19" t="s">
        <v>37</v>
      </c>
      <c r="D118" s="15">
        <v>123.2</v>
      </c>
      <c r="E118" s="1">
        <v>123.7</v>
      </c>
      <c r="F118" s="1">
        <v>122</v>
      </c>
      <c r="G118" s="1">
        <v>122.3</v>
      </c>
      <c r="H118" s="1">
        <v>119.3</v>
      </c>
      <c r="I118" s="1">
        <v>112.2</v>
      </c>
      <c r="J118" s="1">
        <v>129.30000000000001</v>
      </c>
      <c r="K118" s="1">
        <v>116.6</v>
      </c>
      <c r="L118" s="17">
        <v>121.2</v>
      </c>
      <c r="N118" s="15" t="s">
        <v>72</v>
      </c>
      <c r="O118" s="19" t="s">
        <v>37</v>
      </c>
      <c r="P118" s="15">
        <v>122.6</v>
      </c>
      <c r="Q118" s="1">
        <v>121.5</v>
      </c>
      <c r="R118" s="1">
        <v>122.5</v>
      </c>
      <c r="S118" s="1">
        <v>121.4</v>
      </c>
      <c r="T118" s="1">
        <v>119.8</v>
      </c>
      <c r="U118" s="1">
        <v>112.3</v>
      </c>
      <c r="V118" s="1">
        <v>128.9</v>
      </c>
      <c r="W118" s="1">
        <v>117.6</v>
      </c>
      <c r="X118" s="17">
        <v>117.9</v>
      </c>
      <c r="Z118" s="15" t="s">
        <v>72</v>
      </c>
      <c r="AA118" s="19" t="s">
        <v>37</v>
      </c>
      <c r="AB118" s="15">
        <v>123.2</v>
      </c>
      <c r="AC118" s="1">
        <v>123.6</v>
      </c>
      <c r="AD118" s="1">
        <v>123</v>
      </c>
      <c r="AE118" s="1">
        <v>120.5</v>
      </c>
      <c r="AF118" s="1">
        <v>120.8</v>
      </c>
      <c r="AG118" s="1">
        <v>112.2</v>
      </c>
      <c r="AH118" s="1">
        <v>130</v>
      </c>
      <c r="AI118" s="1">
        <v>117.9</v>
      </c>
      <c r="AJ118" s="17">
        <v>121.5</v>
      </c>
      <c r="AL118" s="15" t="s">
        <v>72</v>
      </c>
      <c r="AM118" s="19" t="s">
        <v>37</v>
      </c>
      <c r="AN118" s="15">
        <v>123.2</v>
      </c>
      <c r="AO118" s="1">
        <v>124.7</v>
      </c>
      <c r="AP118" s="1">
        <v>122</v>
      </c>
      <c r="AQ118" s="1">
        <v>121.3</v>
      </c>
      <c r="AR118" s="1">
        <v>121</v>
      </c>
      <c r="AS118" s="1">
        <v>112.1</v>
      </c>
      <c r="AT118" s="1">
        <v>129.30000000000001</v>
      </c>
      <c r="AU118" s="1">
        <v>116.6</v>
      </c>
      <c r="AV118" s="17">
        <v>122.7</v>
      </c>
      <c r="AX118" s="15" t="s">
        <v>72</v>
      </c>
      <c r="AY118" s="19" t="s">
        <v>37</v>
      </c>
      <c r="AZ118" s="15">
        <v>123.6</v>
      </c>
      <c r="BA118" s="1">
        <v>124.1</v>
      </c>
      <c r="BB118" s="1">
        <v>121.8</v>
      </c>
      <c r="BC118" s="1">
        <v>124.3</v>
      </c>
      <c r="BD118" s="1">
        <v>118</v>
      </c>
      <c r="BE118" s="1">
        <v>112.3</v>
      </c>
      <c r="BF118" s="1">
        <v>129.9</v>
      </c>
      <c r="BG118" s="1">
        <v>115.3</v>
      </c>
      <c r="BH118" s="17">
        <v>120.2</v>
      </c>
      <c r="BJ118" s="15" t="s">
        <v>72</v>
      </c>
      <c r="BK118" s="19" t="s">
        <v>37</v>
      </c>
      <c r="BL118" s="15">
        <v>123.4</v>
      </c>
      <c r="BM118" s="1">
        <v>122.5</v>
      </c>
      <c r="BN118" s="1">
        <v>121.9</v>
      </c>
      <c r="BO118" s="1">
        <v>122.7</v>
      </c>
      <c r="BP118" s="1">
        <v>119.1</v>
      </c>
      <c r="BQ118" s="1">
        <v>0</v>
      </c>
      <c r="BR118" s="1">
        <v>130.69999999999999</v>
      </c>
      <c r="BS118" s="1">
        <v>114.1</v>
      </c>
      <c r="BT118" s="17">
        <v>121.4</v>
      </c>
      <c r="BV118" s="15" t="s">
        <v>72</v>
      </c>
      <c r="BW118" s="19" t="s">
        <v>37</v>
      </c>
      <c r="BX118" s="15">
        <v>121.9</v>
      </c>
      <c r="BY118" s="1">
        <v>120.1</v>
      </c>
      <c r="BZ118" s="1">
        <v>121.1</v>
      </c>
      <c r="CA118" s="1">
        <v>121.2</v>
      </c>
      <c r="CB118" s="1">
        <v>118.9</v>
      </c>
      <c r="CC118" s="1">
        <v>0</v>
      </c>
      <c r="CD118" s="1">
        <v>126.2</v>
      </c>
      <c r="CE118" s="1">
        <v>0</v>
      </c>
      <c r="CF118" s="17">
        <v>122.8</v>
      </c>
      <c r="CH118" s="15" t="s">
        <v>72</v>
      </c>
      <c r="CI118" s="19" t="s">
        <v>37</v>
      </c>
      <c r="CJ118" s="15">
        <v>122.2</v>
      </c>
      <c r="CK118" s="1">
        <v>0</v>
      </c>
      <c r="CL118" s="1">
        <v>120.7</v>
      </c>
      <c r="CM118" s="1">
        <v>118.7</v>
      </c>
      <c r="CN118" s="1">
        <v>119.3</v>
      </c>
      <c r="CO118" s="1">
        <v>0</v>
      </c>
      <c r="CP118" s="1">
        <v>130.69999999999999</v>
      </c>
      <c r="CQ118" s="1">
        <v>0</v>
      </c>
      <c r="CR118" s="17">
        <v>121.6</v>
      </c>
    </row>
    <row r="119" spans="2:96" x14ac:dyDescent="0.45">
      <c r="B119" s="15"/>
      <c r="C119" s="18" t="s">
        <v>38</v>
      </c>
      <c r="D119" s="15">
        <v>123.3</v>
      </c>
      <c r="E119" s="1">
        <v>123.7</v>
      </c>
      <c r="F119" s="1">
        <v>122</v>
      </c>
      <c r="G119" s="1">
        <v>122.5</v>
      </c>
      <c r="H119" s="1">
        <v>119.3</v>
      </c>
      <c r="I119" s="1">
        <v>112.2</v>
      </c>
      <c r="J119" s="1">
        <v>129.5</v>
      </c>
      <c r="K119" s="1">
        <v>116.5</v>
      </c>
      <c r="L119" s="17">
        <v>121.1</v>
      </c>
      <c r="N119" s="15"/>
      <c r="O119" s="18" t="s">
        <v>38</v>
      </c>
      <c r="P119" s="15">
        <v>122.7</v>
      </c>
      <c r="Q119" s="1">
        <v>121.4</v>
      </c>
      <c r="R119" s="1">
        <v>122.6</v>
      </c>
      <c r="S119" s="1">
        <v>121.6</v>
      </c>
      <c r="T119" s="1">
        <v>119.7</v>
      </c>
      <c r="U119" s="1">
        <v>112.2</v>
      </c>
      <c r="V119" s="1">
        <v>129</v>
      </c>
      <c r="W119" s="1">
        <v>117.6</v>
      </c>
      <c r="X119" s="17">
        <v>117.7</v>
      </c>
      <c r="Z119" s="15"/>
      <c r="AA119" s="18" t="s">
        <v>38</v>
      </c>
      <c r="AB119" s="15">
        <v>123.2</v>
      </c>
      <c r="AC119" s="1">
        <v>123.5</v>
      </c>
      <c r="AD119" s="1">
        <v>123.1</v>
      </c>
      <c r="AE119" s="1">
        <v>120.5</v>
      </c>
      <c r="AF119" s="1">
        <v>120.7</v>
      </c>
      <c r="AG119" s="1">
        <v>112.1</v>
      </c>
      <c r="AH119" s="1">
        <v>130.19999999999999</v>
      </c>
      <c r="AI119" s="1">
        <v>117.9</v>
      </c>
      <c r="AJ119" s="17">
        <v>121.4</v>
      </c>
      <c r="AL119" s="15"/>
      <c r="AM119" s="18" t="s">
        <v>38</v>
      </c>
      <c r="AN119" s="15">
        <v>123.3</v>
      </c>
      <c r="AO119" s="1">
        <v>124.7</v>
      </c>
      <c r="AP119" s="1">
        <v>122</v>
      </c>
      <c r="AQ119" s="1">
        <v>121.5</v>
      </c>
      <c r="AR119" s="1">
        <v>121</v>
      </c>
      <c r="AS119" s="1">
        <v>112</v>
      </c>
      <c r="AT119" s="1">
        <v>129.4</v>
      </c>
      <c r="AU119" s="1">
        <v>116.5</v>
      </c>
      <c r="AV119" s="17">
        <v>122.6</v>
      </c>
      <c r="AX119" s="15"/>
      <c r="AY119" s="18" t="s">
        <v>38</v>
      </c>
      <c r="AZ119" s="15">
        <v>123.7</v>
      </c>
      <c r="BA119" s="1">
        <v>124.1</v>
      </c>
      <c r="BB119" s="1">
        <v>121.9</v>
      </c>
      <c r="BC119" s="1">
        <v>124.5</v>
      </c>
      <c r="BD119" s="1">
        <v>118</v>
      </c>
      <c r="BE119" s="1">
        <v>112.2</v>
      </c>
      <c r="BF119" s="1">
        <v>130.1</v>
      </c>
      <c r="BG119" s="1">
        <v>115.1</v>
      </c>
      <c r="BH119" s="17">
        <v>120.1</v>
      </c>
      <c r="BJ119" s="15"/>
      <c r="BK119" s="18" t="s">
        <v>38</v>
      </c>
      <c r="BL119" s="15">
        <v>123.5</v>
      </c>
      <c r="BM119" s="1">
        <v>122.5</v>
      </c>
      <c r="BN119" s="1">
        <v>122</v>
      </c>
      <c r="BO119" s="1">
        <v>122.8</v>
      </c>
      <c r="BP119" s="1">
        <v>119.1</v>
      </c>
      <c r="BQ119" s="1">
        <v>0</v>
      </c>
      <c r="BR119" s="1">
        <v>130.9</v>
      </c>
      <c r="BS119" s="1">
        <v>113.8</v>
      </c>
      <c r="BT119" s="17">
        <v>121.3</v>
      </c>
      <c r="BV119" s="15"/>
      <c r="BW119" s="18" t="s">
        <v>38</v>
      </c>
      <c r="BX119" s="15">
        <v>122</v>
      </c>
      <c r="BY119" s="1">
        <v>120.1</v>
      </c>
      <c r="BZ119" s="1">
        <v>121.1</v>
      </c>
      <c r="CA119" s="1">
        <v>121.4</v>
      </c>
      <c r="CB119" s="1">
        <v>118.9</v>
      </c>
      <c r="CC119" s="1">
        <v>0</v>
      </c>
      <c r="CD119" s="1">
        <v>126.3</v>
      </c>
      <c r="CE119" s="1">
        <v>0</v>
      </c>
      <c r="CF119" s="17">
        <v>122.7</v>
      </c>
      <c r="CH119" s="15"/>
      <c r="CI119" s="18" t="s">
        <v>38</v>
      </c>
      <c r="CJ119" s="15">
        <v>122.3</v>
      </c>
      <c r="CK119" s="1">
        <v>0</v>
      </c>
      <c r="CL119" s="1">
        <v>120.7</v>
      </c>
      <c r="CM119" s="1">
        <v>118.8</v>
      </c>
      <c r="CN119" s="1">
        <v>119.1</v>
      </c>
      <c r="CO119" s="1">
        <v>0</v>
      </c>
      <c r="CP119" s="1">
        <v>130.9</v>
      </c>
      <c r="CQ119" s="1">
        <v>0</v>
      </c>
      <c r="CR119" s="17">
        <v>121.5</v>
      </c>
    </row>
    <row r="120" spans="2:96" x14ac:dyDescent="0.45">
      <c r="B120" s="15"/>
      <c r="C120" s="18" t="s">
        <v>39</v>
      </c>
      <c r="D120" s="15">
        <v>122.7</v>
      </c>
      <c r="E120" s="1">
        <v>123</v>
      </c>
      <c r="F120" s="1">
        <v>121.4</v>
      </c>
      <c r="G120" s="1">
        <v>122.1</v>
      </c>
      <c r="H120" s="1">
        <v>118.6</v>
      </c>
      <c r="I120" s="1">
        <v>111.8</v>
      </c>
      <c r="J120" s="1">
        <v>128.9</v>
      </c>
      <c r="K120" s="1">
        <v>115.5</v>
      </c>
      <c r="L120" s="17">
        <v>120.4</v>
      </c>
      <c r="N120" s="15"/>
      <c r="O120" s="18" t="s">
        <v>39</v>
      </c>
      <c r="P120" s="15">
        <v>121.9</v>
      </c>
      <c r="Q120" s="1">
        <v>120.4</v>
      </c>
      <c r="R120" s="1">
        <v>121.8</v>
      </c>
      <c r="S120" s="1">
        <v>121</v>
      </c>
      <c r="T120" s="1">
        <v>118.7</v>
      </c>
      <c r="U120" s="1">
        <v>111.7</v>
      </c>
      <c r="V120" s="1">
        <v>128.30000000000001</v>
      </c>
      <c r="W120" s="1">
        <v>116.9</v>
      </c>
      <c r="X120" s="17">
        <v>116.6</v>
      </c>
      <c r="Z120" s="15"/>
      <c r="AA120" s="18" t="s">
        <v>39</v>
      </c>
      <c r="AB120" s="15">
        <v>122.5</v>
      </c>
      <c r="AC120" s="1">
        <v>122.8</v>
      </c>
      <c r="AD120" s="1">
        <v>122.4</v>
      </c>
      <c r="AE120" s="1">
        <v>119.8</v>
      </c>
      <c r="AF120" s="1">
        <v>119.9</v>
      </c>
      <c r="AG120" s="1">
        <v>111.7</v>
      </c>
      <c r="AH120" s="1">
        <v>129.5</v>
      </c>
      <c r="AI120" s="1">
        <v>117.2</v>
      </c>
      <c r="AJ120" s="17">
        <v>120.5</v>
      </c>
      <c r="AL120" s="15"/>
      <c r="AM120" s="18" t="s">
        <v>39</v>
      </c>
      <c r="AN120" s="15">
        <v>122.6</v>
      </c>
      <c r="AO120" s="1">
        <v>124</v>
      </c>
      <c r="AP120" s="1">
        <v>121.3</v>
      </c>
      <c r="AQ120" s="1">
        <v>121.2</v>
      </c>
      <c r="AR120" s="1">
        <v>120.3</v>
      </c>
      <c r="AS120" s="1">
        <v>111.6</v>
      </c>
      <c r="AT120" s="1">
        <v>128.69999999999999</v>
      </c>
      <c r="AU120" s="1">
        <v>115.5</v>
      </c>
      <c r="AV120" s="17">
        <v>121.9</v>
      </c>
      <c r="AX120" s="15"/>
      <c r="AY120" s="18" t="s">
        <v>39</v>
      </c>
      <c r="AZ120" s="15">
        <v>123.1</v>
      </c>
      <c r="BA120" s="1">
        <v>123.5</v>
      </c>
      <c r="BB120" s="1">
        <v>121.2</v>
      </c>
      <c r="BC120" s="1">
        <v>124.4</v>
      </c>
      <c r="BD120" s="1">
        <v>117.3</v>
      </c>
      <c r="BE120" s="1">
        <v>111.8</v>
      </c>
      <c r="BF120" s="1">
        <v>129.6</v>
      </c>
      <c r="BG120" s="1">
        <v>113.7</v>
      </c>
      <c r="BH120" s="17">
        <v>119.3</v>
      </c>
      <c r="BJ120" s="15"/>
      <c r="BK120" s="18" t="s">
        <v>39</v>
      </c>
      <c r="BL120" s="15">
        <v>123</v>
      </c>
      <c r="BM120" s="1">
        <v>122</v>
      </c>
      <c r="BN120" s="1">
        <v>121.4</v>
      </c>
      <c r="BO120" s="1">
        <v>122.5</v>
      </c>
      <c r="BP120" s="1">
        <v>118.7</v>
      </c>
      <c r="BQ120" s="1">
        <v>0</v>
      </c>
      <c r="BR120" s="1">
        <v>130.5</v>
      </c>
      <c r="BS120" s="1">
        <v>111.9</v>
      </c>
      <c r="BT120" s="17">
        <v>120.7</v>
      </c>
      <c r="BV120" s="15"/>
      <c r="BW120" s="18" t="s">
        <v>39</v>
      </c>
      <c r="BX120" s="15">
        <v>121.4</v>
      </c>
      <c r="BY120" s="1">
        <v>119.5</v>
      </c>
      <c r="BZ120" s="1">
        <v>120.3</v>
      </c>
      <c r="CA120" s="1">
        <v>121</v>
      </c>
      <c r="CB120" s="1">
        <v>118.2</v>
      </c>
      <c r="CC120" s="1">
        <v>0</v>
      </c>
      <c r="CD120" s="1">
        <v>125.5</v>
      </c>
      <c r="CE120" s="1">
        <v>0</v>
      </c>
      <c r="CF120" s="17">
        <v>122.3</v>
      </c>
      <c r="CH120" s="15"/>
      <c r="CI120" s="18" t="s">
        <v>39</v>
      </c>
      <c r="CJ120" s="15">
        <v>121.8</v>
      </c>
      <c r="CK120" s="1">
        <v>0</v>
      </c>
      <c r="CL120" s="1">
        <v>120.2</v>
      </c>
      <c r="CM120" s="1">
        <v>118.4</v>
      </c>
      <c r="CN120" s="1">
        <v>118.4</v>
      </c>
      <c r="CO120" s="1">
        <v>0</v>
      </c>
      <c r="CP120" s="1">
        <v>130.6</v>
      </c>
      <c r="CQ120" s="1">
        <v>0</v>
      </c>
      <c r="CR120" s="17">
        <v>121.2</v>
      </c>
    </row>
    <row r="121" spans="2:96" x14ac:dyDescent="0.45">
      <c r="B121" s="15"/>
      <c r="C121" s="18" t="s">
        <v>40</v>
      </c>
      <c r="D121" s="15">
        <v>124.7</v>
      </c>
      <c r="E121" s="1">
        <v>125.3</v>
      </c>
      <c r="F121" s="1">
        <v>123.5</v>
      </c>
      <c r="G121" s="1">
        <v>124</v>
      </c>
      <c r="H121" s="1">
        <v>120.9</v>
      </c>
      <c r="I121" s="1">
        <v>113.1</v>
      </c>
      <c r="J121" s="1">
        <v>131</v>
      </c>
      <c r="K121" s="1">
        <v>118.1</v>
      </c>
      <c r="L121" s="17">
        <v>122.4</v>
      </c>
      <c r="N121" s="15"/>
      <c r="O121" s="18" t="s">
        <v>40</v>
      </c>
      <c r="P121" s="15">
        <v>124.2</v>
      </c>
      <c r="Q121" s="1">
        <v>123.2</v>
      </c>
      <c r="R121" s="1">
        <v>124.2</v>
      </c>
      <c r="S121" s="1">
        <v>123.3</v>
      </c>
      <c r="T121" s="1">
        <v>121.6</v>
      </c>
      <c r="U121" s="1">
        <v>113.1</v>
      </c>
      <c r="V121" s="1">
        <v>130.9</v>
      </c>
      <c r="W121" s="1">
        <v>118.9</v>
      </c>
      <c r="X121" s="17">
        <v>119.4</v>
      </c>
      <c r="Z121" s="15"/>
      <c r="AA121" s="18" t="s">
        <v>40</v>
      </c>
      <c r="AB121" s="15">
        <v>124.8</v>
      </c>
      <c r="AC121" s="1">
        <v>125.2</v>
      </c>
      <c r="AD121" s="1">
        <v>124.6</v>
      </c>
      <c r="AE121" s="1">
        <v>122.4</v>
      </c>
      <c r="AF121" s="1">
        <v>122.4</v>
      </c>
      <c r="AG121" s="1">
        <v>113</v>
      </c>
      <c r="AH121" s="1">
        <v>131.9</v>
      </c>
      <c r="AI121" s="1">
        <v>119.1</v>
      </c>
      <c r="AJ121" s="17">
        <v>122.8</v>
      </c>
      <c r="AL121" s="15"/>
      <c r="AM121" s="18" t="s">
        <v>40</v>
      </c>
      <c r="AN121" s="15">
        <v>124.7</v>
      </c>
      <c r="AO121" s="1">
        <v>126.2</v>
      </c>
      <c r="AP121" s="1">
        <v>123.5</v>
      </c>
      <c r="AQ121" s="1">
        <v>123.1</v>
      </c>
      <c r="AR121" s="1">
        <v>122.5</v>
      </c>
      <c r="AS121" s="1">
        <v>113</v>
      </c>
      <c r="AT121" s="1">
        <v>131.19999999999999</v>
      </c>
      <c r="AU121" s="1">
        <v>118.1</v>
      </c>
      <c r="AV121" s="17">
        <v>123.9</v>
      </c>
      <c r="AX121" s="15"/>
      <c r="AY121" s="18" t="s">
        <v>40</v>
      </c>
      <c r="AZ121" s="15">
        <v>125</v>
      </c>
      <c r="BA121" s="1">
        <v>125.6</v>
      </c>
      <c r="BB121" s="1">
        <v>123.3</v>
      </c>
      <c r="BC121" s="1">
        <v>125.9</v>
      </c>
      <c r="BD121" s="1">
        <v>119.5</v>
      </c>
      <c r="BE121" s="1">
        <v>113.1</v>
      </c>
      <c r="BF121" s="1">
        <v>131.6</v>
      </c>
      <c r="BG121" s="1">
        <v>117.1</v>
      </c>
      <c r="BH121" s="17">
        <v>121.6</v>
      </c>
      <c r="BJ121" s="15"/>
      <c r="BK121" s="18" t="s">
        <v>40</v>
      </c>
      <c r="BL121" s="15">
        <v>124.9</v>
      </c>
      <c r="BM121" s="1">
        <v>123.8</v>
      </c>
      <c r="BN121" s="1">
        <v>123.4</v>
      </c>
      <c r="BO121" s="1">
        <v>124.4</v>
      </c>
      <c r="BP121" s="1">
        <v>120.8</v>
      </c>
      <c r="BQ121" s="1">
        <v>0</v>
      </c>
      <c r="BR121" s="1">
        <v>132.4</v>
      </c>
      <c r="BS121" s="1">
        <v>116.5</v>
      </c>
      <c r="BT121" s="17">
        <v>122.5</v>
      </c>
      <c r="BV121" s="15"/>
      <c r="BW121" s="18" t="s">
        <v>40</v>
      </c>
      <c r="BX121" s="15">
        <v>123.4</v>
      </c>
      <c r="BY121" s="1">
        <v>122</v>
      </c>
      <c r="BZ121" s="1">
        <v>122.6</v>
      </c>
      <c r="CA121" s="1">
        <v>122.9</v>
      </c>
      <c r="CB121" s="1">
        <v>120.4</v>
      </c>
      <c r="CC121" s="1">
        <v>0</v>
      </c>
      <c r="CD121" s="1">
        <v>128</v>
      </c>
      <c r="CE121" s="1">
        <v>0</v>
      </c>
      <c r="CF121" s="17">
        <v>123.8</v>
      </c>
      <c r="CH121" s="15"/>
      <c r="CI121" s="18" t="s">
        <v>40</v>
      </c>
      <c r="CJ121" s="15">
        <v>123.4</v>
      </c>
      <c r="CK121" s="1">
        <v>0</v>
      </c>
      <c r="CL121" s="1">
        <v>122</v>
      </c>
      <c r="CM121" s="1">
        <v>120.2</v>
      </c>
      <c r="CN121" s="1">
        <v>120.5</v>
      </c>
      <c r="CO121" s="1">
        <v>0</v>
      </c>
      <c r="CP121" s="1">
        <v>132.1</v>
      </c>
      <c r="CQ121" s="1">
        <v>0</v>
      </c>
      <c r="CR121" s="17">
        <v>122.4</v>
      </c>
    </row>
    <row r="122" spans="2:96" x14ac:dyDescent="0.45">
      <c r="B122" s="15"/>
      <c r="C122" s="18" t="s">
        <v>41</v>
      </c>
      <c r="D122" s="15">
        <v>127</v>
      </c>
      <c r="E122" s="1">
        <v>129.9</v>
      </c>
      <c r="F122" s="1">
        <v>126.2</v>
      </c>
      <c r="G122" s="1">
        <v>126</v>
      </c>
      <c r="H122" s="1">
        <v>123.4</v>
      </c>
      <c r="I122" s="1">
        <v>113.7</v>
      </c>
      <c r="J122" s="1">
        <v>134</v>
      </c>
      <c r="K122" s="1">
        <v>118.6</v>
      </c>
      <c r="L122" s="17">
        <v>126.8</v>
      </c>
      <c r="N122" s="15"/>
      <c r="O122" s="18" t="s">
        <v>105</v>
      </c>
      <c r="P122" s="15">
        <v>126.3</v>
      </c>
      <c r="Q122" s="1">
        <v>126.5</v>
      </c>
      <c r="R122" s="1">
        <v>127</v>
      </c>
      <c r="S122" s="1">
        <v>124.9</v>
      </c>
      <c r="T122" s="1">
        <v>124</v>
      </c>
      <c r="U122" s="1">
        <v>113.7</v>
      </c>
      <c r="V122" s="1">
        <v>133.5</v>
      </c>
      <c r="W122" s="1">
        <v>119.9</v>
      </c>
      <c r="X122" s="17">
        <v>121.8</v>
      </c>
      <c r="Z122" s="15"/>
      <c r="AA122" s="18" t="s">
        <v>105</v>
      </c>
      <c r="AB122" s="15">
        <v>127</v>
      </c>
      <c r="AC122" s="1">
        <v>129.6</v>
      </c>
      <c r="AD122" s="1">
        <v>127.6</v>
      </c>
      <c r="AE122" s="1">
        <v>123.7</v>
      </c>
      <c r="AF122" s="1">
        <v>125.4</v>
      </c>
      <c r="AG122" s="1">
        <v>113.5</v>
      </c>
      <c r="AH122" s="1">
        <v>134.9</v>
      </c>
      <c r="AI122" s="1">
        <v>120.2</v>
      </c>
      <c r="AJ122" s="17">
        <v>127.2</v>
      </c>
      <c r="AL122" s="15"/>
      <c r="AM122" s="18" t="s">
        <v>105</v>
      </c>
      <c r="AN122" s="15">
        <v>127.1</v>
      </c>
      <c r="AO122" s="1">
        <v>131.19999999999999</v>
      </c>
      <c r="AP122" s="1">
        <v>126.2</v>
      </c>
      <c r="AQ122" s="1">
        <v>124.9</v>
      </c>
      <c r="AR122" s="1">
        <v>125.7</v>
      </c>
      <c r="AS122" s="1">
        <v>113.5</v>
      </c>
      <c r="AT122" s="1">
        <v>134</v>
      </c>
      <c r="AU122" s="1">
        <v>118.6</v>
      </c>
      <c r="AV122" s="17">
        <v>128.9</v>
      </c>
      <c r="AX122" s="15"/>
      <c r="AY122" s="18" t="s">
        <v>105</v>
      </c>
      <c r="AZ122" s="15">
        <v>127.5</v>
      </c>
      <c r="BA122" s="1">
        <v>130.4</v>
      </c>
      <c r="BB122" s="1">
        <v>126</v>
      </c>
      <c r="BC122" s="1">
        <v>128.4</v>
      </c>
      <c r="BD122" s="1">
        <v>121.7</v>
      </c>
      <c r="BE122" s="1">
        <v>113.7</v>
      </c>
      <c r="BF122" s="1">
        <v>134.69999999999999</v>
      </c>
      <c r="BG122" s="1">
        <v>116.9</v>
      </c>
      <c r="BH122" s="17">
        <v>125.3</v>
      </c>
      <c r="BJ122" s="15"/>
      <c r="BK122" s="18" t="s">
        <v>105</v>
      </c>
      <c r="BL122" s="15">
        <v>127.4</v>
      </c>
      <c r="BM122" s="1">
        <v>128.1</v>
      </c>
      <c r="BN122" s="1">
        <v>126.2</v>
      </c>
      <c r="BO122" s="1">
        <v>126.5</v>
      </c>
      <c r="BP122" s="1">
        <v>123.5</v>
      </c>
      <c r="BQ122" s="1">
        <v>0</v>
      </c>
      <c r="BR122" s="1">
        <v>135.80000000000001</v>
      </c>
      <c r="BS122" s="1">
        <v>115.5</v>
      </c>
      <c r="BT122" s="17">
        <v>127.2</v>
      </c>
      <c r="BV122" s="15"/>
      <c r="BW122" s="18" t="s">
        <v>105</v>
      </c>
      <c r="BX122" s="15">
        <v>125.5</v>
      </c>
      <c r="BY122" s="1">
        <v>125.3</v>
      </c>
      <c r="BZ122" s="1">
        <v>125</v>
      </c>
      <c r="CA122" s="1">
        <v>124.7</v>
      </c>
      <c r="CB122" s="1">
        <v>122.7</v>
      </c>
      <c r="CC122" s="1">
        <v>0</v>
      </c>
      <c r="CD122" s="1">
        <v>130.30000000000001</v>
      </c>
      <c r="CE122" s="1">
        <v>0</v>
      </c>
      <c r="CF122" s="17">
        <v>129</v>
      </c>
      <c r="CH122" s="15"/>
      <c r="CI122" s="18" t="s">
        <v>105</v>
      </c>
      <c r="CJ122" s="15">
        <v>125.7</v>
      </c>
      <c r="CK122" s="1">
        <v>0</v>
      </c>
      <c r="CL122" s="1">
        <v>124.4</v>
      </c>
      <c r="CM122" s="1">
        <v>121.6</v>
      </c>
      <c r="CN122" s="1">
        <v>122.7</v>
      </c>
      <c r="CO122" s="1">
        <v>0</v>
      </c>
      <c r="CP122" s="1">
        <v>135.69999999999999</v>
      </c>
      <c r="CQ122" s="1">
        <v>0</v>
      </c>
      <c r="CR122" s="17">
        <v>127.5</v>
      </c>
    </row>
    <row r="123" spans="2:96" x14ac:dyDescent="0.45">
      <c r="B123" s="15"/>
      <c r="C123" s="18" t="s">
        <v>42</v>
      </c>
      <c r="D123" s="15">
        <v>125.7</v>
      </c>
      <c r="E123" s="1">
        <v>128.6</v>
      </c>
      <c r="F123" s="1">
        <v>124.8</v>
      </c>
      <c r="G123" s="1">
        <v>124.9</v>
      </c>
      <c r="H123" s="1">
        <v>122.1</v>
      </c>
      <c r="I123" s="1">
        <v>112.9</v>
      </c>
      <c r="J123" s="1">
        <v>132.6</v>
      </c>
      <c r="K123" s="1">
        <v>116.7</v>
      </c>
      <c r="L123" s="17">
        <v>125.6</v>
      </c>
      <c r="N123" s="15"/>
      <c r="O123" s="18" t="s">
        <v>42</v>
      </c>
      <c r="P123" s="15">
        <v>124.6</v>
      </c>
      <c r="Q123" s="1">
        <v>124.7</v>
      </c>
      <c r="R123" s="1">
        <v>125.3</v>
      </c>
      <c r="S123" s="1">
        <v>123.5</v>
      </c>
      <c r="T123" s="1">
        <v>122</v>
      </c>
      <c r="U123" s="1">
        <v>112.9</v>
      </c>
      <c r="V123" s="1">
        <v>131.6</v>
      </c>
      <c r="W123" s="1">
        <v>118.5</v>
      </c>
      <c r="X123" s="17">
        <v>119.8</v>
      </c>
      <c r="Z123" s="15"/>
      <c r="AA123" s="18" t="s">
        <v>42</v>
      </c>
      <c r="AB123" s="15">
        <v>125.4</v>
      </c>
      <c r="AC123" s="1">
        <v>128.1</v>
      </c>
      <c r="AD123" s="1">
        <v>126.1</v>
      </c>
      <c r="AE123" s="1">
        <v>121.9</v>
      </c>
      <c r="AF123" s="1">
        <v>123.8</v>
      </c>
      <c r="AG123" s="1">
        <v>112.9</v>
      </c>
      <c r="AH123" s="1">
        <v>133.19999999999999</v>
      </c>
      <c r="AI123" s="1">
        <v>118.9</v>
      </c>
      <c r="AJ123" s="17">
        <v>125.6</v>
      </c>
      <c r="AL123" s="15"/>
      <c r="AM123" s="18" t="s">
        <v>42</v>
      </c>
      <c r="AN123" s="15">
        <v>125.7</v>
      </c>
      <c r="AO123" s="1">
        <v>129.80000000000001</v>
      </c>
      <c r="AP123" s="1">
        <v>124.7</v>
      </c>
      <c r="AQ123" s="1">
        <v>123.9</v>
      </c>
      <c r="AR123" s="1">
        <v>124.5</v>
      </c>
      <c r="AS123" s="1">
        <v>112.7</v>
      </c>
      <c r="AT123" s="1">
        <v>132.1</v>
      </c>
      <c r="AU123" s="1">
        <v>116.7</v>
      </c>
      <c r="AV123" s="17">
        <v>127.6</v>
      </c>
      <c r="AX123" s="15"/>
      <c r="AY123" s="18" t="s">
        <v>42</v>
      </c>
      <c r="AZ123" s="15">
        <v>126.3</v>
      </c>
      <c r="BA123" s="1">
        <v>129.19999999999999</v>
      </c>
      <c r="BB123" s="1">
        <v>124.5</v>
      </c>
      <c r="BC123" s="1">
        <v>127.7</v>
      </c>
      <c r="BD123" s="1">
        <v>120.5</v>
      </c>
      <c r="BE123" s="1">
        <v>113</v>
      </c>
      <c r="BF123" s="1">
        <v>133.4</v>
      </c>
      <c r="BG123" s="1">
        <v>114.4</v>
      </c>
      <c r="BH123" s="17">
        <v>123.8</v>
      </c>
      <c r="BJ123" s="15"/>
      <c r="BK123" s="18" t="s">
        <v>42</v>
      </c>
      <c r="BL123" s="15">
        <v>126.3</v>
      </c>
      <c r="BM123" s="1">
        <v>127.2</v>
      </c>
      <c r="BN123" s="1">
        <v>124.8</v>
      </c>
      <c r="BO123" s="1">
        <v>125.4</v>
      </c>
      <c r="BP123" s="1">
        <v>122.4</v>
      </c>
      <c r="BQ123" s="1">
        <v>0</v>
      </c>
      <c r="BR123" s="1">
        <v>134.6</v>
      </c>
      <c r="BS123" s="1">
        <v>111.9</v>
      </c>
      <c r="BT123" s="17">
        <v>126.2</v>
      </c>
      <c r="BV123" s="15"/>
      <c r="BW123" s="18" t="s">
        <v>42</v>
      </c>
      <c r="BX123" s="15">
        <v>124.3</v>
      </c>
      <c r="BY123" s="1">
        <v>123.8</v>
      </c>
      <c r="BZ123" s="1">
        <v>123.5</v>
      </c>
      <c r="CA123" s="1">
        <v>123.7</v>
      </c>
      <c r="CB123" s="1">
        <v>121.6</v>
      </c>
      <c r="CC123" s="1">
        <v>0</v>
      </c>
      <c r="CD123" s="1">
        <v>128.5</v>
      </c>
      <c r="CE123" s="1">
        <v>0</v>
      </c>
      <c r="CF123" s="17">
        <v>128.30000000000001</v>
      </c>
      <c r="CH123" s="15"/>
      <c r="CI123" s="18" t="s">
        <v>42</v>
      </c>
      <c r="CJ123" s="15">
        <v>124.9</v>
      </c>
      <c r="CK123" s="1">
        <v>0</v>
      </c>
      <c r="CL123" s="1">
        <v>123.4</v>
      </c>
      <c r="CM123" s="1">
        <v>120.6</v>
      </c>
      <c r="CN123" s="1">
        <v>121.6</v>
      </c>
      <c r="CO123" s="1">
        <v>0</v>
      </c>
      <c r="CP123" s="1">
        <v>134.9</v>
      </c>
      <c r="CQ123" s="1">
        <v>0</v>
      </c>
      <c r="CR123" s="17">
        <v>127</v>
      </c>
    </row>
    <row r="124" spans="2:96" x14ac:dyDescent="0.45">
      <c r="B124" s="15"/>
      <c r="C124" s="18" t="s">
        <v>43</v>
      </c>
      <c r="D124" s="15">
        <v>126.7</v>
      </c>
      <c r="E124" s="1">
        <v>129.69999999999999</v>
      </c>
      <c r="F124" s="1">
        <v>125.8</v>
      </c>
      <c r="G124" s="1">
        <v>125.8</v>
      </c>
      <c r="H124" s="1">
        <v>123.2</v>
      </c>
      <c r="I124" s="1">
        <v>113.5</v>
      </c>
      <c r="J124" s="1">
        <v>133.69999999999999</v>
      </c>
      <c r="K124" s="1">
        <v>117.9</v>
      </c>
      <c r="L124" s="17">
        <v>126.6</v>
      </c>
      <c r="N124" s="15"/>
      <c r="O124" s="18" t="s">
        <v>43</v>
      </c>
      <c r="P124" s="15">
        <v>125.7</v>
      </c>
      <c r="Q124" s="1">
        <v>126</v>
      </c>
      <c r="R124" s="1">
        <v>126.3</v>
      </c>
      <c r="S124" s="1">
        <v>124.4</v>
      </c>
      <c r="T124" s="1">
        <v>123.3</v>
      </c>
      <c r="U124" s="1">
        <v>113.5</v>
      </c>
      <c r="V124" s="1">
        <v>132.80000000000001</v>
      </c>
      <c r="W124" s="1">
        <v>119.5</v>
      </c>
      <c r="X124" s="17">
        <v>120.9</v>
      </c>
      <c r="Z124" s="15"/>
      <c r="AA124" s="18" t="s">
        <v>43</v>
      </c>
      <c r="AB124" s="15">
        <v>126.4</v>
      </c>
      <c r="AC124" s="1">
        <v>129.19999999999999</v>
      </c>
      <c r="AD124" s="1">
        <v>127.1</v>
      </c>
      <c r="AE124" s="1">
        <v>123</v>
      </c>
      <c r="AF124" s="1">
        <v>124.9</v>
      </c>
      <c r="AG124" s="1">
        <v>113.5</v>
      </c>
      <c r="AH124" s="1">
        <v>134.4</v>
      </c>
      <c r="AI124" s="1">
        <v>119.9</v>
      </c>
      <c r="AJ124" s="17">
        <v>126.6</v>
      </c>
      <c r="AL124" s="15"/>
      <c r="AM124" s="18" t="s">
        <v>43</v>
      </c>
      <c r="AN124" s="15">
        <v>126.7</v>
      </c>
      <c r="AO124" s="1">
        <v>130.9</v>
      </c>
      <c r="AP124" s="1">
        <v>125.8</v>
      </c>
      <c r="AQ124" s="1">
        <v>124.7</v>
      </c>
      <c r="AR124" s="1">
        <v>125.6</v>
      </c>
      <c r="AS124" s="1">
        <v>113.3</v>
      </c>
      <c r="AT124" s="1">
        <v>133.30000000000001</v>
      </c>
      <c r="AU124" s="1">
        <v>118</v>
      </c>
      <c r="AV124" s="17">
        <v>128.5</v>
      </c>
      <c r="AX124" s="15"/>
      <c r="AY124" s="18" t="s">
        <v>43</v>
      </c>
      <c r="AZ124" s="15">
        <v>127.2</v>
      </c>
      <c r="BA124" s="1">
        <v>130.30000000000001</v>
      </c>
      <c r="BB124" s="1">
        <v>125.6</v>
      </c>
      <c r="BC124" s="1">
        <v>128.4</v>
      </c>
      <c r="BD124" s="1">
        <v>121.6</v>
      </c>
      <c r="BE124" s="1">
        <v>113.5</v>
      </c>
      <c r="BF124" s="1">
        <v>134.4</v>
      </c>
      <c r="BG124" s="1">
        <v>115.9</v>
      </c>
      <c r="BH124" s="17">
        <v>124.9</v>
      </c>
      <c r="BJ124" s="15"/>
      <c r="BK124" s="18" t="s">
        <v>43</v>
      </c>
      <c r="BL124" s="15">
        <v>127.2</v>
      </c>
      <c r="BM124" s="1">
        <v>128.4</v>
      </c>
      <c r="BN124" s="1">
        <v>125.8</v>
      </c>
      <c r="BO124" s="1">
        <v>126.2</v>
      </c>
      <c r="BP124" s="1">
        <v>123.3</v>
      </c>
      <c r="BQ124" s="1">
        <v>0</v>
      </c>
      <c r="BR124" s="1">
        <v>135.6</v>
      </c>
      <c r="BS124" s="1">
        <v>113.8</v>
      </c>
      <c r="BT124" s="17">
        <v>127.1</v>
      </c>
      <c r="BV124" s="15"/>
      <c r="BW124" s="18" t="s">
        <v>43</v>
      </c>
      <c r="BX124" s="15">
        <v>125.3</v>
      </c>
      <c r="BY124" s="1">
        <v>124.9</v>
      </c>
      <c r="BZ124" s="1">
        <v>124.6</v>
      </c>
      <c r="CA124" s="1">
        <v>124.5</v>
      </c>
      <c r="CB124" s="1">
        <v>122.9</v>
      </c>
      <c r="CC124" s="1">
        <v>0</v>
      </c>
      <c r="CD124" s="1">
        <v>129.69999999999999</v>
      </c>
      <c r="CE124" s="1">
        <v>0</v>
      </c>
      <c r="CF124" s="17">
        <v>129.19999999999999</v>
      </c>
      <c r="CH124" s="15"/>
      <c r="CI124" s="18" t="s">
        <v>43</v>
      </c>
      <c r="CJ124" s="15">
        <v>125.8</v>
      </c>
      <c r="CK124" s="1">
        <v>0</v>
      </c>
      <c r="CL124" s="1">
        <v>124.4</v>
      </c>
      <c r="CM124" s="1">
        <v>121.5</v>
      </c>
      <c r="CN124" s="1">
        <v>122.8</v>
      </c>
      <c r="CO124" s="1">
        <v>0</v>
      </c>
      <c r="CP124" s="1">
        <v>135.80000000000001</v>
      </c>
      <c r="CQ124" s="1">
        <v>0</v>
      </c>
      <c r="CR124" s="17">
        <v>127.8</v>
      </c>
    </row>
    <row r="125" spans="2:96" x14ac:dyDescent="0.45">
      <c r="B125" s="15"/>
      <c r="C125" s="18" t="s">
        <v>44</v>
      </c>
      <c r="D125" s="15">
        <v>127.9</v>
      </c>
      <c r="E125" s="1">
        <v>131.19999999999999</v>
      </c>
      <c r="F125" s="1">
        <v>127</v>
      </c>
      <c r="G125" s="1">
        <v>127.3</v>
      </c>
      <c r="H125" s="1">
        <v>124.4</v>
      </c>
      <c r="I125" s="1">
        <v>114.3</v>
      </c>
      <c r="J125" s="1">
        <v>134.80000000000001</v>
      </c>
      <c r="K125" s="1">
        <v>119.4</v>
      </c>
      <c r="L125" s="17">
        <v>127.9</v>
      </c>
      <c r="N125" s="15"/>
      <c r="O125" s="18" t="s">
        <v>44</v>
      </c>
      <c r="P125" s="15">
        <v>127.1</v>
      </c>
      <c r="Q125" s="1">
        <v>127.7</v>
      </c>
      <c r="R125" s="1">
        <v>127.6</v>
      </c>
      <c r="S125" s="1">
        <v>126.1</v>
      </c>
      <c r="T125" s="1">
        <v>124.8</v>
      </c>
      <c r="U125" s="1">
        <v>114.3</v>
      </c>
      <c r="V125" s="1">
        <v>134.30000000000001</v>
      </c>
      <c r="W125" s="1">
        <v>120.8</v>
      </c>
      <c r="X125" s="17">
        <v>122.5</v>
      </c>
      <c r="Z125" s="15"/>
      <c r="AA125" s="18" t="s">
        <v>44</v>
      </c>
      <c r="AB125" s="15">
        <v>127.8</v>
      </c>
      <c r="AC125" s="1">
        <v>130.80000000000001</v>
      </c>
      <c r="AD125" s="1">
        <v>128.30000000000001</v>
      </c>
      <c r="AE125" s="1">
        <v>124.8</v>
      </c>
      <c r="AF125" s="1">
        <v>126.3</v>
      </c>
      <c r="AG125" s="1">
        <v>114.2</v>
      </c>
      <c r="AH125" s="1">
        <v>135.69999999999999</v>
      </c>
      <c r="AI125" s="1">
        <v>121.1</v>
      </c>
      <c r="AJ125" s="17">
        <v>128</v>
      </c>
      <c r="AL125" s="15"/>
      <c r="AM125" s="18" t="s">
        <v>44</v>
      </c>
      <c r="AN125" s="15">
        <v>128</v>
      </c>
      <c r="AO125" s="1">
        <v>132.5</v>
      </c>
      <c r="AP125" s="1">
        <v>127</v>
      </c>
      <c r="AQ125" s="1">
        <v>126.2</v>
      </c>
      <c r="AR125" s="1">
        <v>126.8</v>
      </c>
      <c r="AS125" s="1">
        <v>114.1</v>
      </c>
      <c r="AT125" s="1">
        <v>134.69999999999999</v>
      </c>
      <c r="AU125" s="1">
        <v>119.4</v>
      </c>
      <c r="AV125" s="17">
        <v>129.9</v>
      </c>
      <c r="AX125" s="15"/>
      <c r="AY125" s="18" t="s">
        <v>44</v>
      </c>
      <c r="AZ125" s="15">
        <v>128.4</v>
      </c>
      <c r="BA125" s="1">
        <v>131.80000000000001</v>
      </c>
      <c r="BB125" s="1">
        <v>126.7</v>
      </c>
      <c r="BC125" s="1">
        <v>129.9</v>
      </c>
      <c r="BD125" s="1">
        <v>122.8</v>
      </c>
      <c r="BE125" s="1">
        <v>114.3</v>
      </c>
      <c r="BF125" s="1">
        <v>135.6</v>
      </c>
      <c r="BG125" s="1">
        <v>117.7</v>
      </c>
      <c r="BH125" s="17">
        <v>126.3</v>
      </c>
      <c r="BJ125" s="15"/>
      <c r="BK125" s="18" t="s">
        <v>44</v>
      </c>
      <c r="BL125" s="15">
        <v>128.4</v>
      </c>
      <c r="BM125" s="1">
        <v>129.69999999999999</v>
      </c>
      <c r="BN125" s="1">
        <v>126.9</v>
      </c>
      <c r="BO125" s="1">
        <v>127.8</v>
      </c>
      <c r="BP125" s="1">
        <v>124.3</v>
      </c>
      <c r="BQ125" s="1">
        <v>0</v>
      </c>
      <c r="BR125" s="1">
        <v>136.69999999999999</v>
      </c>
      <c r="BS125" s="1">
        <v>116.1</v>
      </c>
      <c r="BT125" s="17">
        <v>128.30000000000001</v>
      </c>
      <c r="BV125" s="15"/>
      <c r="BW125" s="18" t="s">
        <v>44</v>
      </c>
      <c r="BX125" s="15">
        <v>126.5</v>
      </c>
      <c r="BY125" s="1">
        <v>126.3</v>
      </c>
      <c r="BZ125" s="1">
        <v>125.8</v>
      </c>
      <c r="CA125" s="1">
        <v>126</v>
      </c>
      <c r="CB125" s="1">
        <v>124</v>
      </c>
      <c r="CC125" s="1">
        <v>0</v>
      </c>
      <c r="CD125" s="1">
        <v>131</v>
      </c>
      <c r="CE125" s="1">
        <v>0</v>
      </c>
      <c r="CF125" s="17">
        <v>130.19999999999999</v>
      </c>
      <c r="CH125" s="15"/>
      <c r="CI125" s="18" t="s">
        <v>44</v>
      </c>
      <c r="CJ125" s="15">
        <v>126.8</v>
      </c>
      <c r="CK125" s="1">
        <v>0</v>
      </c>
      <c r="CL125" s="1">
        <v>125.3</v>
      </c>
      <c r="CM125" s="1">
        <v>122.7</v>
      </c>
      <c r="CN125" s="1">
        <v>123.8</v>
      </c>
      <c r="CO125" s="1">
        <v>0</v>
      </c>
      <c r="CP125" s="1">
        <v>136.6</v>
      </c>
      <c r="CQ125" s="1">
        <v>0</v>
      </c>
      <c r="CR125" s="17">
        <v>128.69999999999999</v>
      </c>
    </row>
    <row r="126" spans="2:96" x14ac:dyDescent="0.45">
      <c r="B126" s="15"/>
      <c r="C126" s="18" t="s">
        <v>45</v>
      </c>
      <c r="D126" s="15">
        <v>127</v>
      </c>
      <c r="E126" s="1">
        <v>130.4</v>
      </c>
      <c r="F126" s="1">
        <v>125.8</v>
      </c>
      <c r="G126" s="1">
        <v>127.2</v>
      </c>
      <c r="H126" s="1">
        <v>123.2</v>
      </c>
      <c r="I126" s="1">
        <v>114.2</v>
      </c>
      <c r="J126" s="1">
        <v>134</v>
      </c>
      <c r="K126" s="1">
        <v>117.6</v>
      </c>
      <c r="L126" s="17">
        <v>127.1</v>
      </c>
      <c r="N126" s="15"/>
      <c r="O126" s="18" t="s">
        <v>45</v>
      </c>
      <c r="P126" s="15">
        <v>125.8</v>
      </c>
      <c r="Q126" s="1">
        <v>126.2</v>
      </c>
      <c r="R126" s="1">
        <v>126.3</v>
      </c>
      <c r="S126" s="1">
        <v>125.5</v>
      </c>
      <c r="T126" s="1">
        <v>123.1</v>
      </c>
      <c r="U126" s="1">
        <v>114.1</v>
      </c>
      <c r="V126" s="1">
        <v>133</v>
      </c>
      <c r="W126" s="1">
        <v>119.6</v>
      </c>
      <c r="X126" s="17">
        <v>120.8</v>
      </c>
      <c r="Z126" s="15"/>
      <c r="AA126" s="18" t="s">
        <v>45</v>
      </c>
      <c r="AB126" s="15">
        <v>126.6</v>
      </c>
      <c r="AC126" s="1">
        <v>129.80000000000001</v>
      </c>
      <c r="AD126" s="1">
        <v>127.1</v>
      </c>
      <c r="AE126" s="1">
        <v>123.7</v>
      </c>
      <c r="AF126" s="1">
        <v>125</v>
      </c>
      <c r="AG126" s="1">
        <v>114.1</v>
      </c>
      <c r="AH126" s="1">
        <v>134.6</v>
      </c>
      <c r="AI126" s="1">
        <v>120.1</v>
      </c>
      <c r="AJ126" s="17">
        <v>127.2</v>
      </c>
      <c r="AL126" s="15"/>
      <c r="AM126" s="18" t="s">
        <v>45</v>
      </c>
      <c r="AN126" s="15">
        <v>127</v>
      </c>
      <c r="AO126" s="1">
        <v>131.69999999999999</v>
      </c>
      <c r="AP126" s="1">
        <v>125.7</v>
      </c>
      <c r="AQ126" s="1">
        <v>126.2</v>
      </c>
      <c r="AR126" s="1">
        <v>125.7</v>
      </c>
      <c r="AS126" s="1">
        <v>113.9</v>
      </c>
      <c r="AT126" s="1">
        <v>133.4</v>
      </c>
      <c r="AU126" s="1">
        <v>117.6</v>
      </c>
      <c r="AV126" s="17">
        <v>129.30000000000001</v>
      </c>
      <c r="AX126" s="15"/>
      <c r="AY126" s="18" t="s">
        <v>45</v>
      </c>
      <c r="AZ126" s="15">
        <v>127.5</v>
      </c>
      <c r="BA126" s="1">
        <v>131.1</v>
      </c>
      <c r="BB126" s="1">
        <v>125.5</v>
      </c>
      <c r="BC126" s="1">
        <v>130.30000000000001</v>
      </c>
      <c r="BD126" s="1">
        <v>121.4</v>
      </c>
      <c r="BE126" s="1">
        <v>114.2</v>
      </c>
      <c r="BF126" s="1">
        <v>134.80000000000001</v>
      </c>
      <c r="BG126" s="1">
        <v>115</v>
      </c>
      <c r="BH126" s="17">
        <v>125.2</v>
      </c>
      <c r="BJ126" s="15"/>
      <c r="BK126" s="18" t="s">
        <v>45</v>
      </c>
      <c r="BL126" s="15">
        <v>127.6</v>
      </c>
      <c r="BM126" s="1">
        <v>128.9</v>
      </c>
      <c r="BN126" s="1">
        <v>126</v>
      </c>
      <c r="BO126" s="1">
        <v>127.8</v>
      </c>
      <c r="BP126" s="1">
        <v>123.8</v>
      </c>
      <c r="BQ126" s="1">
        <v>0</v>
      </c>
      <c r="BR126" s="1">
        <v>136.19999999999999</v>
      </c>
      <c r="BS126" s="1">
        <v>112.1</v>
      </c>
      <c r="BT126" s="17">
        <v>127.9</v>
      </c>
      <c r="BV126" s="15"/>
      <c r="BW126" s="18" t="s">
        <v>45</v>
      </c>
      <c r="BX126" s="15">
        <v>125.5</v>
      </c>
      <c r="BY126" s="1">
        <v>125.4</v>
      </c>
      <c r="BZ126" s="1">
        <v>124.5</v>
      </c>
      <c r="CA126" s="1">
        <v>125.8</v>
      </c>
      <c r="CB126" s="1">
        <v>122.6</v>
      </c>
      <c r="CC126" s="1">
        <v>0</v>
      </c>
      <c r="CD126" s="1">
        <v>129.69999999999999</v>
      </c>
      <c r="CE126" s="1">
        <v>0</v>
      </c>
      <c r="CF126" s="17">
        <v>130</v>
      </c>
      <c r="CH126" s="15"/>
      <c r="CI126" s="18" t="s">
        <v>45</v>
      </c>
      <c r="CJ126" s="15">
        <v>126.1</v>
      </c>
      <c r="CK126" s="1">
        <v>0</v>
      </c>
      <c r="CL126" s="1">
        <v>124.4</v>
      </c>
      <c r="CM126" s="1">
        <v>122.4</v>
      </c>
      <c r="CN126" s="1">
        <v>122.5</v>
      </c>
      <c r="CO126" s="1">
        <v>0</v>
      </c>
      <c r="CP126" s="1">
        <v>136.6</v>
      </c>
      <c r="CQ126" s="1">
        <v>0</v>
      </c>
      <c r="CR126" s="17">
        <v>128.80000000000001</v>
      </c>
    </row>
    <row r="127" spans="2:96" x14ac:dyDescent="0.45">
      <c r="B127" s="15"/>
      <c r="C127" s="18" t="s">
        <v>46</v>
      </c>
      <c r="D127" s="15">
        <v>128.5</v>
      </c>
      <c r="E127" s="1">
        <v>132</v>
      </c>
      <c r="F127" s="1">
        <v>127.3</v>
      </c>
      <c r="G127" s="1">
        <v>128.9</v>
      </c>
      <c r="H127" s="1">
        <v>124.9</v>
      </c>
      <c r="I127" s="1">
        <v>115.1</v>
      </c>
      <c r="J127" s="1">
        <v>135.5</v>
      </c>
      <c r="K127" s="1">
        <v>119.3</v>
      </c>
      <c r="L127" s="17">
        <v>129.4</v>
      </c>
      <c r="N127" s="15"/>
      <c r="O127" s="18" t="s">
        <v>46</v>
      </c>
      <c r="P127" s="15">
        <v>127.5</v>
      </c>
      <c r="Q127" s="1">
        <v>128.1</v>
      </c>
      <c r="R127" s="1">
        <v>127.8</v>
      </c>
      <c r="S127" s="1">
        <v>127.4</v>
      </c>
      <c r="T127" s="1">
        <v>125</v>
      </c>
      <c r="U127" s="1">
        <v>115.1</v>
      </c>
      <c r="V127" s="1">
        <v>134.69999999999999</v>
      </c>
      <c r="W127" s="1">
        <v>120.9</v>
      </c>
      <c r="X127" s="17">
        <v>123.3</v>
      </c>
      <c r="Z127" s="15"/>
      <c r="AA127" s="18" t="s">
        <v>46</v>
      </c>
      <c r="AB127" s="15">
        <v>128.30000000000001</v>
      </c>
      <c r="AC127" s="1">
        <v>131.5</v>
      </c>
      <c r="AD127" s="1">
        <v>128.6</v>
      </c>
      <c r="AE127" s="1">
        <v>125.8</v>
      </c>
      <c r="AF127" s="1">
        <v>126.7</v>
      </c>
      <c r="AG127" s="1">
        <v>115.1</v>
      </c>
      <c r="AH127" s="1">
        <v>136.19999999999999</v>
      </c>
      <c r="AI127" s="1">
        <v>121.3</v>
      </c>
      <c r="AJ127" s="17">
        <v>129.6</v>
      </c>
      <c r="AL127" s="15"/>
      <c r="AM127" s="18" t="s">
        <v>46</v>
      </c>
      <c r="AN127" s="15">
        <v>128.5</v>
      </c>
      <c r="AO127" s="1">
        <v>133.19999999999999</v>
      </c>
      <c r="AP127" s="1">
        <v>127.2</v>
      </c>
      <c r="AQ127" s="1">
        <v>127.8</v>
      </c>
      <c r="AR127" s="1">
        <v>127.3</v>
      </c>
      <c r="AS127" s="1">
        <v>114.9</v>
      </c>
      <c r="AT127" s="1">
        <v>135.1</v>
      </c>
      <c r="AU127" s="1">
        <v>119.3</v>
      </c>
      <c r="AV127" s="17">
        <v>131.69999999999999</v>
      </c>
      <c r="AX127" s="15"/>
      <c r="AY127" s="18" t="s">
        <v>46</v>
      </c>
      <c r="AZ127" s="15">
        <v>129</v>
      </c>
      <c r="BA127" s="1">
        <v>132.6</v>
      </c>
      <c r="BB127" s="1">
        <v>127</v>
      </c>
      <c r="BC127" s="1">
        <v>131.80000000000001</v>
      </c>
      <c r="BD127" s="1">
        <v>123.1</v>
      </c>
      <c r="BE127" s="1">
        <v>115.2</v>
      </c>
      <c r="BF127" s="1">
        <v>136.19999999999999</v>
      </c>
      <c r="BG127" s="1">
        <v>117.2</v>
      </c>
      <c r="BH127" s="17">
        <v>127.6</v>
      </c>
      <c r="BJ127" s="15"/>
      <c r="BK127" s="18" t="s">
        <v>46</v>
      </c>
      <c r="BL127" s="15">
        <v>129</v>
      </c>
      <c r="BM127" s="1">
        <v>130.30000000000001</v>
      </c>
      <c r="BN127" s="1">
        <v>127.4</v>
      </c>
      <c r="BO127" s="1">
        <v>129.5</v>
      </c>
      <c r="BP127" s="1">
        <v>125.2</v>
      </c>
      <c r="BQ127" s="1">
        <v>0</v>
      </c>
      <c r="BR127" s="1">
        <v>137.4</v>
      </c>
      <c r="BS127" s="1">
        <v>115.1</v>
      </c>
      <c r="BT127" s="17">
        <v>130</v>
      </c>
      <c r="BV127" s="15"/>
      <c r="BW127" s="18" t="s">
        <v>46</v>
      </c>
      <c r="BX127" s="15">
        <v>127</v>
      </c>
      <c r="BY127" s="1">
        <v>127.2</v>
      </c>
      <c r="BZ127" s="1">
        <v>126.1</v>
      </c>
      <c r="CA127" s="1">
        <v>127.4</v>
      </c>
      <c r="CB127" s="1">
        <v>124.3</v>
      </c>
      <c r="CC127" s="1">
        <v>0</v>
      </c>
      <c r="CD127" s="1">
        <v>131.4</v>
      </c>
      <c r="CE127" s="1">
        <v>0</v>
      </c>
      <c r="CF127" s="17">
        <v>132.19999999999999</v>
      </c>
      <c r="CH127" s="15"/>
      <c r="CI127" s="18" t="s">
        <v>46</v>
      </c>
      <c r="CJ127" s="15">
        <v>127.4</v>
      </c>
      <c r="CK127" s="1">
        <v>0</v>
      </c>
      <c r="CL127" s="1">
        <v>125.7</v>
      </c>
      <c r="CM127" s="1">
        <v>124</v>
      </c>
      <c r="CN127" s="1">
        <v>124.1</v>
      </c>
      <c r="CO127" s="1">
        <v>0</v>
      </c>
      <c r="CP127" s="1">
        <v>137.6</v>
      </c>
      <c r="CQ127" s="1">
        <v>0</v>
      </c>
      <c r="CR127" s="17">
        <v>130.69999999999999</v>
      </c>
    </row>
    <row r="128" spans="2:96" x14ac:dyDescent="0.45">
      <c r="B128" s="15"/>
      <c r="C128" s="18" t="s">
        <v>47</v>
      </c>
      <c r="D128" s="15">
        <v>128.4</v>
      </c>
      <c r="E128" s="1">
        <v>131.69999999999999</v>
      </c>
      <c r="F128" s="1">
        <v>127.1</v>
      </c>
      <c r="G128" s="1">
        <v>128.80000000000001</v>
      </c>
      <c r="H128" s="1">
        <v>124.7</v>
      </c>
      <c r="I128" s="1">
        <v>115.1</v>
      </c>
      <c r="J128" s="1">
        <v>135.4</v>
      </c>
      <c r="K128" s="1">
        <v>119</v>
      </c>
      <c r="L128" s="17">
        <v>129.30000000000001</v>
      </c>
      <c r="N128" s="15"/>
      <c r="O128" s="18" t="s">
        <v>47</v>
      </c>
      <c r="P128" s="15">
        <v>127.3</v>
      </c>
      <c r="Q128" s="1">
        <v>127.8</v>
      </c>
      <c r="R128" s="1">
        <v>127.6</v>
      </c>
      <c r="S128" s="1">
        <v>127.3</v>
      </c>
      <c r="T128" s="1">
        <v>124.7</v>
      </c>
      <c r="U128" s="1">
        <v>115.1</v>
      </c>
      <c r="V128" s="1">
        <v>134.5</v>
      </c>
      <c r="W128" s="1">
        <v>120.6</v>
      </c>
      <c r="X128" s="17">
        <v>123.2</v>
      </c>
      <c r="Z128" s="15"/>
      <c r="AA128" s="18" t="s">
        <v>47</v>
      </c>
      <c r="AB128" s="15">
        <v>128.1</v>
      </c>
      <c r="AC128" s="1">
        <v>131.19999999999999</v>
      </c>
      <c r="AD128" s="1">
        <v>128.30000000000001</v>
      </c>
      <c r="AE128" s="1">
        <v>125.7</v>
      </c>
      <c r="AF128" s="1">
        <v>126.4</v>
      </c>
      <c r="AG128" s="1">
        <v>115</v>
      </c>
      <c r="AH128" s="1">
        <v>136</v>
      </c>
      <c r="AI128" s="1">
        <v>121</v>
      </c>
      <c r="AJ128" s="17">
        <v>129.5</v>
      </c>
      <c r="AL128" s="15"/>
      <c r="AM128" s="18" t="s">
        <v>47</v>
      </c>
      <c r="AN128" s="15">
        <v>128.4</v>
      </c>
      <c r="AO128" s="1">
        <v>132.9</v>
      </c>
      <c r="AP128" s="1">
        <v>127</v>
      </c>
      <c r="AQ128" s="1">
        <v>127.8</v>
      </c>
      <c r="AR128" s="1">
        <v>127</v>
      </c>
      <c r="AS128" s="1">
        <v>114.8</v>
      </c>
      <c r="AT128" s="1">
        <v>135</v>
      </c>
      <c r="AU128" s="1">
        <v>119.1</v>
      </c>
      <c r="AV128" s="17">
        <v>131.5</v>
      </c>
      <c r="AX128" s="15"/>
      <c r="AY128" s="18" t="s">
        <v>47</v>
      </c>
      <c r="AZ128" s="15">
        <v>128.9</v>
      </c>
      <c r="BA128" s="1">
        <v>132.30000000000001</v>
      </c>
      <c r="BB128" s="1">
        <v>126.8</v>
      </c>
      <c r="BC128" s="1">
        <v>131.69999999999999</v>
      </c>
      <c r="BD128" s="1">
        <v>123</v>
      </c>
      <c r="BE128" s="1">
        <v>115.1</v>
      </c>
      <c r="BF128" s="1">
        <v>136.1</v>
      </c>
      <c r="BG128" s="1">
        <v>117</v>
      </c>
      <c r="BH128" s="17">
        <v>127.4</v>
      </c>
      <c r="BJ128" s="15"/>
      <c r="BK128" s="18" t="s">
        <v>47</v>
      </c>
      <c r="BL128" s="15">
        <v>128.9</v>
      </c>
      <c r="BM128" s="1">
        <v>130.19999999999999</v>
      </c>
      <c r="BN128" s="1">
        <v>127.2</v>
      </c>
      <c r="BO128" s="1">
        <v>129.4</v>
      </c>
      <c r="BP128" s="1">
        <v>125.2</v>
      </c>
      <c r="BQ128" s="1">
        <v>0</v>
      </c>
      <c r="BR128" s="1">
        <v>137.4</v>
      </c>
      <c r="BS128" s="1">
        <v>114.9</v>
      </c>
      <c r="BT128" s="17">
        <v>129.9</v>
      </c>
      <c r="BV128" s="15"/>
      <c r="BW128" s="18" t="s">
        <v>47</v>
      </c>
      <c r="BX128" s="15">
        <v>126.9</v>
      </c>
      <c r="BY128" s="1">
        <v>127.1</v>
      </c>
      <c r="BZ128" s="1">
        <v>125.9</v>
      </c>
      <c r="CA128" s="1">
        <v>127.4</v>
      </c>
      <c r="CB128" s="1">
        <v>124.1</v>
      </c>
      <c r="CC128" s="1">
        <v>0</v>
      </c>
      <c r="CD128" s="1">
        <v>131.30000000000001</v>
      </c>
      <c r="CE128" s="1">
        <v>0</v>
      </c>
      <c r="CF128" s="17">
        <v>132.1</v>
      </c>
      <c r="CH128" s="15"/>
      <c r="CI128" s="18" t="s">
        <v>47</v>
      </c>
      <c r="CJ128" s="15">
        <v>127.4</v>
      </c>
      <c r="CK128" s="1">
        <v>0</v>
      </c>
      <c r="CL128" s="1">
        <v>125.7</v>
      </c>
      <c r="CM128" s="1">
        <v>124</v>
      </c>
      <c r="CN128" s="1">
        <v>124</v>
      </c>
      <c r="CO128" s="1">
        <v>0</v>
      </c>
      <c r="CP128" s="1">
        <v>137.5</v>
      </c>
      <c r="CQ128" s="1">
        <v>0</v>
      </c>
      <c r="CR128" s="17">
        <v>130.6</v>
      </c>
    </row>
    <row r="129" spans="2:96" x14ac:dyDescent="0.45">
      <c r="B129" s="24"/>
      <c r="C129" s="25" t="s">
        <v>48</v>
      </c>
      <c r="D129" s="24">
        <v>127.6</v>
      </c>
      <c r="E129" s="26">
        <v>130.80000000000001</v>
      </c>
      <c r="F129" s="26">
        <v>126.1</v>
      </c>
      <c r="G129" s="26">
        <v>128.4</v>
      </c>
      <c r="H129" s="26">
        <v>123.7</v>
      </c>
      <c r="I129" s="26">
        <v>114.5</v>
      </c>
      <c r="J129" s="26">
        <v>134.30000000000001</v>
      </c>
      <c r="K129" s="26">
        <v>117.6</v>
      </c>
      <c r="L129" s="27">
        <v>128.4</v>
      </c>
      <c r="N129" s="24"/>
      <c r="O129" s="25" t="s">
        <v>48</v>
      </c>
      <c r="P129" s="24">
        <v>126.2</v>
      </c>
      <c r="Q129" s="26">
        <v>126.5</v>
      </c>
      <c r="R129" s="26">
        <v>126.5</v>
      </c>
      <c r="S129" s="26">
        <v>126.6</v>
      </c>
      <c r="T129" s="26">
        <v>123.4</v>
      </c>
      <c r="U129" s="26">
        <v>114.5</v>
      </c>
      <c r="V129" s="26">
        <v>133.19999999999999</v>
      </c>
      <c r="W129" s="26">
        <v>119.6</v>
      </c>
      <c r="X129" s="27">
        <v>121.7</v>
      </c>
      <c r="Z129" s="24"/>
      <c r="AA129" s="25" t="s">
        <v>48</v>
      </c>
      <c r="AB129" s="24">
        <v>127.1</v>
      </c>
      <c r="AC129" s="26">
        <v>130.1</v>
      </c>
      <c r="AD129" s="26">
        <v>127.3</v>
      </c>
      <c r="AE129" s="26">
        <v>124.8</v>
      </c>
      <c r="AF129" s="26">
        <v>125.3</v>
      </c>
      <c r="AG129" s="26">
        <v>114.5</v>
      </c>
      <c r="AH129" s="26">
        <v>134.80000000000001</v>
      </c>
      <c r="AI129" s="26">
        <v>120</v>
      </c>
      <c r="AJ129" s="27">
        <v>128.4</v>
      </c>
      <c r="AL129" s="24"/>
      <c r="AM129" s="25" t="s">
        <v>48</v>
      </c>
      <c r="AN129" s="24">
        <v>127.5</v>
      </c>
      <c r="AO129" s="26">
        <v>132</v>
      </c>
      <c r="AP129" s="26">
        <v>126</v>
      </c>
      <c r="AQ129" s="26">
        <v>127.3</v>
      </c>
      <c r="AR129" s="26">
        <v>126.2</v>
      </c>
      <c r="AS129" s="26">
        <v>114.2</v>
      </c>
      <c r="AT129" s="26">
        <v>133.6</v>
      </c>
      <c r="AU129" s="26">
        <v>117.7</v>
      </c>
      <c r="AV129" s="27">
        <v>130.69999999999999</v>
      </c>
      <c r="AX129" s="24"/>
      <c r="AY129" s="25" t="s">
        <v>48</v>
      </c>
      <c r="AZ129" s="24">
        <v>128.1</v>
      </c>
      <c r="BA129" s="26">
        <v>131.5</v>
      </c>
      <c r="BB129" s="26">
        <v>125.8</v>
      </c>
      <c r="BC129" s="26">
        <v>131.69999999999999</v>
      </c>
      <c r="BD129" s="26">
        <v>122.1</v>
      </c>
      <c r="BE129" s="26">
        <v>114.5</v>
      </c>
      <c r="BF129" s="26">
        <v>135</v>
      </c>
      <c r="BG129" s="26">
        <v>115.2</v>
      </c>
      <c r="BH129" s="27">
        <v>126.3</v>
      </c>
      <c r="BJ129" s="24"/>
      <c r="BK129" s="25" t="s">
        <v>48</v>
      </c>
      <c r="BL129" s="24">
        <v>128.19999999999999</v>
      </c>
      <c r="BM129" s="26">
        <v>129.4</v>
      </c>
      <c r="BN129" s="26">
        <v>126.2</v>
      </c>
      <c r="BO129" s="26">
        <v>129.1</v>
      </c>
      <c r="BP129" s="26">
        <v>124.3</v>
      </c>
      <c r="BQ129" s="26">
        <v>0</v>
      </c>
      <c r="BR129" s="26">
        <v>136.5</v>
      </c>
      <c r="BS129" s="26">
        <v>112.3</v>
      </c>
      <c r="BT129" s="27">
        <v>129.19999999999999</v>
      </c>
      <c r="BV129" s="24"/>
      <c r="BW129" s="25" t="s">
        <v>48</v>
      </c>
      <c r="BX129" s="24">
        <v>126.1</v>
      </c>
      <c r="BY129" s="26">
        <v>125.9</v>
      </c>
      <c r="BZ129" s="26">
        <v>124.8</v>
      </c>
      <c r="CA129" s="26">
        <v>127</v>
      </c>
      <c r="CB129" s="26">
        <v>123.2</v>
      </c>
      <c r="CC129" s="26">
        <v>0</v>
      </c>
      <c r="CD129" s="26">
        <v>130</v>
      </c>
      <c r="CE129" s="26">
        <v>0</v>
      </c>
      <c r="CF129" s="27">
        <v>131.6</v>
      </c>
      <c r="CH129" s="24"/>
      <c r="CI129" s="25" t="s">
        <v>48</v>
      </c>
      <c r="CJ129" s="24">
        <v>126.8</v>
      </c>
      <c r="CK129" s="26">
        <v>0</v>
      </c>
      <c r="CL129" s="26">
        <v>124.9</v>
      </c>
      <c r="CM129" s="26">
        <v>123.5</v>
      </c>
      <c r="CN129" s="26">
        <v>123.2</v>
      </c>
      <c r="CO129" s="26">
        <v>0</v>
      </c>
      <c r="CP129" s="26">
        <v>136.80000000000001</v>
      </c>
      <c r="CQ129" s="26">
        <v>0</v>
      </c>
      <c r="CR129" s="27">
        <v>130.19999999999999</v>
      </c>
    </row>
    <row r="130" spans="2:96" x14ac:dyDescent="0.45">
      <c r="B130" s="15" t="s">
        <v>58</v>
      </c>
      <c r="C130" s="19" t="s">
        <v>37</v>
      </c>
      <c r="D130" s="28">
        <v>129.19999999999999</v>
      </c>
      <c r="E130" s="30">
        <v>132.6</v>
      </c>
      <c r="F130" s="30">
        <v>127.9</v>
      </c>
      <c r="G130" s="30">
        <v>129.80000000000001</v>
      </c>
      <c r="H130" s="30">
        <v>125.6</v>
      </c>
      <c r="I130" s="30">
        <v>115.5</v>
      </c>
      <c r="J130" s="30">
        <v>136.1</v>
      </c>
      <c r="K130" s="30">
        <v>119.9</v>
      </c>
      <c r="L130" s="31">
        <v>130.1</v>
      </c>
      <c r="N130" s="15" t="s">
        <v>100</v>
      </c>
      <c r="O130" s="19" t="s">
        <v>37</v>
      </c>
      <c r="P130" s="15">
        <v>128.19999999999999</v>
      </c>
      <c r="Q130" s="1">
        <v>128.80000000000001</v>
      </c>
      <c r="R130" s="1">
        <v>128.4</v>
      </c>
      <c r="S130" s="1">
        <v>128.4</v>
      </c>
      <c r="T130" s="1">
        <v>125.7</v>
      </c>
      <c r="U130" s="1">
        <v>115.6</v>
      </c>
      <c r="V130" s="1">
        <v>135.4</v>
      </c>
      <c r="W130" s="1">
        <v>121.4</v>
      </c>
      <c r="X130" s="17">
        <v>124.1</v>
      </c>
      <c r="Z130" s="15" t="s">
        <v>100</v>
      </c>
      <c r="AA130" s="19" t="s">
        <v>37</v>
      </c>
      <c r="AB130" s="15">
        <v>129</v>
      </c>
      <c r="AC130" s="1">
        <v>132.1</v>
      </c>
      <c r="AD130" s="1">
        <v>129.1</v>
      </c>
      <c r="AE130" s="1">
        <v>126.8</v>
      </c>
      <c r="AF130" s="1">
        <v>127.3</v>
      </c>
      <c r="AG130" s="1">
        <v>115.5</v>
      </c>
      <c r="AH130" s="1">
        <v>136.80000000000001</v>
      </c>
      <c r="AI130" s="1">
        <v>121.7</v>
      </c>
      <c r="AJ130" s="17">
        <v>130.19999999999999</v>
      </c>
      <c r="AL130" s="15" t="s">
        <v>100</v>
      </c>
      <c r="AM130" s="19" t="s">
        <v>37</v>
      </c>
      <c r="AN130" s="15">
        <v>129.19999999999999</v>
      </c>
      <c r="AO130" s="1">
        <v>133.80000000000001</v>
      </c>
      <c r="AP130" s="1">
        <v>127.8</v>
      </c>
      <c r="AQ130" s="1">
        <v>128.80000000000001</v>
      </c>
      <c r="AR130" s="1">
        <v>127.9</v>
      </c>
      <c r="AS130" s="1">
        <v>115.4</v>
      </c>
      <c r="AT130" s="1">
        <v>135.80000000000001</v>
      </c>
      <c r="AU130" s="1">
        <v>119.9</v>
      </c>
      <c r="AV130" s="17">
        <v>132.19999999999999</v>
      </c>
      <c r="AX130" s="15" t="s">
        <v>100</v>
      </c>
      <c r="AY130" s="19" t="s">
        <v>37</v>
      </c>
      <c r="AZ130" s="15">
        <v>129.69999999999999</v>
      </c>
      <c r="BA130" s="1">
        <v>133.1</v>
      </c>
      <c r="BB130" s="1">
        <v>127.6</v>
      </c>
      <c r="BC130" s="1">
        <v>132.6</v>
      </c>
      <c r="BD130" s="1">
        <v>124</v>
      </c>
      <c r="BE130" s="1">
        <v>115.6</v>
      </c>
      <c r="BF130" s="1">
        <v>136.80000000000001</v>
      </c>
      <c r="BG130" s="1">
        <v>118</v>
      </c>
      <c r="BH130" s="17">
        <v>128.30000000000001</v>
      </c>
      <c r="BJ130" s="15" t="s">
        <v>100</v>
      </c>
      <c r="BK130" s="19" t="s">
        <v>37</v>
      </c>
      <c r="BL130" s="15">
        <v>129.69999999999999</v>
      </c>
      <c r="BM130" s="1">
        <v>131</v>
      </c>
      <c r="BN130" s="1">
        <v>127.9</v>
      </c>
      <c r="BO130" s="1">
        <v>130.4</v>
      </c>
      <c r="BP130" s="1">
        <v>126.1</v>
      </c>
      <c r="BQ130" s="1">
        <v>0</v>
      </c>
      <c r="BR130" s="1">
        <v>138</v>
      </c>
      <c r="BS130" s="1">
        <v>116.3</v>
      </c>
      <c r="BT130" s="17">
        <v>130.6</v>
      </c>
      <c r="BV130" s="15" t="s">
        <v>100</v>
      </c>
      <c r="BW130" s="19" t="s">
        <v>37</v>
      </c>
      <c r="BX130" s="15">
        <v>127.8</v>
      </c>
      <c r="BY130" s="1">
        <v>128.1</v>
      </c>
      <c r="BZ130" s="1">
        <v>126.7</v>
      </c>
      <c r="CA130" s="1">
        <v>128.4</v>
      </c>
      <c r="CB130" s="1">
        <v>125.1</v>
      </c>
      <c r="CC130" s="1">
        <v>0</v>
      </c>
      <c r="CD130" s="1">
        <v>132.19999999999999</v>
      </c>
      <c r="CE130" s="1">
        <v>0</v>
      </c>
      <c r="CF130" s="17">
        <v>132.80000000000001</v>
      </c>
      <c r="CH130" s="15" t="s">
        <v>100</v>
      </c>
      <c r="CI130" s="19" t="s">
        <v>37</v>
      </c>
      <c r="CJ130" s="15">
        <v>128.19999999999999</v>
      </c>
      <c r="CK130" s="1">
        <v>0</v>
      </c>
      <c r="CL130" s="1">
        <v>126.5</v>
      </c>
      <c r="CM130" s="1">
        <v>124.9</v>
      </c>
      <c r="CN130" s="1">
        <v>124.9</v>
      </c>
      <c r="CO130" s="1">
        <v>0</v>
      </c>
      <c r="CP130" s="1">
        <v>138.19999999999999</v>
      </c>
      <c r="CQ130" s="1">
        <v>0</v>
      </c>
      <c r="CR130" s="17">
        <v>131.19999999999999</v>
      </c>
    </row>
    <row r="131" spans="2:96" x14ac:dyDescent="0.45">
      <c r="B131" s="15"/>
      <c r="C131" s="18" t="s">
        <v>38</v>
      </c>
      <c r="D131" s="15">
        <v>129</v>
      </c>
      <c r="E131" s="1">
        <v>132.5</v>
      </c>
      <c r="F131" s="1">
        <v>127.8</v>
      </c>
      <c r="G131" s="1">
        <v>129.6</v>
      </c>
      <c r="H131" s="1">
        <v>125.5</v>
      </c>
      <c r="I131" s="1">
        <v>115.4</v>
      </c>
      <c r="J131" s="1">
        <v>136</v>
      </c>
      <c r="K131" s="1">
        <v>119.6</v>
      </c>
      <c r="L131" s="17">
        <v>129.80000000000001</v>
      </c>
      <c r="N131" s="15"/>
      <c r="O131" s="18" t="s">
        <v>38</v>
      </c>
      <c r="P131" s="15">
        <v>128</v>
      </c>
      <c r="Q131" s="1">
        <v>128.5</v>
      </c>
      <c r="R131" s="1">
        <v>128.30000000000001</v>
      </c>
      <c r="S131" s="1">
        <v>128.30000000000001</v>
      </c>
      <c r="T131" s="1">
        <v>125.5</v>
      </c>
      <c r="U131" s="1">
        <v>115.4</v>
      </c>
      <c r="V131" s="1">
        <v>135.19999999999999</v>
      </c>
      <c r="W131" s="1">
        <v>121.2</v>
      </c>
      <c r="X131" s="17">
        <v>123.9</v>
      </c>
      <c r="Z131" s="15"/>
      <c r="AA131" s="18" t="s">
        <v>38</v>
      </c>
      <c r="AB131" s="15">
        <v>128.80000000000001</v>
      </c>
      <c r="AC131" s="1">
        <v>131.9</v>
      </c>
      <c r="AD131" s="1">
        <v>129</v>
      </c>
      <c r="AE131" s="1">
        <v>126.5</v>
      </c>
      <c r="AF131" s="1">
        <v>127.1</v>
      </c>
      <c r="AG131" s="1">
        <v>115.3</v>
      </c>
      <c r="AH131" s="1">
        <v>136.6</v>
      </c>
      <c r="AI131" s="1">
        <v>121.5</v>
      </c>
      <c r="AJ131" s="17">
        <v>130.1</v>
      </c>
      <c r="AL131" s="15"/>
      <c r="AM131" s="18" t="s">
        <v>38</v>
      </c>
      <c r="AN131" s="15">
        <v>129</v>
      </c>
      <c r="AO131" s="1">
        <v>133.6</v>
      </c>
      <c r="AP131" s="1">
        <v>127.6</v>
      </c>
      <c r="AQ131" s="1">
        <v>128.69999999999999</v>
      </c>
      <c r="AR131" s="1">
        <v>127.7</v>
      </c>
      <c r="AS131" s="1">
        <v>115.3</v>
      </c>
      <c r="AT131" s="1">
        <v>135.6</v>
      </c>
      <c r="AU131" s="1">
        <v>119.6</v>
      </c>
      <c r="AV131" s="17">
        <v>132.1</v>
      </c>
      <c r="AX131" s="15"/>
      <c r="AY131" s="18" t="s">
        <v>38</v>
      </c>
      <c r="AZ131" s="15">
        <v>129.5</v>
      </c>
      <c r="BA131" s="1">
        <v>132.9</v>
      </c>
      <c r="BB131" s="1">
        <v>127.4</v>
      </c>
      <c r="BC131" s="1">
        <v>132.5</v>
      </c>
      <c r="BD131" s="1">
        <v>123.7</v>
      </c>
      <c r="BE131" s="1">
        <v>115.4</v>
      </c>
      <c r="BF131" s="1">
        <v>136.6</v>
      </c>
      <c r="BG131" s="1">
        <v>117.7</v>
      </c>
      <c r="BH131" s="17">
        <v>128</v>
      </c>
      <c r="BJ131" s="15"/>
      <c r="BK131" s="18" t="s">
        <v>38</v>
      </c>
      <c r="BL131" s="15">
        <v>129.6</v>
      </c>
      <c r="BM131" s="1">
        <v>130.69999999999999</v>
      </c>
      <c r="BN131" s="1">
        <v>127.8</v>
      </c>
      <c r="BO131" s="1">
        <v>130.30000000000001</v>
      </c>
      <c r="BP131" s="1">
        <v>126.3</v>
      </c>
      <c r="BQ131" s="1">
        <v>0</v>
      </c>
      <c r="BR131" s="1">
        <v>137.9</v>
      </c>
      <c r="BS131" s="1">
        <v>115.8</v>
      </c>
      <c r="BT131" s="17">
        <v>130.4</v>
      </c>
      <c r="BV131" s="15"/>
      <c r="BW131" s="18" t="s">
        <v>38</v>
      </c>
      <c r="BX131" s="15">
        <v>127.6</v>
      </c>
      <c r="BY131" s="1">
        <v>128.19999999999999</v>
      </c>
      <c r="BZ131" s="1">
        <v>126.5</v>
      </c>
      <c r="CA131" s="1">
        <v>128.19999999999999</v>
      </c>
      <c r="CB131" s="1">
        <v>124.7</v>
      </c>
      <c r="CC131" s="1">
        <v>0</v>
      </c>
      <c r="CD131" s="1">
        <v>131.9</v>
      </c>
      <c r="CE131" s="1">
        <v>0</v>
      </c>
      <c r="CF131" s="17">
        <v>132.5</v>
      </c>
      <c r="CH131" s="15"/>
      <c r="CI131" s="18" t="s">
        <v>38</v>
      </c>
      <c r="CJ131" s="15">
        <v>127.9</v>
      </c>
      <c r="CK131" s="1">
        <v>0</v>
      </c>
      <c r="CL131" s="1">
        <v>126.3</v>
      </c>
      <c r="CM131" s="1">
        <v>124.7</v>
      </c>
      <c r="CN131" s="1">
        <v>124.5</v>
      </c>
      <c r="CO131" s="1">
        <v>0</v>
      </c>
      <c r="CP131" s="1">
        <v>138</v>
      </c>
      <c r="CQ131" s="1">
        <v>0</v>
      </c>
      <c r="CR131" s="17">
        <v>130.9</v>
      </c>
    </row>
    <row r="132" spans="2:96" x14ac:dyDescent="0.45">
      <c r="B132" s="15"/>
      <c r="C132" s="18" t="s">
        <v>39</v>
      </c>
      <c r="D132" s="15">
        <v>128.1</v>
      </c>
      <c r="E132" s="1">
        <v>131.4</v>
      </c>
      <c r="F132" s="1">
        <v>126.7</v>
      </c>
      <c r="G132" s="1">
        <v>128.9</v>
      </c>
      <c r="H132" s="1">
        <v>124.4</v>
      </c>
      <c r="I132" s="1">
        <v>114.7</v>
      </c>
      <c r="J132" s="1">
        <v>134.80000000000001</v>
      </c>
      <c r="K132" s="1">
        <v>118.1</v>
      </c>
      <c r="L132" s="17">
        <v>128.80000000000001</v>
      </c>
      <c r="N132" s="15"/>
      <c r="O132" s="18" t="s">
        <v>39</v>
      </c>
      <c r="P132" s="15">
        <v>126.8</v>
      </c>
      <c r="Q132" s="1">
        <v>127.1</v>
      </c>
      <c r="R132" s="1">
        <v>127</v>
      </c>
      <c r="S132" s="1">
        <v>127.2</v>
      </c>
      <c r="T132" s="1">
        <v>124</v>
      </c>
      <c r="U132" s="1">
        <v>114.7</v>
      </c>
      <c r="V132" s="1">
        <v>133.69999999999999</v>
      </c>
      <c r="W132" s="1">
        <v>120</v>
      </c>
      <c r="X132" s="17">
        <v>122.3</v>
      </c>
      <c r="Z132" s="15"/>
      <c r="AA132" s="18" t="s">
        <v>39</v>
      </c>
      <c r="AB132" s="15">
        <v>127.6</v>
      </c>
      <c r="AC132" s="1">
        <v>130.69999999999999</v>
      </c>
      <c r="AD132" s="1">
        <v>127.9</v>
      </c>
      <c r="AE132" s="1">
        <v>125.3</v>
      </c>
      <c r="AF132" s="1">
        <v>125.9</v>
      </c>
      <c r="AG132" s="1">
        <v>114.7</v>
      </c>
      <c r="AH132" s="1">
        <v>135.30000000000001</v>
      </c>
      <c r="AI132" s="1">
        <v>120.4</v>
      </c>
      <c r="AJ132" s="17">
        <v>128.80000000000001</v>
      </c>
      <c r="AL132" s="15"/>
      <c r="AM132" s="18" t="s">
        <v>39</v>
      </c>
      <c r="AN132" s="15">
        <v>128</v>
      </c>
      <c r="AO132" s="1">
        <v>132.5</v>
      </c>
      <c r="AP132" s="1">
        <v>126.5</v>
      </c>
      <c r="AQ132" s="1">
        <v>127.9</v>
      </c>
      <c r="AR132" s="1">
        <v>126.7</v>
      </c>
      <c r="AS132" s="1">
        <v>114.5</v>
      </c>
      <c r="AT132" s="1">
        <v>134.19999999999999</v>
      </c>
      <c r="AU132" s="1">
        <v>118.1</v>
      </c>
      <c r="AV132" s="17">
        <v>131</v>
      </c>
      <c r="AX132" s="15"/>
      <c r="AY132" s="18" t="s">
        <v>39</v>
      </c>
      <c r="AZ132" s="15">
        <v>128.6</v>
      </c>
      <c r="BA132" s="1">
        <v>132</v>
      </c>
      <c r="BB132" s="1">
        <v>126.3</v>
      </c>
      <c r="BC132" s="1">
        <v>132</v>
      </c>
      <c r="BD132" s="1">
        <v>122.7</v>
      </c>
      <c r="BE132" s="1">
        <v>114.7</v>
      </c>
      <c r="BF132" s="1">
        <v>135.5</v>
      </c>
      <c r="BG132" s="1">
        <v>115.7</v>
      </c>
      <c r="BH132" s="17">
        <v>126.8</v>
      </c>
      <c r="BJ132" s="15"/>
      <c r="BK132" s="18" t="s">
        <v>39</v>
      </c>
      <c r="BL132" s="15">
        <v>128.69999999999999</v>
      </c>
      <c r="BM132" s="1">
        <v>129.9</v>
      </c>
      <c r="BN132" s="1">
        <v>126.8</v>
      </c>
      <c r="BO132" s="1">
        <v>129.5</v>
      </c>
      <c r="BP132" s="1">
        <v>125.2</v>
      </c>
      <c r="BQ132" s="1">
        <v>0</v>
      </c>
      <c r="BR132" s="1">
        <v>136.9</v>
      </c>
      <c r="BS132" s="1">
        <v>113.1</v>
      </c>
      <c r="BT132" s="17">
        <v>129.6</v>
      </c>
      <c r="BV132" s="15"/>
      <c r="BW132" s="18" t="s">
        <v>39</v>
      </c>
      <c r="BX132" s="15">
        <v>126.6</v>
      </c>
      <c r="BY132" s="1">
        <v>126.8</v>
      </c>
      <c r="BZ132" s="1">
        <v>125.3</v>
      </c>
      <c r="CA132" s="1">
        <v>127.5</v>
      </c>
      <c r="CB132" s="1">
        <v>123.8</v>
      </c>
      <c r="CC132" s="1">
        <v>0</v>
      </c>
      <c r="CD132" s="1">
        <v>130.5</v>
      </c>
      <c r="CE132" s="1">
        <v>0</v>
      </c>
      <c r="CF132" s="17">
        <v>132</v>
      </c>
      <c r="CH132" s="15"/>
      <c r="CI132" s="18" t="s">
        <v>39</v>
      </c>
      <c r="CJ132" s="15">
        <v>127.3</v>
      </c>
      <c r="CK132" s="1">
        <v>0</v>
      </c>
      <c r="CL132" s="1">
        <v>125.5</v>
      </c>
      <c r="CM132" s="1">
        <v>124</v>
      </c>
      <c r="CN132" s="1">
        <v>123.8</v>
      </c>
      <c r="CO132" s="1">
        <v>0</v>
      </c>
      <c r="CP132" s="1">
        <v>137.30000000000001</v>
      </c>
      <c r="CQ132" s="1">
        <v>0</v>
      </c>
      <c r="CR132" s="17">
        <v>130.5</v>
      </c>
    </row>
    <row r="133" spans="2:96" x14ac:dyDescent="0.45">
      <c r="B133" s="15"/>
      <c r="C133" s="18" t="s">
        <v>40</v>
      </c>
      <c r="D133" s="15">
        <v>129.5</v>
      </c>
      <c r="E133" s="1">
        <v>132.9</v>
      </c>
      <c r="F133" s="1">
        <v>128.19999999999999</v>
      </c>
      <c r="G133" s="1">
        <v>130</v>
      </c>
      <c r="H133" s="1">
        <v>126</v>
      </c>
      <c r="I133" s="1">
        <v>115.6</v>
      </c>
      <c r="J133" s="1">
        <v>136.30000000000001</v>
      </c>
      <c r="K133" s="1">
        <v>119.9</v>
      </c>
      <c r="L133" s="17">
        <v>130.19999999999999</v>
      </c>
      <c r="N133" s="15"/>
      <c r="O133" s="18" t="s">
        <v>40</v>
      </c>
      <c r="P133" s="15">
        <v>128.4</v>
      </c>
      <c r="Q133" s="1">
        <v>129</v>
      </c>
      <c r="R133" s="1">
        <v>128.6</v>
      </c>
      <c r="S133" s="1">
        <v>128.6</v>
      </c>
      <c r="T133" s="1">
        <v>125.9</v>
      </c>
      <c r="U133" s="1">
        <v>115.7</v>
      </c>
      <c r="V133" s="1">
        <v>135.5</v>
      </c>
      <c r="W133" s="1">
        <v>121.5</v>
      </c>
      <c r="X133" s="17">
        <v>124.5</v>
      </c>
      <c r="Z133" s="15"/>
      <c r="AA133" s="18" t="s">
        <v>40</v>
      </c>
      <c r="AB133" s="15">
        <v>129.19999999999999</v>
      </c>
      <c r="AC133" s="1">
        <v>132.4</v>
      </c>
      <c r="AD133" s="1">
        <v>129.30000000000001</v>
      </c>
      <c r="AE133" s="1">
        <v>126.9</v>
      </c>
      <c r="AF133" s="1">
        <v>127.6</v>
      </c>
      <c r="AG133" s="1">
        <v>115.7</v>
      </c>
      <c r="AH133" s="1">
        <v>136.9</v>
      </c>
      <c r="AI133" s="1">
        <v>121.7</v>
      </c>
      <c r="AJ133" s="17">
        <v>130.4</v>
      </c>
      <c r="AL133" s="15"/>
      <c r="AM133" s="18" t="s">
        <v>40</v>
      </c>
      <c r="AN133" s="15">
        <v>129.4</v>
      </c>
      <c r="AO133" s="1">
        <v>134</v>
      </c>
      <c r="AP133" s="1">
        <v>128</v>
      </c>
      <c r="AQ133" s="1">
        <v>129</v>
      </c>
      <c r="AR133" s="1">
        <v>128.19999999999999</v>
      </c>
      <c r="AS133" s="1">
        <v>115.6</v>
      </c>
      <c r="AT133" s="1">
        <v>135.9</v>
      </c>
      <c r="AU133" s="1">
        <v>119.9</v>
      </c>
      <c r="AV133" s="17">
        <v>132.4</v>
      </c>
      <c r="AX133" s="15"/>
      <c r="AY133" s="18" t="s">
        <v>40</v>
      </c>
      <c r="AZ133" s="15">
        <v>130</v>
      </c>
      <c r="BA133" s="1">
        <v>133.5</v>
      </c>
      <c r="BB133" s="1">
        <v>127.9</v>
      </c>
      <c r="BC133" s="1">
        <v>132.80000000000001</v>
      </c>
      <c r="BD133" s="1">
        <v>124.5</v>
      </c>
      <c r="BE133" s="1">
        <v>115.6</v>
      </c>
      <c r="BF133" s="1">
        <v>137</v>
      </c>
      <c r="BG133" s="1">
        <v>118</v>
      </c>
      <c r="BH133" s="17">
        <v>128.4</v>
      </c>
      <c r="BJ133" s="15"/>
      <c r="BK133" s="18" t="s">
        <v>40</v>
      </c>
      <c r="BL133" s="15">
        <v>130</v>
      </c>
      <c r="BM133" s="1">
        <v>131.4</v>
      </c>
      <c r="BN133" s="1">
        <v>128.1</v>
      </c>
      <c r="BO133" s="1">
        <v>130.6</v>
      </c>
      <c r="BP133" s="1">
        <v>126.6</v>
      </c>
      <c r="BQ133" s="1">
        <v>0</v>
      </c>
      <c r="BR133" s="1">
        <v>138.19999999999999</v>
      </c>
      <c r="BS133" s="1">
        <v>116.2</v>
      </c>
      <c r="BT133" s="17">
        <v>130.80000000000001</v>
      </c>
      <c r="BV133" s="15"/>
      <c r="BW133" s="18" t="s">
        <v>40</v>
      </c>
      <c r="BX133" s="15">
        <v>128.1</v>
      </c>
      <c r="BY133" s="1">
        <v>128.5</v>
      </c>
      <c r="BZ133" s="1">
        <v>126.9</v>
      </c>
      <c r="CA133" s="1">
        <v>128.80000000000001</v>
      </c>
      <c r="CB133" s="1">
        <v>125.4</v>
      </c>
      <c r="CC133" s="1">
        <v>0</v>
      </c>
      <c r="CD133" s="1">
        <v>132.19999999999999</v>
      </c>
      <c r="CE133" s="1">
        <v>0</v>
      </c>
      <c r="CF133" s="17">
        <v>133.1</v>
      </c>
      <c r="CH133" s="15"/>
      <c r="CI133" s="18" t="s">
        <v>40</v>
      </c>
      <c r="CJ133" s="15">
        <v>128.6</v>
      </c>
      <c r="CK133" s="1">
        <v>0</v>
      </c>
      <c r="CL133" s="1">
        <v>126.9</v>
      </c>
      <c r="CM133" s="1">
        <v>125.4</v>
      </c>
      <c r="CN133" s="1">
        <v>125.3</v>
      </c>
      <c r="CO133" s="1">
        <v>0</v>
      </c>
      <c r="CP133" s="1">
        <v>138.30000000000001</v>
      </c>
      <c r="CQ133" s="1">
        <v>0</v>
      </c>
      <c r="CR133" s="17">
        <v>131.4</v>
      </c>
    </row>
    <row r="134" spans="2:96" x14ac:dyDescent="0.45">
      <c r="B134" s="15"/>
      <c r="C134" s="18" t="s">
        <v>41</v>
      </c>
      <c r="D134" s="15">
        <v>129.4</v>
      </c>
      <c r="E134" s="1">
        <v>132.4</v>
      </c>
      <c r="F134" s="1">
        <v>127.8</v>
      </c>
      <c r="G134" s="1">
        <v>130</v>
      </c>
      <c r="H134" s="1">
        <v>125.4</v>
      </c>
      <c r="I134" s="1">
        <v>115.3</v>
      </c>
      <c r="J134" s="1">
        <v>136</v>
      </c>
      <c r="K134" s="1">
        <v>119.6</v>
      </c>
      <c r="L134" s="17">
        <v>129.6</v>
      </c>
      <c r="N134" s="15"/>
      <c r="O134" s="18" t="s">
        <v>105</v>
      </c>
      <c r="P134" s="15">
        <v>128.30000000000001</v>
      </c>
      <c r="Q134" s="1">
        <v>128.4</v>
      </c>
      <c r="R134" s="1">
        <v>128.30000000000001</v>
      </c>
      <c r="S134" s="1">
        <v>128.4</v>
      </c>
      <c r="T134" s="1">
        <v>125.4</v>
      </c>
      <c r="U134" s="1">
        <v>115.3</v>
      </c>
      <c r="V134" s="1">
        <v>135.19999999999999</v>
      </c>
      <c r="W134" s="1">
        <v>121.4</v>
      </c>
      <c r="X134" s="17">
        <v>123.9</v>
      </c>
      <c r="Z134" s="15"/>
      <c r="AA134" s="18" t="s">
        <v>105</v>
      </c>
      <c r="AB134" s="15">
        <v>129.1</v>
      </c>
      <c r="AC134" s="1">
        <v>131.80000000000001</v>
      </c>
      <c r="AD134" s="1">
        <v>129.1</v>
      </c>
      <c r="AE134" s="1">
        <v>126.7</v>
      </c>
      <c r="AF134" s="1">
        <v>127.1</v>
      </c>
      <c r="AG134" s="1">
        <v>115.3</v>
      </c>
      <c r="AH134" s="1">
        <v>136.69999999999999</v>
      </c>
      <c r="AI134" s="1">
        <v>121.7</v>
      </c>
      <c r="AJ134" s="17">
        <v>129.9</v>
      </c>
      <c r="AL134" s="15"/>
      <c r="AM134" s="18" t="s">
        <v>105</v>
      </c>
      <c r="AN134" s="15">
        <v>129.30000000000001</v>
      </c>
      <c r="AO134" s="1">
        <v>133.4</v>
      </c>
      <c r="AP134" s="1">
        <v>127.6</v>
      </c>
      <c r="AQ134" s="1">
        <v>128.9</v>
      </c>
      <c r="AR134" s="1">
        <v>127.6</v>
      </c>
      <c r="AS134" s="1">
        <v>115.3</v>
      </c>
      <c r="AT134" s="1">
        <v>135.6</v>
      </c>
      <c r="AU134" s="1">
        <v>119.6</v>
      </c>
      <c r="AV134" s="17">
        <v>131.9</v>
      </c>
      <c r="AX134" s="15"/>
      <c r="AY134" s="18" t="s">
        <v>105</v>
      </c>
      <c r="AZ134" s="15">
        <v>129.9</v>
      </c>
      <c r="BA134" s="1">
        <v>132.9</v>
      </c>
      <c r="BB134" s="1">
        <v>127.5</v>
      </c>
      <c r="BC134" s="1">
        <v>133</v>
      </c>
      <c r="BD134" s="1">
        <v>123.7</v>
      </c>
      <c r="BE134" s="1">
        <v>115.3</v>
      </c>
      <c r="BF134" s="1">
        <v>136.80000000000001</v>
      </c>
      <c r="BG134" s="1">
        <v>117.4</v>
      </c>
      <c r="BH134" s="17">
        <v>127.7</v>
      </c>
      <c r="BJ134" s="15"/>
      <c r="BK134" s="18" t="s">
        <v>105</v>
      </c>
      <c r="BL134" s="15">
        <v>129.9</v>
      </c>
      <c r="BM134" s="1">
        <v>130.6</v>
      </c>
      <c r="BN134" s="1">
        <v>127.8</v>
      </c>
      <c r="BO134" s="1">
        <v>130.6</v>
      </c>
      <c r="BP134" s="1">
        <v>126.1</v>
      </c>
      <c r="BQ134" s="1">
        <v>0</v>
      </c>
      <c r="BR134" s="1">
        <v>138.1</v>
      </c>
      <c r="BS134" s="1">
        <v>115.1</v>
      </c>
      <c r="BT134" s="17">
        <v>130.19999999999999</v>
      </c>
      <c r="BV134" s="15"/>
      <c r="BW134" s="18" t="s">
        <v>105</v>
      </c>
      <c r="BX134" s="15">
        <v>127.8</v>
      </c>
      <c r="BY134" s="1">
        <v>127.9</v>
      </c>
      <c r="BZ134" s="1">
        <v>126.4</v>
      </c>
      <c r="CA134" s="1">
        <v>128.6</v>
      </c>
      <c r="CB134" s="1">
        <v>124.5</v>
      </c>
      <c r="CC134" s="1">
        <v>0</v>
      </c>
      <c r="CD134" s="1">
        <v>131.9</v>
      </c>
      <c r="CE134" s="1">
        <v>0</v>
      </c>
      <c r="CF134" s="17">
        <v>132.4</v>
      </c>
      <c r="CH134" s="15"/>
      <c r="CI134" s="18" t="s">
        <v>105</v>
      </c>
      <c r="CJ134" s="15">
        <v>128.30000000000001</v>
      </c>
      <c r="CK134" s="1">
        <v>0</v>
      </c>
      <c r="CL134" s="1">
        <v>126.4</v>
      </c>
      <c r="CM134" s="1">
        <v>125.3</v>
      </c>
      <c r="CN134" s="1">
        <v>124.5</v>
      </c>
      <c r="CO134" s="1">
        <v>0</v>
      </c>
      <c r="CP134" s="1">
        <v>138.19999999999999</v>
      </c>
      <c r="CQ134" s="1">
        <v>0</v>
      </c>
      <c r="CR134" s="17">
        <v>130.9</v>
      </c>
    </row>
    <row r="135" spans="2:96" x14ac:dyDescent="0.45">
      <c r="B135" s="15"/>
      <c r="C135" s="18" t="s">
        <v>42</v>
      </c>
      <c r="D135" s="15">
        <v>129.1</v>
      </c>
      <c r="E135" s="1">
        <v>132</v>
      </c>
      <c r="F135" s="1">
        <v>127.4</v>
      </c>
      <c r="G135" s="1">
        <v>129.80000000000001</v>
      </c>
      <c r="H135" s="1">
        <v>125.1</v>
      </c>
      <c r="I135" s="1">
        <v>115</v>
      </c>
      <c r="J135" s="1">
        <v>135.69999999999999</v>
      </c>
      <c r="K135" s="1">
        <v>118.9</v>
      </c>
      <c r="L135" s="17">
        <v>129.30000000000001</v>
      </c>
      <c r="N135" s="15"/>
      <c r="O135" s="18" t="s">
        <v>42</v>
      </c>
      <c r="P135" s="15">
        <v>127.8</v>
      </c>
      <c r="Q135" s="1">
        <v>127.8</v>
      </c>
      <c r="R135" s="1">
        <v>127.8</v>
      </c>
      <c r="S135" s="1">
        <v>128</v>
      </c>
      <c r="T135" s="1">
        <v>124.7</v>
      </c>
      <c r="U135" s="1">
        <v>115</v>
      </c>
      <c r="V135" s="1">
        <v>134.6</v>
      </c>
      <c r="W135" s="1">
        <v>120.9</v>
      </c>
      <c r="X135" s="17">
        <v>123.3</v>
      </c>
      <c r="Z135" s="15"/>
      <c r="AA135" s="18" t="s">
        <v>42</v>
      </c>
      <c r="AB135" s="15">
        <v>128.69999999999999</v>
      </c>
      <c r="AC135" s="1">
        <v>131.30000000000001</v>
      </c>
      <c r="AD135" s="1">
        <v>128.6</v>
      </c>
      <c r="AE135" s="1">
        <v>126.2</v>
      </c>
      <c r="AF135" s="1">
        <v>126.6</v>
      </c>
      <c r="AG135" s="1">
        <v>115.1</v>
      </c>
      <c r="AH135" s="1">
        <v>136.19999999999999</v>
      </c>
      <c r="AI135" s="1">
        <v>121.3</v>
      </c>
      <c r="AJ135" s="17">
        <v>129.4</v>
      </c>
      <c r="AL135" s="15"/>
      <c r="AM135" s="18" t="s">
        <v>42</v>
      </c>
      <c r="AN135" s="15">
        <v>128.9</v>
      </c>
      <c r="AO135" s="1">
        <v>133</v>
      </c>
      <c r="AP135" s="1">
        <v>127.2</v>
      </c>
      <c r="AQ135" s="1">
        <v>128.80000000000001</v>
      </c>
      <c r="AR135" s="1">
        <v>127.2</v>
      </c>
      <c r="AS135" s="1">
        <v>115.1</v>
      </c>
      <c r="AT135" s="1">
        <v>135</v>
      </c>
      <c r="AU135" s="1">
        <v>118.9</v>
      </c>
      <c r="AV135" s="17">
        <v>131.5</v>
      </c>
      <c r="AX135" s="15"/>
      <c r="AY135" s="18" t="s">
        <v>42</v>
      </c>
      <c r="AZ135" s="15">
        <v>129.6</v>
      </c>
      <c r="BA135" s="1">
        <v>132.6</v>
      </c>
      <c r="BB135" s="1">
        <v>127</v>
      </c>
      <c r="BC135" s="1">
        <v>132.9</v>
      </c>
      <c r="BD135" s="1">
        <v>123.4</v>
      </c>
      <c r="BE135" s="1">
        <v>115</v>
      </c>
      <c r="BF135" s="1">
        <v>136.4</v>
      </c>
      <c r="BG135" s="1">
        <v>116.5</v>
      </c>
      <c r="BH135" s="17">
        <v>127.2</v>
      </c>
      <c r="BJ135" s="15"/>
      <c r="BK135" s="18" t="s">
        <v>42</v>
      </c>
      <c r="BL135" s="15">
        <v>129.69999999999999</v>
      </c>
      <c r="BM135" s="1">
        <v>130.30000000000001</v>
      </c>
      <c r="BN135" s="1">
        <v>127.5</v>
      </c>
      <c r="BO135" s="1">
        <v>130.4</v>
      </c>
      <c r="BP135" s="1">
        <v>126.1</v>
      </c>
      <c r="BQ135" s="1">
        <v>0</v>
      </c>
      <c r="BR135" s="1">
        <v>137.80000000000001</v>
      </c>
      <c r="BS135" s="1">
        <v>113.8</v>
      </c>
      <c r="BT135" s="17">
        <v>130</v>
      </c>
      <c r="BV135" s="15"/>
      <c r="BW135" s="18" t="s">
        <v>42</v>
      </c>
      <c r="BX135" s="15">
        <v>127.5</v>
      </c>
      <c r="BY135" s="1">
        <v>127.6</v>
      </c>
      <c r="BZ135" s="1">
        <v>126</v>
      </c>
      <c r="CA135" s="1">
        <v>128.4</v>
      </c>
      <c r="CB135" s="1">
        <v>124.2</v>
      </c>
      <c r="CC135" s="1">
        <v>0</v>
      </c>
      <c r="CD135" s="1">
        <v>131.4</v>
      </c>
      <c r="CE135" s="1">
        <v>0</v>
      </c>
      <c r="CF135" s="17">
        <v>132.19999999999999</v>
      </c>
      <c r="CH135" s="15"/>
      <c r="CI135" s="18" t="s">
        <v>42</v>
      </c>
      <c r="CJ135" s="15">
        <v>128.30000000000001</v>
      </c>
      <c r="CK135" s="1">
        <v>0</v>
      </c>
      <c r="CL135" s="1">
        <v>126.2</v>
      </c>
      <c r="CM135" s="1">
        <v>125.1</v>
      </c>
      <c r="CN135" s="1">
        <v>124.2</v>
      </c>
      <c r="CO135" s="1">
        <v>0</v>
      </c>
      <c r="CP135" s="1">
        <v>138.1</v>
      </c>
      <c r="CQ135" s="1">
        <v>0</v>
      </c>
      <c r="CR135" s="17">
        <v>130.80000000000001</v>
      </c>
    </row>
    <row r="136" spans="2:96" x14ac:dyDescent="0.45">
      <c r="B136" s="15"/>
      <c r="C136" s="18" t="s">
        <v>43</v>
      </c>
      <c r="D136" s="15">
        <v>130.19999999999999</v>
      </c>
      <c r="E136" s="1">
        <v>133.1</v>
      </c>
      <c r="F136" s="1">
        <v>128.5</v>
      </c>
      <c r="G136" s="1">
        <v>130.9</v>
      </c>
      <c r="H136" s="1">
        <v>126.3</v>
      </c>
      <c r="I136" s="1">
        <v>115.6</v>
      </c>
      <c r="J136" s="1">
        <v>136.80000000000001</v>
      </c>
      <c r="K136" s="1">
        <v>120.1</v>
      </c>
      <c r="L136" s="17">
        <v>130.30000000000001</v>
      </c>
      <c r="N136" s="15"/>
      <c r="O136" s="18" t="s">
        <v>43</v>
      </c>
      <c r="P136" s="15">
        <v>129</v>
      </c>
      <c r="Q136" s="1">
        <v>129.1</v>
      </c>
      <c r="R136" s="1">
        <v>128.9</v>
      </c>
      <c r="S136" s="1">
        <v>129.30000000000001</v>
      </c>
      <c r="T136" s="1">
        <v>126.1</v>
      </c>
      <c r="U136" s="1">
        <v>115.6</v>
      </c>
      <c r="V136" s="1">
        <v>135.9</v>
      </c>
      <c r="W136" s="1">
        <v>121.9</v>
      </c>
      <c r="X136" s="17">
        <v>124.4</v>
      </c>
      <c r="Z136" s="15"/>
      <c r="AA136" s="18" t="s">
        <v>43</v>
      </c>
      <c r="AB136" s="15">
        <v>129.80000000000001</v>
      </c>
      <c r="AC136" s="1">
        <v>132.5</v>
      </c>
      <c r="AD136" s="1">
        <v>129.69999999999999</v>
      </c>
      <c r="AE136" s="1">
        <v>127.5</v>
      </c>
      <c r="AF136" s="1">
        <v>127.9</v>
      </c>
      <c r="AG136" s="1">
        <v>115.7</v>
      </c>
      <c r="AH136" s="1">
        <v>137.4</v>
      </c>
      <c r="AI136" s="1">
        <v>122.2</v>
      </c>
      <c r="AJ136" s="17">
        <v>130.30000000000001</v>
      </c>
      <c r="AL136" s="15"/>
      <c r="AM136" s="18" t="s">
        <v>43</v>
      </c>
      <c r="AN136" s="15">
        <v>130.1</v>
      </c>
      <c r="AO136" s="1">
        <v>134.1</v>
      </c>
      <c r="AP136" s="1">
        <v>128.30000000000001</v>
      </c>
      <c r="AQ136" s="1">
        <v>129.9</v>
      </c>
      <c r="AR136" s="1">
        <v>128.6</v>
      </c>
      <c r="AS136" s="1">
        <v>115.6</v>
      </c>
      <c r="AT136" s="1">
        <v>136.30000000000001</v>
      </c>
      <c r="AU136" s="1">
        <v>120.1</v>
      </c>
      <c r="AV136" s="17">
        <v>132.4</v>
      </c>
      <c r="AX136" s="15"/>
      <c r="AY136" s="18" t="s">
        <v>43</v>
      </c>
      <c r="AZ136" s="15">
        <v>130.69999999999999</v>
      </c>
      <c r="BA136" s="1">
        <v>133.69999999999999</v>
      </c>
      <c r="BB136" s="1">
        <v>128.19999999999999</v>
      </c>
      <c r="BC136" s="1">
        <v>134</v>
      </c>
      <c r="BD136" s="1">
        <v>124.7</v>
      </c>
      <c r="BE136" s="1">
        <v>115.6</v>
      </c>
      <c r="BF136" s="1">
        <v>137.6</v>
      </c>
      <c r="BG136" s="1">
        <v>118</v>
      </c>
      <c r="BH136" s="17">
        <v>128.4</v>
      </c>
      <c r="BJ136" s="15"/>
      <c r="BK136" s="18" t="s">
        <v>43</v>
      </c>
      <c r="BL136" s="15">
        <v>130.80000000000001</v>
      </c>
      <c r="BM136" s="1">
        <v>131.6</v>
      </c>
      <c r="BN136" s="1">
        <v>128.5</v>
      </c>
      <c r="BO136" s="1">
        <v>131.5</v>
      </c>
      <c r="BP136" s="1">
        <v>126.9</v>
      </c>
      <c r="BQ136" s="1">
        <v>0</v>
      </c>
      <c r="BR136" s="1">
        <v>138.9</v>
      </c>
      <c r="BS136" s="1">
        <v>115.6</v>
      </c>
      <c r="BT136" s="17">
        <v>130.9</v>
      </c>
      <c r="BV136" s="15"/>
      <c r="BW136" s="18" t="s">
        <v>43</v>
      </c>
      <c r="BX136" s="15">
        <v>128.69999999999999</v>
      </c>
      <c r="BY136" s="1">
        <v>128.5</v>
      </c>
      <c r="BZ136" s="1">
        <v>127.1</v>
      </c>
      <c r="CA136" s="1">
        <v>129.6</v>
      </c>
      <c r="CB136" s="1">
        <v>125.7</v>
      </c>
      <c r="CC136" s="1">
        <v>0</v>
      </c>
      <c r="CD136" s="1">
        <v>132.6</v>
      </c>
      <c r="CE136" s="1">
        <v>0</v>
      </c>
      <c r="CF136" s="17">
        <v>133.19999999999999</v>
      </c>
      <c r="CH136" s="15"/>
      <c r="CI136" s="18" t="s">
        <v>43</v>
      </c>
      <c r="CJ136" s="15">
        <v>129.4</v>
      </c>
      <c r="CK136" s="1">
        <v>0</v>
      </c>
      <c r="CL136" s="1">
        <v>127.3</v>
      </c>
      <c r="CM136" s="1">
        <v>126.2</v>
      </c>
      <c r="CN136" s="1">
        <v>125.7</v>
      </c>
      <c r="CO136" s="1">
        <v>0</v>
      </c>
      <c r="CP136" s="1">
        <v>139.1</v>
      </c>
      <c r="CQ136" s="1">
        <v>0</v>
      </c>
      <c r="CR136" s="17">
        <v>131.69999999999999</v>
      </c>
    </row>
    <row r="137" spans="2:96" x14ac:dyDescent="0.45">
      <c r="B137" s="15"/>
      <c r="C137" s="18" t="s">
        <v>44</v>
      </c>
      <c r="D137" s="15">
        <v>131.5</v>
      </c>
      <c r="E137" s="1">
        <v>134.69999999999999</v>
      </c>
      <c r="F137" s="1">
        <v>129.80000000000001</v>
      </c>
      <c r="G137" s="1">
        <v>132.4</v>
      </c>
      <c r="H137" s="1">
        <v>127.9</v>
      </c>
      <c r="I137" s="1">
        <v>116.4</v>
      </c>
      <c r="J137" s="1">
        <v>138.4</v>
      </c>
      <c r="K137" s="1">
        <v>121.2</v>
      </c>
      <c r="L137" s="17">
        <v>131.80000000000001</v>
      </c>
      <c r="N137" s="15"/>
      <c r="O137" s="18" t="s">
        <v>44</v>
      </c>
      <c r="P137" s="15">
        <v>130.30000000000001</v>
      </c>
      <c r="Q137" s="1">
        <v>130.5</v>
      </c>
      <c r="R137" s="1">
        <v>130.30000000000001</v>
      </c>
      <c r="S137" s="1">
        <v>130.69999999999999</v>
      </c>
      <c r="T137" s="1">
        <v>127.8</v>
      </c>
      <c r="U137" s="1">
        <v>116.4</v>
      </c>
      <c r="V137" s="1">
        <v>137.5</v>
      </c>
      <c r="W137" s="1">
        <v>122.9</v>
      </c>
      <c r="X137" s="17">
        <v>125.7</v>
      </c>
      <c r="Z137" s="15"/>
      <c r="AA137" s="18" t="s">
        <v>44</v>
      </c>
      <c r="AB137" s="15">
        <v>131.1</v>
      </c>
      <c r="AC137" s="1">
        <v>134.1</v>
      </c>
      <c r="AD137" s="1">
        <v>131.1</v>
      </c>
      <c r="AE137" s="1">
        <v>128.9</v>
      </c>
      <c r="AF137" s="1">
        <v>129.6</v>
      </c>
      <c r="AG137" s="1">
        <v>116.4</v>
      </c>
      <c r="AH137" s="1">
        <v>139.1</v>
      </c>
      <c r="AI137" s="1">
        <v>123.2</v>
      </c>
      <c r="AJ137" s="17">
        <v>131.9</v>
      </c>
      <c r="AL137" s="15"/>
      <c r="AM137" s="18" t="s">
        <v>44</v>
      </c>
      <c r="AN137" s="15">
        <v>131.4</v>
      </c>
      <c r="AO137" s="1">
        <v>135.80000000000001</v>
      </c>
      <c r="AP137" s="1">
        <v>129.6</v>
      </c>
      <c r="AQ137" s="1">
        <v>131.30000000000001</v>
      </c>
      <c r="AR137" s="1">
        <v>130.30000000000001</v>
      </c>
      <c r="AS137" s="1">
        <v>116.4</v>
      </c>
      <c r="AT137" s="1">
        <v>137.9</v>
      </c>
      <c r="AU137" s="1">
        <v>121.2</v>
      </c>
      <c r="AV137" s="17">
        <v>134</v>
      </c>
      <c r="AX137" s="15"/>
      <c r="AY137" s="18" t="s">
        <v>44</v>
      </c>
      <c r="AZ137" s="15">
        <v>132</v>
      </c>
      <c r="BA137" s="1">
        <v>135.30000000000001</v>
      </c>
      <c r="BB137" s="1">
        <v>129.5</v>
      </c>
      <c r="BC137" s="1">
        <v>135.5</v>
      </c>
      <c r="BD137" s="1">
        <v>126.2</v>
      </c>
      <c r="BE137" s="1">
        <v>116.3</v>
      </c>
      <c r="BF137" s="1">
        <v>139.19999999999999</v>
      </c>
      <c r="BG137" s="1">
        <v>119</v>
      </c>
      <c r="BH137" s="17">
        <v>129.80000000000001</v>
      </c>
      <c r="BJ137" s="15"/>
      <c r="BK137" s="18" t="s">
        <v>44</v>
      </c>
      <c r="BL137" s="15">
        <v>132.1</v>
      </c>
      <c r="BM137" s="1">
        <v>133</v>
      </c>
      <c r="BN137" s="1">
        <v>129.9</v>
      </c>
      <c r="BO137" s="1">
        <v>133.1</v>
      </c>
      <c r="BP137" s="1">
        <v>128.80000000000001</v>
      </c>
      <c r="BQ137" s="1">
        <v>0</v>
      </c>
      <c r="BR137" s="1">
        <v>140.5</v>
      </c>
      <c r="BS137" s="1">
        <v>116.8</v>
      </c>
      <c r="BT137" s="17">
        <v>132.4</v>
      </c>
      <c r="BV137" s="15"/>
      <c r="BW137" s="18" t="s">
        <v>44</v>
      </c>
      <c r="BX137" s="15">
        <v>130</v>
      </c>
      <c r="BY137" s="1">
        <v>130.19999999999999</v>
      </c>
      <c r="BZ137" s="1">
        <v>128.4</v>
      </c>
      <c r="CA137" s="1">
        <v>131</v>
      </c>
      <c r="CB137" s="1">
        <v>127.2</v>
      </c>
      <c r="CC137" s="1">
        <v>0</v>
      </c>
      <c r="CD137" s="1">
        <v>134.1</v>
      </c>
      <c r="CE137" s="1">
        <v>0</v>
      </c>
      <c r="CF137" s="17">
        <v>134.80000000000001</v>
      </c>
      <c r="CH137" s="15"/>
      <c r="CI137" s="18" t="s">
        <v>44</v>
      </c>
      <c r="CJ137" s="15">
        <v>130.6</v>
      </c>
      <c r="CK137" s="1">
        <v>0</v>
      </c>
      <c r="CL137" s="1">
        <v>128.5</v>
      </c>
      <c r="CM137" s="1">
        <v>127.4</v>
      </c>
      <c r="CN137" s="1">
        <v>127.1</v>
      </c>
      <c r="CO137" s="1">
        <v>0</v>
      </c>
      <c r="CP137" s="1">
        <v>140.6</v>
      </c>
      <c r="CQ137" s="1">
        <v>0</v>
      </c>
      <c r="CR137" s="17">
        <v>133.19999999999999</v>
      </c>
    </row>
    <row r="138" spans="2:96" x14ac:dyDescent="0.45">
      <c r="B138" s="15"/>
      <c r="C138" s="18" t="s">
        <v>45</v>
      </c>
      <c r="D138" s="15">
        <v>131.19999999999999</v>
      </c>
      <c r="E138" s="1">
        <v>134.30000000000001</v>
      </c>
      <c r="F138" s="1">
        <v>129.5</v>
      </c>
      <c r="G138" s="1">
        <v>132.4</v>
      </c>
      <c r="H138" s="1">
        <v>127.5</v>
      </c>
      <c r="I138" s="1">
        <v>116.1</v>
      </c>
      <c r="J138" s="1">
        <v>138.30000000000001</v>
      </c>
      <c r="K138" s="1">
        <v>120.7</v>
      </c>
      <c r="L138" s="17">
        <v>131.5</v>
      </c>
      <c r="N138" s="15"/>
      <c r="O138" s="18" t="s">
        <v>45</v>
      </c>
      <c r="P138" s="15">
        <v>129.9</v>
      </c>
      <c r="Q138" s="1">
        <v>130</v>
      </c>
      <c r="R138" s="1">
        <v>129.9</v>
      </c>
      <c r="S138" s="1">
        <v>130.6</v>
      </c>
      <c r="T138" s="1">
        <v>127.2</v>
      </c>
      <c r="U138" s="1">
        <v>116.1</v>
      </c>
      <c r="V138" s="1">
        <v>137.19999999999999</v>
      </c>
      <c r="W138" s="1">
        <v>122.7</v>
      </c>
      <c r="X138" s="17">
        <v>125.2</v>
      </c>
      <c r="Z138" s="15"/>
      <c r="AA138" s="18" t="s">
        <v>45</v>
      </c>
      <c r="AB138" s="15">
        <v>130.9</v>
      </c>
      <c r="AC138" s="1">
        <v>133.6</v>
      </c>
      <c r="AD138" s="1">
        <v>130.80000000000001</v>
      </c>
      <c r="AE138" s="1">
        <v>128.6</v>
      </c>
      <c r="AF138" s="1">
        <v>129.19999999999999</v>
      </c>
      <c r="AG138" s="1">
        <v>116.2</v>
      </c>
      <c r="AH138" s="1">
        <v>138.9</v>
      </c>
      <c r="AI138" s="1">
        <v>123</v>
      </c>
      <c r="AJ138" s="17">
        <v>131.5</v>
      </c>
      <c r="AL138" s="15"/>
      <c r="AM138" s="18" t="s">
        <v>45</v>
      </c>
      <c r="AN138" s="15">
        <v>131.1</v>
      </c>
      <c r="AO138" s="1">
        <v>135.4</v>
      </c>
      <c r="AP138" s="1">
        <v>129.30000000000001</v>
      </c>
      <c r="AQ138" s="1">
        <v>131.19999999999999</v>
      </c>
      <c r="AR138" s="1">
        <v>129.9</v>
      </c>
      <c r="AS138" s="1">
        <v>116.1</v>
      </c>
      <c r="AT138" s="1">
        <v>137.69999999999999</v>
      </c>
      <c r="AU138" s="1">
        <v>120.7</v>
      </c>
      <c r="AV138" s="17">
        <v>133.69999999999999</v>
      </c>
      <c r="AX138" s="15"/>
      <c r="AY138" s="18" t="s">
        <v>45</v>
      </c>
      <c r="AZ138" s="15">
        <v>131.80000000000001</v>
      </c>
      <c r="BA138" s="1">
        <v>134.9</v>
      </c>
      <c r="BB138" s="1">
        <v>129.1</v>
      </c>
      <c r="BC138" s="1">
        <v>135.69999999999999</v>
      </c>
      <c r="BD138" s="1">
        <v>125.8</v>
      </c>
      <c r="BE138" s="1">
        <v>116.1</v>
      </c>
      <c r="BF138" s="1">
        <v>139.1</v>
      </c>
      <c r="BG138" s="1">
        <v>118.3</v>
      </c>
      <c r="BH138" s="17">
        <v>129.4</v>
      </c>
      <c r="BJ138" s="15"/>
      <c r="BK138" s="18" t="s">
        <v>45</v>
      </c>
      <c r="BL138" s="15">
        <v>131.9</v>
      </c>
      <c r="BM138" s="1">
        <v>132.69999999999999</v>
      </c>
      <c r="BN138" s="1">
        <v>129.5</v>
      </c>
      <c r="BO138" s="1">
        <v>133</v>
      </c>
      <c r="BP138" s="1">
        <v>128.19999999999999</v>
      </c>
      <c r="BQ138" s="1">
        <v>0</v>
      </c>
      <c r="BR138" s="1">
        <v>140.5</v>
      </c>
      <c r="BS138" s="1">
        <v>115.7</v>
      </c>
      <c r="BT138" s="17">
        <v>132.19999999999999</v>
      </c>
      <c r="BV138" s="15"/>
      <c r="BW138" s="18" t="s">
        <v>45</v>
      </c>
      <c r="BX138" s="15">
        <v>129.69999999999999</v>
      </c>
      <c r="BY138" s="1">
        <v>129.5</v>
      </c>
      <c r="BZ138" s="1">
        <v>128</v>
      </c>
      <c r="CA138" s="1">
        <v>130.9</v>
      </c>
      <c r="CB138" s="1">
        <v>126.8</v>
      </c>
      <c r="CC138" s="1">
        <v>0</v>
      </c>
      <c r="CD138" s="1">
        <v>133.80000000000001</v>
      </c>
      <c r="CE138" s="1">
        <v>0</v>
      </c>
      <c r="CF138" s="17">
        <v>134.6</v>
      </c>
      <c r="CH138" s="15"/>
      <c r="CI138" s="18" t="s">
        <v>45</v>
      </c>
      <c r="CJ138" s="15">
        <v>130.4</v>
      </c>
      <c r="CK138" s="1">
        <v>0</v>
      </c>
      <c r="CL138" s="1">
        <v>128.19999999999999</v>
      </c>
      <c r="CM138" s="1">
        <v>127.3</v>
      </c>
      <c r="CN138" s="1">
        <v>126.7</v>
      </c>
      <c r="CO138" s="1">
        <v>0</v>
      </c>
      <c r="CP138" s="1">
        <v>140.69999999999999</v>
      </c>
      <c r="CQ138" s="1">
        <v>0</v>
      </c>
      <c r="CR138" s="17">
        <v>133.1</v>
      </c>
    </row>
    <row r="139" spans="2:96" x14ac:dyDescent="0.45">
      <c r="B139" s="15"/>
      <c r="C139" s="18" t="s">
        <v>46</v>
      </c>
      <c r="D139" s="15">
        <v>132.1</v>
      </c>
      <c r="E139" s="1">
        <v>135.1</v>
      </c>
      <c r="F139" s="1">
        <v>130.19999999999999</v>
      </c>
      <c r="G139" s="1">
        <v>133.19999999999999</v>
      </c>
      <c r="H139" s="1">
        <v>128.30000000000001</v>
      </c>
      <c r="I139" s="1">
        <v>116.7</v>
      </c>
      <c r="J139" s="1">
        <v>139.1</v>
      </c>
      <c r="K139" s="1">
        <v>121.7</v>
      </c>
      <c r="L139" s="17">
        <v>132.19999999999999</v>
      </c>
      <c r="N139" s="15"/>
      <c r="O139" s="18" t="s">
        <v>46</v>
      </c>
      <c r="P139" s="15">
        <v>130.9</v>
      </c>
      <c r="Q139" s="1">
        <v>131</v>
      </c>
      <c r="R139" s="1">
        <v>130.69999999999999</v>
      </c>
      <c r="S139" s="1">
        <v>131.5</v>
      </c>
      <c r="T139" s="1">
        <v>128.19999999999999</v>
      </c>
      <c r="U139" s="1">
        <v>116.7</v>
      </c>
      <c r="V139" s="1">
        <v>138.19999999999999</v>
      </c>
      <c r="W139" s="1">
        <v>123.5</v>
      </c>
      <c r="X139" s="17">
        <v>126.2</v>
      </c>
      <c r="Z139" s="15"/>
      <c r="AA139" s="18" t="s">
        <v>46</v>
      </c>
      <c r="AB139" s="15">
        <v>131.80000000000001</v>
      </c>
      <c r="AC139" s="1">
        <v>134.5</v>
      </c>
      <c r="AD139" s="1">
        <v>131.5</v>
      </c>
      <c r="AE139" s="1">
        <v>129.6</v>
      </c>
      <c r="AF139" s="1">
        <v>130</v>
      </c>
      <c r="AG139" s="1">
        <v>116.8</v>
      </c>
      <c r="AH139" s="1">
        <v>139.80000000000001</v>
      </c>
      <c r="AI139" s="1">
        <v>123.8</v>
      </c>
      <c r="AJ139" s="17">
        <v>132.30000000000001</v>
      </c>
      <c r="AL139" s="15"/>
      <c r="AM139" s="18" t="s">
        <v>46</v>
      </c>
      <c r="AN139" s="15">
        <v>132</v>
      </c>
      <c r="AO139" s="1">
        <v>136.19999999999999</v>
      </c>
      <c r="AP139" s="1">
        <v>130</v>
      </c>
      <c r="AQ139" s="1">
        <v>132.1</v>
      </c>
      <c r="AR139" s="1">
        <v>130.69999999999999</v>
      </c>
      <c r="AS139" s="1">
        <v>116.7</v>
      </c>
      <c r="AT139" s="1">
        <v>138.6</v>
      </c>
      <c r="AU139" s="1">
        <v>121.7</v>
      </c>
      <c r="AV139" s="17">
        <v>134.4</v>
      </c>
      <c r="AX139" s="15"/>
      <c r="AY139" s="18" t="s">
        <v>46</v>
      </c>
      <c r="AZ139" s="15">
        <v>132.69999999999999</v>
      </c>
      <c r="BA139" s="1">
        <v>135.69999999999999</v>
      </c>
      <c r="BB139" s="1">
        <v>129.9</v>
      </c>
      <c r="BC139" s="1">
        <v>136.4</v>
      </c>
      <c r="BD139" s="1">
        <v>126.6</v>
      </c>
      <c r="BE139" s="1">
        <v>116.6</v>
      </c>
      <c r="BF139" s="1">
        <v>139.9</v>
      </c>
      <c r="BG139" s="1">
        <v>119.5</v>
      </c>
      <c r="BH139" s="17">
        <v>130.30000000000001</v>
      </c>
      <c r="BJ139" s="15"/>
      <c r="BK139" s="18" t="s">
        <v>46</v>
      </c>
      <c r="BL139" s="15">
        <v>132.69999999999999</v>
      </c>
      <c r="BM139" s="1">
        <v>133.5</v>
      </c>
      <c r="BN139" s="1">
        <v>130.19999999999999</v>
      </c>
      <c r="BO139" s="1">
        <v>133.9</v>
      </c>
      <c r="BP139" s="1">
        <v>129</v>
      </c>
      <c r="BQ139" s="1">
        <v>0</v>
      </c>
      <c r="BR139" s="1">
        <v>141.30000000000001</v>
      </c>
      <c r="BS139" s="1">
        <v>117.2</v>
      </c>
      <c r="BT139" s="17">
        <v>132.9</v>
      </c>
      <c r="BV139" s="15"/>
      <c r="BW139" s="18" t="s">
        <v>46</v>
      </c>
      <c r="BX139" s="15">
        <v>130.6</v>
      </c>
      <c r="BY139" s="1">
        <v>130.5</v>
      </c>
      <c r="BZ139" s="1">
        <v>128.80000000000001</v>
      </c>
      <c r="CA139" s="1">
        <v>131.80000000000001</v>
      </c>
      <c r="CB139" s="1">
        <v>127.6</v>
      </c>
      <c r="CC139" s="1">
        <v>0</v>
      </c>
      <c r="CD139" s="1">
        <v>134.80000000000001</v>
      </c>
      <c r="CE139" s="1">
        <v>0</v>
      </c>
      <c r="CF139" s="17">
        <v>135.19999999999999</v>
      </c>
      <c r="CH139" s="15"/>
      <c r="CI139" s="18" t="s">
        <v>46</v>
      </c>
      <c r="CJ139" s="15">
        <v>131.19999999999999</v>
      </c>
      <c r="CK139" s="1">
        <v>0</v>
      </c>
      <c r="CL139" s="1">
        <v>128.9</v>
      </c>
      <c r="CM139" s="1">
        <v>128.19999999999999</v>
      </c>
      <c r="CN139" s="1">
        <v>127.4</v>
      </c>
      <c r="CO139" s="1">
        <v>0</v>
      </c>
      <c r="CP139" s="1">
        <v>141.4</v>
      </c>
      <c r="CQ139" s="1">
        <v>0</v>
      </c>
      <c r="CR139" s="17">
        <v>133.6</v>
      </c>
    </row>
    <row r="140" spans="2:96" x14ac:dyDescent="0.45">
      <c r="B140" s="15"/>
      <c r="C140" s="18" t="s">
        <v>47</v>
      </c>
      <c r="D140" s="15">
        <v>132.30000000000001</v>
      </c>
      <c r="E140" s="1">
        <v>135.5</v>
      </c>
      <c r="F140" s="1">
        <v>130.5</v>
      </c>
      <c r="G140" s="1">
        <v>133.5</v>
      </c>
      <c r="H140" s="1">
        <v>128.69999999999999</v>
      </c>
      <c r="I140" s="1">
        <v>116.8</v>
      </c>
      <c r="J140" s="1">
        <v>139.30000000000001</v>
      </c>
      <c r="K140" s="1">
        <v>122</v>
      </c>
      <c r="L140" s="17">
        <v>132.4</v>
      </c>
      <c r="N140" s="15"/>
      <c r="O140" s="18" t="s">
        <v>47</v>
      </c>
      <c r="P140" s="15">
        <v>131.19999999999999</v>
      </c>
      <c r="Q140" s="1">
        <v>131.4</v>
      </c>
      <c r="R140" s="1">
        <v>131</v>
      </c>
      <c r="S140" s="1">
        <v>131.9</v>
      </c>
      <c r="T140" s="1">
        <v>128.69999999999999</v>
      </c>
      <c r="U140" s="1">
        <v>116.9</v>
      </c>
      <c r="V140" s="1">
        <v>138.5</v>
      </c>
      <c r="W140" s="1">
        <v>123.7</v>
      </c>
      <c r="X140" s="17">
        <v>126.6</v>
      </c>
      <c r="Z140" s="15"/>
      <c r="AA140" s="18" t="s">
        <v>47</v>
      </c>
      <c r="AB140" s="15">
        <v>132.1</v>
      </c>
      <c r="AC140" s="1">
        <v>134.9</v>
      </c>
      <c r="AD140" s="1">
        <v>131.69999999999999</v>
      </c>
      <c r="AE140" s="1">
        <v>130</v>
      </c>
      <c r="AF140" s="1">
        <v>130.4</v>
      </c>
      <c r="AG140" s="1">
        <v>116.9</v>
      </c>
      <c r="AH140" s="1">
        <v>140</v>
      </c>
      <c r="AI140" s="1">
        <v>124.1</v>
      </c>
      <c r="AJ140" s="17">
        <v>132.69999999999999</v>
      </c>
      <c r="AL140" s="15"/>
      <c r="AM140" s="18" t="s">
        <v>47</v>
      </c>
      <c r="AN140" s="15">
        <v>132.19999999999999</v>
      </c>
      <c r="AO140" s="1">
        <v>136.6</v>
      </c>
      <c r="AP140" s="1">
        <v>130.19999999999999</v>
      </c>
      <c r="AQ140" s="1">
        <v>132.5</v>
      </c>
      <c r="AR140" s="1">
        <v>131</v>
      </c>
      <c r="AS140" s="1">
        <v>116.9</v>
      </c>
      <c r="AT140" s="1">
        <v>138.9</v>
      </c>
      <c r="AU140" s="1">
        <v>122</v>
      </c>
      <c r="AV140" s="17">
        <v>134.69999999999999</v>
      </c>
      <c r="AX140" s="15"/>
      <c r="AY140" s="18" t="s">
        <v>47</v>
      </c>
      <c r="AZ140" s="15">
        <v>132.80000000000001</v>
      </c>
      <c r="BA140" s="1">
        <v>136</v>
      </c>
      <c r="BB140" s="1">
        <v>130.1</v>
      </c>
      <c r="BC140" s="1">
        <v>136.69999999999999</v>
      </c>
      <c r="BD140" s="1">
        <v>126.9</v>
      </c>
      <c r="BE140" s="1">
        <v>116.8</v>
      </c>
      <c r="BF140" s="1">
        <v>140.1</v>
      </c>
      <c r="BG140" s="1">
        <v>119.9</v>
      </c>
      <c r="BH140" s="17">
        <v>130.5</v>
      </c>
      <c r="BJ140" s="15"/>
      <c r="BK140" s="18" t="s">
        <v>47</v>
      </c>
      <c r="BL140" s="15">
        <v>132.9</v>
      </c>
      <c r="BM140" s="1">
        <v>133.6</v>
      </c>
      <c r="BN140" s="1">
        <v>130.5</v>
      </c>
      <c r="BO140" s="1">
        <v>134.19999999999999</v>
      </c>
      <c r="BP140" s="1">
        <v>129.6</v>
      </c>
      <c r="BQ140" s="1">
        <v>0</v>
      </c>
      <c r="BR140" s="1">
        <v>141.4</v>
      </c>
      <c r="BS140" s="1">
        <v>117.8</v>
      </c>
      <c r="BT140" s="17">
        <v>133.1</v>
      </c>
      <c r="BV140" s="15"/>
      <c r="BW140" s="18" t="s">
        <v>47</v>
      </c>
      <c r="BX140" s="15">
        <v>130.69999999999999</v>
      </c>
      <c r="BY140" s="1">
        <v>131.1</v>
      </c>
      <c r="BZ140" s="1">
        <v>129.1</v>
      </c>
      <c r="CA140" s="1">
        <v>132</v>
      </c>
      <c r="CB140" s="1">
        <v>127.7</v>
      </c>
      <c r="CC140" s="1">
        <v>0</v>
      </c>
      <c r="CD140" s="1">
        <v>135</v>
      </c>
      <c r="CE140" s="1">
        <v>0</v>
      </c>
      <c r="CF140" s="17">
        <v>135.19999999999999</v>
      </c>
      <c r="CH140" s="15"/>
      <c r="CI140" s="18" t="s">
        <v>47</v>
      </c>
      <c r="CJ140" s="15">
        <v>131.30000000000001</v>
      </c>
      <c r="CK140" s="1">
        <v>0</v>
      </c>
      <c r="CL140" s="1">
        <v>129</v>
      </c>
      <c r="CM140" s="1">
        <v>128.4</v>
      </c>
      <c r="CN140" s="1">
        <v>127.6</v>
      </c>
      <c r="CO140" s="1">
        <v>0</v>
      </c>
      <c r="CP140" s="1">
        <v>141.4</v>
      </c>
      <c r="CQ140" s="1">
        <v>0</v>
      </c>
      <c r="CR140" s="17">
        <v>133.69999999999999</v>
      </c>
    </row>
    <row r="141" spans="2:96" x14ac:dyDescent="0.45">
      <c r="B141" s="24"/>
      <c r="C141" s="25" t="s">
        <v>48</v>
      </c>
      <c r="D141" s="24">
        <v>131.5</v>
      </c>
      <c r="E141" s="26">
        <v>134.69999999999999</v>
      </c>
      <c r="F141" s="26">
        <v>129.5</v>
      </c>
      <c r="G141" s="26">
        <v>133.1</v>
      </c>
      <c r="H141" s="26">
        <v>127.9</v>
      </c>
      <c r="I141" s="26">
        <v>116.4</v>
      </c>
      <c r="J141" s="26">
        <v>138</v>
      </c>
      <c r="K141" s="26">
        <v>120.5</v>
      </c>
      <c r="L141" s="27">
        <v>131.5</v>
      </c>
      <c r="N141" s="24"/>
      <c r="O141" s="25" t="s">
        <v>48</v>
      </c>
      <c r="P141" s="24">
        <v>130</v>
      </c>
      <c r="Q141" s="26">
        <v>130.1</v>
      </c>
      <c r="R141" s="26">
        <v>129.80000000000001</v>
      </c>
      <c r="S141" s="26">
        <v>131.1</v>
      </c>
      <c r="T141" s="26">
        <v>127.4</v>
      </c>
      <c r="U141" s="26">
        <v>116.4</v>
      </c>
      <c r="V141" s="26">
        <v>136.80000000000001</v>
      </c>
      <c r="W141" s="26">
        <v>122.7</v>
      </c>
      <c r="X141" s="27">
        <v>124.9</v>
      </c>
      <c r="Z141" s="24"/>
      <c r="AA141" s="25" t="s">
        <v>48</v>
      </c>
      <c r="AB141" s="24">
        <v>131</v>
      </c>
      <c r="AC141" s="26">
        <v>133.9</v>
      </c>
      <c r="AD141" s="26">
        <v>130.80000000000001</v>
      </c>
      <c r="AE141" s="26">
        <v>129</v>
      </c>
      <c r="AF141" s="26">
        <v>129.6</v>
      </c>
      <c r="AG141" s="26">
        <v>116.5</v>
      </c>
      <c r="AH141" s="26">
        <v>138.6</v>
      </c>
      <c r="AI141" s="26">
        <v>123.1</v>
      </c>
      <c r="AJ141" s="27">
        <v>131.4</v>
      </c>
      <c r="AL141" s="24"/>
      <c r="AM141" s="25" t="s">
        <v>48</v>
      </c>
      <c r="AN141" s="24">
        <v>131.30000000000001</v>
      </c>
      <c r="AO141" s="26">
        <v>135.80000000000001</v>
      </c>
      <c r="AP141" s="26">
        <v>129.30000000000001</v>
      </c>
      <c r="AQ141" s="26">
        <v>132</v>
      </c>
      <c r="AR141" s="26">
        <v>130.5</v>
      </c>
      <c r="AS141" s="26">
        <v>116.3</v>
      </c>
      <c r="AT141" s="26">
        <v>137.30000000000001</v>
      </c>
      <c r="AU141" s="26">
        <v>120.5</v>
      </c>
      <c r="AV141" s="27">
        <v>133.69999999999999</v>
      </c>
      <c r="AX141" s="24"/>
      <c r="AY141" s="25" t="s">
        <v>48</v>
      </c>
      <c r="AZ141" s="24">
        <v>132.1</v>
      </c>
      <c r="BA141" s="26">
        <v>135.4</v>
      </c>
      <c r="BB141" s="26">
        <v>129.19999999999999</v>
      </c>
      <c r="BC141" s="26">
        <v>136.69999999999999</v>
      </c>
      <c r="BD141" s="26">
        <v>126.2</v>
      </c>
      <c r="BE141" s="26">
        <v>116.3</v>
      </c>
      <c r="BF141" s="26">
        <v>138.9</v>
      </c>
      <c r="BG141" s="26">
        <v>117.9</v>
      </c>
      <c r="BH141" s="27">
        <v>129.30000000000001</v>
      </c>
      <c r="BJ141" s="24"/>
      <c r="BK141" s="25" t="s">
        <v>48</v>
      </c>
      <c r="BL141" s="24">
        <v>132.19999999999999</v>
      </c>
      <c r="BM141" s="26">
        <v>133.19999999999999</v>
      </c>
      <c r="BN141" s="26">
        <v>129.6</v>
      </c>
      <c r="BO141" s="26">
        <v>133.80000000000001</v>
      </c>
      <c r="BP141" s="26">
        <v>128.9</v>
      </c>
      <c r="BQ141" s="26">
        <v>0</v>
      </c>
      <c r="BR141" s="26">
        <v>140.30000000000001</v>
      </c>
      <c r="BS141" s="26">
        <v>114.8</v>
      </c>
      <c r="BT141" s="27">
        <v>132.30000000000001</v>
      </c>
      <c r="BV141" s="24"/>
      <c r="BW141" s="25" t="s">
        <v>48</v>
      </c>
      <c r="BX141" s="24">
        <v>130</v>
      </c>
      <c r="BY141" s="26">
        <v>129.9</v>
      </c>
      <c r="BZ141" s="26">
        <v>128</v>
      </c>
      <c r="CA141" s="26">
        <v>131.69999999999999</v>
      </c>
      <c r="CB141" s="26">
        <v>127.2</v>
      </c>
      <c r="CC141" s="26">
        <v>0</v>
      </c>
      <c r="CD141" s="26">
        <v>133.5</v>
      </c>
      <c r="CE141" s="26">
        <v>0</v>
      </c>
      <c r="CF141" s="27">
        <v>134.80000000000001</v>
      </c>
      <c r="CH141" s="24"/>
      <c r="CI141" s="25" t="s">
        <v>48</v>
      </c>
      <c r="CJ141" s="24">
        <v>130.80000000000001</v>
      </c>
      <c r="CK141" s="26">
        <v>0</v>
      </c>
      <c r="CL141" s="26">
        <v>128.5</v>
      </c>
      <c r="CM141" s="26">
        <v>127.9</v>
      </c>
      <c r="CN141" s="26">
        <v>127.2</v>
      </c>
      <c r="CO141" s="26">
        <v>0</v>
      </c>
      <c r="CP141" s="26">
        <v>140.6</v>
      </c>
      <c r="CQ141" s="26">
        <v>0</v>
      </c>
      <c r="CR141" s="27">
        <v>133.30000000000001</v>
      </c>
    </row>
    <row r="142" spans="2:96" x14ac:dyDescent="0.45">
      <c r="B142" s="28" t="s">
        <v>59</v>
      </c>
      <c r="C142" s="29" t="s">
        <v>37</v>
      </c>
      <c r="D142" s="28">
        <v>132.9</v>
      </c>
      <c r="E142" s="30">
        <v>136.19999999999999</v>
      </c>
      <c r="F142" s="30">
        <v>131</v>
      </c>
      <c r="G142" s="30">
        <v>134.6</v>
      </c>
      <c r="H142" s="30">
        <v>129.5</v>
      </c>
      <c r="I142" s="30">
        <v>117.3</v>
      </c>
      <c r="J142" s="30">
        <v>139.6</v>
      </c>
      <c r="K142" s="30">
        <v>122.4</v>
      </c>
      <c r="L142" s="31">
        <v>132.80000000000001</v>
      </c>
      <c r="N142" s="28" t="s">
        <v>107</v>
      </c>
      <c r="O142" s="29" t="s">
        <v>37</v>
      </c>
      <c r="P142" s="15">
        <v>131.69999999999999</v>
      </c>
      <c r="Q142" s="1">
        <v>132</v>
      </c>
      <c r="R142" s="1">
        <v>131.5</v>
      </c>
      <c r="S142" s="1">
        <v>132.80000000000001</v>
      </c>
      <c r="T142" s="1">
        <v>129.30000000000001</v>
      </c>
      <c r="U142" s="1">
        <v>117.3</v>
      </c>
      <c r="V142" s="1">
        <v>138.69999999999999</v>
      </c>
      <c r="W142" s="1">
        <v>124.2</v>
      </c>
      <c r="X142" s="17">
        <v>126.9</v>
      </c>
      <c r="Z142" s="28" t="s">
        <v>107</v>
      </c>
      <c r="AA142" s="29" t="s">
        <v>37</v>
      </c>
      <c r="AB142" s="15">
        <v>132.6</v>
      </c>
      <c r="AC142" s="1">
        <v>135.6</v>
      </c>
      <c r="AD142" s="1">
        <v>132.30000000000001</v>
      </c>
      <c r="AE142" s="1">
        <v>130.9</v>
      </c>
      <c r="AF142" s="1">
        <v>131.19999999999999</v>
      </c>
      <c r="AG142" s="1">
        <v>117.4</v>
      </c>
      <c r="AH142" s="1">
        <v>140.30000000000001</v>
      </c>
      <c r="AI142" s="1">
        <v>124.5</v>
      </c>
      <c r="AJ142" s="17">
        <v>132.9</v>
      </c>
      <c r="AL142" s="28" t="s">
        <v>107</v>
      </c>
      <c r="AM142" s="29" t="s">
        <v>37</v>
      </c>
      <c r="AN142" s="15">
        <v>132.80000000000001</v>
      </c>
      <c r="AO142" s="1">
        <v>137.30000000000001</v>
      </c>
      <c r="AP142" s="1">
        <v>130.80000000000001</v>
      </c>
      <c r="AQ142" s="1">
        <v>133.4</v>
      </c>
      <c r="AR142" s="1">
        <v>131.9</v>
      </c>
      <c r="AS142" s="1">
        <v>117.3</v>
      </c>
      <c r="AT142" s="1">
        <v>139.1</v>
      </c>
      <c r="AU142" s="1">
        <v>122.4</v>
      </c>
      <c r="AV142" s="17">
        <v>135</v>
      </c>
      <c r="AX142" s="28" t="s">
        <v>107</v>
      </c>
      <c r="AY142" s="29" t="s">
        <v>37</v>
      </c>
      <c r="AZ142" s="15">
        <v>133.5</v>
      </c>
      <c r="BA142" s="1">
        <v>136.80000000000001</v>
      </c>
      <c r="BB142" s="1">
        <v>130.69999999999999</v>
      </c>
      <c r="BC142" s="1">
        <v>138</v>
      </c>
      <c r="BD142" s="1">
        <v>127.7</v>
      </c>
      <c r="BE142" s="1">
        <v>117.2</v>
      </c>
      <c r="BF142" s="1">
        <v>140.4</v>
      </c>
      <c r="BG142" s="1">
        <v>120.2</v>
      </c>
      <c r="BH142" s="17">
        <v>130.80000000000001</v>
      </c>
      <c r="BJ142" s="28" t="s">
        <v>107</v>
      </c>
      <c r="BK142" s="29" t="s">
        <v>37</v>
      </c>
      <c r="BL142" s="15">
        <v>133.5</v>
      </c>
      <c r="BM142" s="1">
        <v>134.5</v>
      </c>
      <c r="BN142" s="1">
        <v>131</v>
      </c>
      <c r="BO142" s="1">
        <v>135.30000000000001</v>
      </c>
      <c r="BP142" s="1">
        <v>130.19999999999999</v>
      </c>
      <c r="BQ142" s="1">
        <v>0</v>
      </c>
      <c r="BR142" s="1">
        <v>141.80000000000001</v>
      </c>
      <c r="BS142" s="1">
        <v>117.8</v>
      </c>
      <c r="BT142" s="17">
        <v>133.5</v>
      </c>
      <c r="BV142" s="28" t="s">
        <v>107</v>
      </c>
      <c r="BW142" s="29" t="s">
        <v>37</v>
      </c>
      <c r="BX142" s="15">
        <v>131.4</v>
      </c>
      <c r="BY142" s="1">
        <v>131.5</v>
      </c>
      <c r="BZ142" s="1">
        <v>129.6</v>
      </c>
      <c r="CA142" s="1">
        <v>133.1</v>
      </c>
      <c r="CB142" s="1">
        <v>128.69999999999999</v>
      </c>
      <c r="CC142" s="1">
        <v>0</v>
      </c>
      <c r="CD142" s="1">
        <v>135.30000000000001</v>
      </c>
      <c r="CE142" s="1">
        <v>0</v>
      </c>
      <c r="CF142" s="17">
        <v>135.80000000000001</v>
      </c>
      <c r="CH142" s="28" t="s">
        <v>107</v>
      </c>
      <c r="CI142" s="29" t="s">
        <v>37</v>
      </c>
      <c r="CJ142" s="15">
        <v>132</v>
      </c>
      <c r="CK142" s="1">
        <v>0</v>
      </c>
      <c r="CL142" s="1">
        <v>129.69999999999999</v>
      </c>
      <c r="CM142" s="1">
        <v>129.4</v>
      </c>
      <c r="CN142" s="1">
        <v>128.6</v>
      </c>
      <c r="CO142" s="1">
        <v>0</v>
      </c>
      <c r="CP142" s="1">
        <v>141.9</v>
      </c>
      <c r="CQ142" s="1">
        <v>0</v>
      </c>
      <c r="CR142" s="17">
        <v>134.19999999999999</v>
      </c>
    </row>
    <row r="143" spans="2:96" x14ac:dyDescent="0.45">
      <c r="B143" s="15"/>
      <c r="C143" s="18" t="s">
        <v>38</v>
      </c>
      <c r="D143" s="15">
        <v>134</v>
      </c>
      <c r="E143" s="1">
        <v>137.30000000000001</v>
      </c>
      <c r="F143" s="1">
        <v>132</v>
      </c>
      <c r="G143" s="1">
        <v>135.69999999999999</v>
      </c>
      <c r="H143" s="1">
        <v>130.6</v>
      </c>
      <c r="I143" s="1">
        <v>117.9</v>
      </c>
      <c r="J143" s="1">
        <v>140.5</v>
      </c>
      <c r="K143" s="1">
        <v>123.4</v>
      </c>
      <c r="L143" s="17">
        <v>134.30000000000001</v>
      </c>
      <c r="N143" s="15"/>
      <c r="O143" s="18" t="s">
        <v>38</v>
      </c>
      <c r="P143" s="15">
        <v>132.9</v>
      </c>
      <c r="Q143" s="1">
        <v>133.19999999999999</v>
      </c>
      <c r="R143" s="1">
        <v>132.5</v>
      </c>
      <c r="S143" s="1">
        <v>134</v>
      </c>
      <c r="T143" s="1">
        <v>130.6</v>
      </c>
      <c r="U143" s="1">
        <v>118</v>
      </c>
      <c r="V143" s="1">
        <v>139.69999999999999</v>
      </c>
      <c r="W143" s="1">
        <v>125.1</v>
      </c>
      <c r="X143" s="17">
        <v>128.4</v>
      </c>
      <c r="Z143" s="15"/>
      <c r="AA143" s="18" t="s">
        <v>38</v>
      </c>
      <c r="AB143" s="15">
        <v>133.69999999999999</v>
      </c>
      <c r="AC143" s="1">
        <v>136.80000000000001</v>
      </c>
      <c r="AD143" s="1">
        <v>133.30000000000001</v>
      </c>
      <c r="AE143" s="1">
        <v>132.1</v>
      </c>
      <c r="AF143" s="1">
        <v>132.4</v>
      </c>
      <c r="AG143" s="1">
        <v>118</v>
      </c>
      <c r="AH143" s="1">
        <v>141.19999999999999</v>
      </c>
      <c r="AI143" s="1">
        <v>125.3</v>
      </c>
      <c r="AJ143" s="17">
        <v>134.5</v>
      </c>
      <c r="AL143" s="15"/>
      <c r="AM143" s="18" t="s">
        <v>38</v>
      </c>
      <c r="AN143" s="15">
        <v>133.9</v>
      </c>
      <c r="AO143" s="1">
        <v>138.4</v>
      </c>
      <c r="AP143" s="1">
        <v>131.80000000000001</v>
      </c>
      <c r="AQ143" s="1">
        <v>134.5</v>
      </c>
      <c r="AR143" s="1">
        <v>133</v>
      </c>
      <c r="AS143" s="1">
        <v>118</v>
      </c>
      <c r="AT143" s="1">
        <v>140.1</v>
      </c>
      <c r="AU143" s="1">
        <v>123.5</v>
      </c>
      <c r="AV143" s="17">
        <v>136.5</v>
      </c>
      <c r="AX143" s="15"/>
      <c r="AY143" s="18" t="s">
        <v>38</v>
      </c>
      <c r="AZ143" s="15">
        <v>134.5</v>
      </c>
      <c r="BA143" s="1">
        <v>137.9</v>
      </c>
      <c r="BB143" s="1">
        <v>131.69999999999999</v>
      </c>
      <c r="BC143" s="1">
        <v>138.9</v>
      </c>
      <c r="BD143" s="1">
        <v>128.9</v>
      </c>
      <c r="BE143" s="1">
        <v>117.8</v>
      </c>
      <c r="BF143" s="1">
        <v>141.30000000000001</v>
      </c>
      <c r="BG143" s="1">
        <v>121.5</v>
      </c>
      <c r="BH143" s="17">
        <v>132.4</v>
      </c>
      <c r="BJ143" s="15"/>
      <c r="BK143" s="18" t="s">
        <v>38</v>
      </c>
      <c r="BL143" s="15">
        <v>134.5</v>
      </c>
      <c r="BM143" s="1">
        <v>135.5</v>
      </c>
      <c r="BN143" s="1">
        <v>132</v>
      </c>
      <c r="BO143" s="1">
        <v>136.4</v>
      </c>
      <c r="BP143" s="1">
        <v>131.30000000000001</v>
      </c>
      <c r="BQ143" s="1">
        <v>0</v>
      </c>
      <c r="BR143" s="1">
        <v>142.5</v>
      </c>
      <c r="BS143" s="1">
        <v>119.6</v>
      </c>
      <c r="BT143" s="17">
        <v>134.9</v>
      </c>
      <c r="BV143" s="15"/>
      <c r="BW143" s="18" t="s">
        <v>38</v>
      </c>
      <c r="BX143" s="15">
        <v>132.4</v>
      </c>
      <c r="BY143" s="1">
        <v>132.69999999999999</v>
      </c>
      <c r="BZ143" s="1">
        <v>130.6</v>
      </c>
      <c r="CA143" s="1">
        <v>134.19999999999999</v>
      </c>
      <c r="CB143" s="1">
        <v>129.80000000000001</v>
      </c>
      <c r="CC143" s="1">
        <v>0</v>
      </c>
      <c r="CD143" s="1">
        <v>136.30000000000001</v>
      </c>
      <c r="CE143" s="1">
        <v>0</v>
      </c>
      <c r="CF143" s="17">
        <v>137.19999999999999</v>
      </c>
      <c r="CH143" s="15"/>
      <c r="CI143" s="18" t="s">
        <v>38</v>
      </c>
      <c r="CJ143" s="15">
        <v>133</v>
      </c>
      <c r="CK143" s="1">
        <v>0</v>
      </c>
      <c r="CL143" s="1">
        <v>130.6</v>
      </c>
      <c r="CM143" s="1">
        <v>130.4</v>
      </c>
      <c r="CN143" s="1">
        <v>129.6</v>
      </c>
      <c r="CO143" s="1">
        <v>0</v>
      </c>
      <c r="CP143" s="1">
        <v>142.5</v>
      </c>
      <c r="CQ143" s="1">
        <v>0</v>
      </c>
      <c r="CR143" s="17">
        <v>135.5</v>
      </c>
    </row>
    <row r="144" spans="2:96" x14ac:dyDescent="0.45">
      <c r="B144" s="15"/>
      <c r="C144" s="18" t="s">
        <v>39</v>
      </c>
      <c r="D144" s="15">
        <v>131.80000000000001</v>
      </c>
      <c r="E144" s="1">
        <v>135.1</v>
      </c>
      <c r="F144" s="1">
        <v>129.69999999999999</v>
      </c>
      <c r="G144" s="1">
        <v>134</v>
      </c>
      <c r="H144" s="1">
        <v>128.30000000000001</v>
      </c>
      <c r="I144" s="1">
        <v>116.6</v>
      </c>
      <c r="J144" s="1">
        <v>138.1</v>
      </c>
      <c r="K144" s="1">
        <v>120.6</v>
      </c>
      <c r="L144" s="17">
        <v>132.1</v>
      </c>
      <c r="N144" s="15"/>
      <c r="O144" s="18" t="s">
        <v>39</v>
      </c>
      <c r="P144" s="15">
        <v>130.30000000000001</v>
      </c>
      <c r="Q144" s="1">
        <v>130.30000000000001</v>
      </c>
      <c r="R144" s="1">
        <v>130</v>
      </c>
      <c r="S144" s="1">
        <v>131.80000000000001</v>
      </c>
      <c r="T144" s="1">
        <v>127.7</v>
      </c>
      <c r="U144" s="1">
        <v>116.5</v>
      </c>
      <c r="V144" s="1">
        <v>136.80000000000001</v>
      </c>
      <c r="W144" s="1">
        <v>122.9</v>
      </c>
      <c r="X144" s="17">
        <v>125.4</v>
      </c>
      <c r="Z144" s="15"/>
      <c r="AA144" s="18" t="s">
        <v>39</v>
      </c>
      <c r="AB144" s="15">
        <v>131.30000000000001</v>
      </c>
      <c r="AC144" s="1">
        <v>134.30000000000001</v>
      </c>
      <c r="AD144" s="1">
        <v>131</v>
      </c>
      <c r="AE144" s="1">
        <v>129.6</v>
      </c>
      <c r="AF144" s="1">
        <v>130</v>
      </c>
      <c r="AG144" s="1">
        <v>116.7</v>
      </c>
      <c r="AH144" s="1">
        <v>138.6</v>
      </c>
      <c r="AI144" s="1">
        <v>123.3</v>
      </c>
      <c r="AJ144" s="17">
        <v>132.1</v>
      </c>
      <c r="AL144" s="15"/>
      <c r="AM144" s="18" t="s">
        <v>39</v>
      </c>
      <c r="AN144" s="15">
        <v>131.6</v>
      </c>
      <c r="AO144" s="1">
        <v>136.1</v>
      </c>
      <c r="AP144" s="1">
        <v>129.4</v>
      </c>
      <c r="AQ144" s="1">
        <v>132.69999999999999</v>
      </c>
      <c r="AR144" s="1">
        <v>130.80000000000001</v>
      </c>
      <c r="AS144" s="1">
        <v>116.6</v>
      </c>
      <c r="AT144" s="1">
        <v>137.19999999999999</v>
      </c>
      <c r="AU144" s="1">
        <v>120.6</v>
      </c>
      <c r="AV144" s="17">
        <v>134.4</v>
      </c>
      <c r="AX144" s="15"/>
      <c r="AY144" s="18" t="s">
        <v>39</v>
      </c>
      <c r="AZ144" s="15">
        <v>132.4</v>
      </c>
      <c r="BA144" s="1">
        <v>135.80000000000001</v>
      </c>
      <c r="BB144" s="1">
        <v>129.30000000000001</v>
      </c>
      <c r="BC144" s="1">
        <v>137.69999999999999</v>
      </c>
      <c r="BD144" s="1">
        <v>126.5</v>
      </c>
      <c r="BE144" s="1">
        <v>116.5</v>
      </c>
      <c r="BF144" s="1">
        <v>138.9</v>
      </c>
      <c r="BG144" s="1">
        <v>117.7</v>
      </c>
      <c r="BH144" s="17">
        <v>129.80000000000001</v>
      </c>
      <c r="BJ144" s="15"/>
      <c r="BK144" s="18" t="s">
        <v>39</v>
      </c>
      <c r="BL144" s="15">
        <v>132.6</v>
      </c>
      <c r="BM144" s="1">
        <v>133.5</v>
      </c>
      <c r="BN144" s="1">
        <v>129.80000000000001</v>
      </c>
      <c r="BO144" s="1">
        <v>134.69999999999999</v>
      </c>
      <c r="BP144" s="1">
        <v>129.30000000000001</v>
      </c>
      <c r="BQ144" s="1">
        <v>0</v>
      </c>
      <c r="BR144" s="1">
        <v>140.4</v>
      </c>
      <c r="BS144" s="1">
        <v>114.5</v>
      </c>
      <c r="BT144" s="17">
        <v>132.9</v>
      </c>
      <c r="BV144" s="15"/>
      <c r="BW144" s="18" t="s">
        <v>39</v>
      </c>
      <c r="BX144" s="15">
        <v>130.19999999999999</v>
      </c>
      <c r="BY144" s="1">
        <v>130.19999999999999</v>
      </c>
      <c r="BZ144" s="1">
        <v>128.1</v>
      </c>
      <c r="CA144" s="1">
        <v>132.4</v>
      </c>
      <c r="CB144" s="1">
        <v>127.4</v>
      </c>
      <c r="CC144" s="1">
        <v>0</v>
      </c>
      <c r="CD144" s="1">
        <v>133.4</v>
      </c>
      <c r="CE144" s="1">
        <v>0</v>
      </c>
      <c r="CF144" s="17">
        <v>135.5</v>
      </c>
      <c r="CH144" s="15"/>
      <c r="CI144" s="18" t="s">
        <v>39</v>
      </c>
      <c r="CJ144" s="15">
        <v>131.19999999999999</v>
      </c>
      <c r="CK144" s="1">
        <v>0</v>
      </c>
      <c r="CL144" s="1">
        <v>128.6</v>
      </c>
      <c r="CM144" s="1">
        <v>128.6</v>
      </c>
      <c r="CN144" s="1">
        <v>127.3</v>
      </c>
      <c r="CO144" s="1">
        <v>0</v>
      </c>
      <c r="CP144" s="1">
        <v>140.69999999999999</v>
      </c>
      <c r="CQ144" s="1">
        <v>0</v>
      </c>
      <c r="CR144" s="17">
        <v>134</v>
      </c>
    </row>
    <row r="145" spans="2:96" x14ac:dyDescent="0.45">
      <c r="B145" s="15"/>
      <c r="C145" s="18" t="s">
        <v>40</v>
      </c>
      <c r="D145" s="15">
        <v>133</v>
      </c>
      <c r="E145" s="1">
        <v>136.30000000000001</v>
      </c>
      <c r="F145" s="1">
        <v>130.9</v>
      </c>
      <c r="G145" s="1">
        <v>134.80000000000001</v>
      </c>
      <c r="H145" s="1">
        <v>129.6</v>
      </c>
      <c r="I145" s="1">
        <v>117.2</v>
      </c>
      <c r="J145" s="1">
        <v>139.19999999999999</v>
      </c>
      <c r="K145" s="1">
        <v>122</v>
      </c>
      <c r="L145" s="17">
        <v>133.19999999999999</v>
      </c>
      <c r="N145" s="15"/>
      <c r="O145" s="18" t="s">
        <v>40</v>
      </c>
      <c r="P145" s="15">
        <v>131.6</v>
      </c>
      <c r="Q145" s="1">
        <v>131.9</v>
      </c>
      <c r="R145" s="1">
        <v>131.30000000000001</v>
      </c>
      <c r="S145" s="1">
        <v>132.9</v>
      </c>
      <c r="T145" s="1">
        <v>129.19999999999999</v>
      </c>
      <c r="U145" s="1">
        <v>117.3</v>
      </c>
      <c r="V145" s="1">
        <v>138.19999999999999</v>
      </c>
      <c r="W145" s="1">
        <v>124</v>
      </c>
      <c r="X145" s="17">
        <v>127</v>
      </c>
      <c r="Z145" s="15"/>
      <c r="AA145" s="18" t="s">
        <v>40</v>
      </c>
      <c r="AB145" s="15">
        <v>132.6</v>
      </c>
      <c r="AC145" s="1">
        <v>135.6</v>
      </c>
      <c r="AD145" s="1">
        <v>132.19999999999999</v>
      </c>
      <c r="AE145" s="1">
        <v>130.80000000000001</v>
      </c>
      <c r="AF145" s="1">
        <v>131.30000000000001</v>
      </c>
      <c r="AG145" s="1">
        <v>117.4</v>
      </c>
      <c r="AH145" s="1">
        <v>139.80000000000001</v>
      </c>
      <c r="AI145" s="1">
        <v>124.4</v>
      </c>
      <c r="AJ145" s="17">
        <v>133.30000000000001</v>
      </c>
      <c r="AL145" s="15"/>
      <c r="AM145" s="18" t="s">
        <v>40</v>
      </c>
      <c r="AN145" s="15">
        <v>132.80000000000001</v>
      </c>
      <c r="AO145" s="1">
        <v>137.4</v>
      </c>
      <c r="AP145" s="1">
        <v>130.69999999999999</v>
      </c>
      <c r="AQ145" s="1">
        <v>133.6</v>
      </c>
      <c r="AR145" s="1">
        <v>132</v>
      </c>
      <c r="AS145" s="1">
        <v>117.4</v>
      </c>
      <c r="AT145" s="1">
        <v>138.6</v>
      </c>
      <c r="AU145" s="1">
        <v>122</v>
      </c>
      <c r="AV145" s="17">
        <v>135.5</v>
      </c>
      <c r="AX145" s="15"/>
      <c r="AY145" s="18" t="s">
        <v>40</v>
      </c>
      <c r="AZ145" s="15">
        <v>133.5</v>
      </c>
      <c r="BA145" s="1">
        <v>137</v>
      </c>
      <c r="BB145" s="1">
        <v>130.6</v>
      </c>
      <c r="BC145" s="1">
        <v>138.30000000000001</v>
      </c>
      <c r="BD145" s="1">
        <v>127.8</v>
      </c>
      <c r="BE145" s="1">
        <v>117.2</v>
      </c>
      <c r="BF145" s="1">
        <v>140.1</v>
      </c>
      <c r="BG145" s="1">
        <v>119.6</v>
      </c>
      <c r="BH145" s="17">
        <v>131.1</v>
      </c>
      <c r="BJ145" s="15"/>
      <c r="BK145" s="18" t="s">
        <v>40</v>
      </c>
      <c r="BL145" s="15">
        <v>133.6</v>
      </c>
      <c r="BM145" s="1">
        <v>134.6</v>
      </c>
      <c r="BN145" s="1">
        <v>130.9</v>
      </c>
      <c r="BO145" s="1">
        <v>135.5</v>
      </c>
      <c r="BP145" s="1">
        <v>130.4</v>
      </c>
      <c r="BQ145" s="1">
        <v>0</v>
      </c>
      <c r="BR145" s="1">
        <v>141.4</v>
      </c>
      <c r="BS145" s="1">
        <v>117</v>
      </c>
      <c r="BT145" s="17">
        <v>134</v>
      </c>
      <c r="BV145" s="15"/>
      <c r="BW145" s="18" t="s">
        <v>40</v>
      </c>
      <c r="BX145" s="15">
        <v>131.4</v>
      </c>
      <c r="BY145" s="1">
        <v>131.5</v>
      </c>
      <c r="BZ145" s="1">
        <v>129.4</v>
      </c>
      <c r="CA145" s="1">
        <v>133.4</v>
      </c>
      <c r="CB145" s="1">
        <v>128.69999999999999</v>
      </c>
      <c r="CC145" s="1">
        <v>0</v>
      </c>
      <c r="CD145" s="1">
        <v>134.80000000000001</v>
      </c>
      <c r="CE145" s="1">
        <v>0</v>
      </c>
      <c r="CF145" s="17">
        <v>136.4</v>
      </c>
      <c r="CH145" s="15"/>
      <c r="CI145" s="18" t="s">
        <v>40</v>
      </c>
      <c r="CJ145" s="15">
        <v>132.19999999999999</v>
      </c>
      <c r="CK145" s="1">
        <v>0</v>
      </c>
      <c r="CL145" s="1">
        <v>129.69999999999999</v>
      </c>
      <c r="CM145" s="1">
        <v>129.69999999999999</v>
      </c>
      <c r="CN145" s="1">
        <v>128.6</v>
      </c>
      <c r="CO145" s="1">
        <v>0</v>
      </c>
      <c r="CP145" s="1">
        <v>141.6</v>
      </c>
      <c r="CQ145" s="1">
        <v>0</v>
      </c>
      <c r="CR145" s="17">
        <v>134.9</v>
      </c>
    </row>
    <row r="146" spans="2:96" x14ac:dyDescent="0.45">
      <c r="B146" s="15"/>
      <c r="C146" s="18" t="s">
        <v>41</v>
      </c>
      <c r="D146" s="15">
        <v>133</v>
      </c>
      <c r="E146" s="1">
        <v>136.4</v>
      </c>
      <c r="F146" s="1">
        <v>131</v>
      </c>
      <c r="G146" s="1">
        <v>134.80000000000001</v>
      </c>
      <c r="H146" s="1">
        <v>129.6</v>
      </c>
      <c r="I146" s="1">
        <v>117.4</v>
      </c>
      <c r="J146" s="1">
        <v>139.5</v>
      </c>
      <c r="K146" s="1">
        <v>122.3</v>
      </c>
      <c r="L146" s="17">
        <v>133.4</v>
      </c>
      <c r="N146" s="15"/>
      <c r="O146" s="18" t="s">
        <v>105</v>
      </c>
      <c r="P146" s="15">
        <v>131.69999999999999</v>
      </c>
      <c r="Q146" s="1">
        <v>132.1</v>
      </c>
      <c r="R146" s="1">
        <v>131.5</v>
      </c>
      <c r="S146" s="1">
        <v>133</v>
      </c>
      <c r="T146" s="1">
        <v>129.4</v>
      </c>
      <c r="U146" s="1">
        <v>117.4</v>
      </c>
      <c r="V146" s="1">
        <v>138.5</v>
      </c>
      <c r="W146" s="1">
        <v>124.2</v>
      </c>
      <c r="X146" s="17">
        <v>127.3</v>
      </c>
      <c r="Z146" s="15"/>
      <c r="AA146" s="18" t="s">
        <v>105</v>
      </c>
      <c r="AB146" s="15">
        <v>132.6</v>
      </c>
      <c r="AC146" s="1">
        <v>135.80000000000001</v>
      </c>
      <c r="AD146" s="1">
        <v>132.30000000000001</v>
      </c>
      <c r="AE146" s="1">
        <v>131</v>
      </c>
      <c r="AF146" s="1">
        <v>131.4</v>
      </c>
      <c r="AG146" s="1">
        <v>117.5</v>
      </c>
      <c r="AH146" s="1">
        <v>140.19999999999999</v>
      </c>
      <c r="AI146" s="1">
        <v>124.5</v>
      </c>
      <c r="AJ146" s="17">
        <v>133.5</v>
      </c>
      <c r="AL146" s="15"/>
      <c r="AM146" s="18" t="s">
        <v>105</v>
      </c>
      <c r="AN146" s="15">
        <v>132.80000000000001</v>
      </c>
      <c r="AO146" s="1">
        <v>137.5</v>
      </c>
      <c r="AP146" s="1">
        <v>130.80000000000001</v>
      </c>
      <c r="AQ146" s="1">
        <v>133.6</v>
      </c>
      <c r="AR146" s="1">
        <v>132</v>
      </c>
      <c r="AS146" s="1">
        <v>117.5</v>
      </c>
      <c r="AT146" s="1">
        <v>139</v>
      </c>
      <c r="AU146" s="1">
        <v>122.3</v>
      </c>
      <c r="AV146" s="17">
        <v>135.69999999999999</v>
      </c>
      <c r="AX146" s="15"/>
      <c r="AY146" s="18" t="s">
        <v>105</v>
      </c>
      <c r="AZ146" s="15">
        <v>133.5</v>
      </c>
      <c r="BA146" s="1">
        <v>137</v>
      </c>
      <c r="BB146" s="1">
        <v>130.69999999999999</v>
      </c>
      <c r="BC146" s="1">
        <v>138.19999999999999</v>
      </c>
      <c r="BD146" s="1">
        <v>127.9</v>
      </c>
      <c r="BE146" s="1">
        <v>117.3</v>
      </c>
      <c r="BF146" s="1">
        <v>140.4</v>
      </c>
      <c r="BG146" s="1">
        <v>120</v>
      </c>
      <c r="BH146" s="17">
        <v>131.30000000000001</v>
      </c>
      <c r="BJ146" s="15"/>
      <c r="BK146" s="18" t="s">
        <v>105</v>
      </c>
      <c r="BL146" s="15">
        <v>133.5</v>
      </c>
      <c r="BM146" s="1">
        <v>134.6</v>
      </c>
      <c r="BN146" s="1">
        <v>131</v>
      </c>
      <c r="BO146" s="1">
        <v>135.5</v>
      </c>
      <c r="BP146" s="1">
        <v>130.4</v>
      </c>
      <c r="BQ146" s="1">
        <v>0</v>
      </c>
      <c r="BR146" s="1">
        <v>141.6</v>
      </c>
      <c r="BS146" s="1">
        <v>117.6</v>
      </c>
      <c r="BT146" s="17">
        <v>134.1</v>
      </c>
      <c r="BV146" s="15"/>
      <c r="BW146" s="18" t="s">
        <v>105</v>
      </c>
      <c r="BX146" s="15">
        <v>131.4</v>
      </c>
      <c r="BY146" s="1">
        <v>131.69999999999999</v>
      </c>
      <c r="BZ146" s="1">
        <v>129.6</v>
      </c>
      <c r="CA146" s="1">
        <v>133.4</v>
      </c>
      <c r="CB146" s="1">
        <v>128.69999999999999</v>
      </c>
      <c r="CC146" s="1">
        <v>0</v>
      </c>
      <c r="CD146" s="1">
        <v>135.19999999999999</v>
      </c>
      <c r="CE146" s="1">
        <v>0</v>
      </c>
      <c r="CF146" s="17">
        <v>136.4</v>
      </c>
      <c r="CH146" s="15"/>
      <c r="CI146" s="18" t="s">
        <v>105</v>
      </c>
      <c r="CJ146" s="15">
        <v>132.1</v>
      </c>
      <c r="CK146" s="1">
        <v>0</v>
      </c>
      <c r="CL146" s="1">
        <v>129.80000000000001</v>
      </c>
      <c r="CM146" s="1">
        <v>129.69999999999999</v>
      </c>
      <c r="CN146" s="1">
        <v>128.6</v>
      </c>
      <c r="CO146" s="1">
        <v>0</v>
      </c>
      <c r="CP146" s="1">
        <v>141.69999999999999</v>
      </c>
      <c r="CQ146" s="1">
        <v>0</v>
      </c>
      <c r="CR146" s="17">
        <v>134.9</v>
      </c>
    </row>
    <row r="147" spans="2:96" x14ac:dyDescent="0.45">
      <c r="B147" s="15"/>
      <c r="C147" s="18" t="s">
        <v>42</v>
      </c>
      <c r="D147" s="15">
        <v>132.5</v>
      </c>
      <c r="E147" s="1">
        <v>135.69999999999999</v>
      </c>
      <c r="F147" s="1">
        <v>130.30000000000001</v>
      </c>
      <c r="G147" s="1">
        <v>134.69999999999999</v>
      </c>
      <c r="H147" s="1">
        <v>128.9</v>
      </c>
      <c r="I147" s="1">
        <v>117</v>
      </c>
      <c r="J147" s="1">
        <v>138.9</v>
      </c>
      <c r="K147" s="1">
        <v>121.4</v>
      </c>
      <c r="L147" s="17">
        <v>132.80000000000001</v>
      </c>
      <c r="N147" s="15"/>
      <c r="O147" s="18" t="s">
        <v>42</v>
      </c>
      <c r="P147" s="15">
        <v>131.1</v>
      </c>
      <c r="Q147" s="1">
        <v>131.19999999999999</v>
      </c>
      <c r="R147" s="1">
        <v>130.6</v>
      </c>
      <c r="S147" s="1">
        <v>132.69999999999999</v>
      </c>
      <c r="T147" s="1">
        <v>128.4</v>
      </c>
      <c r="U147" s="1">
        <v>117</v>
      </c>
      <c r="V147" s="1">
        <v>137.69999999999999</v>
      </c>
      <c r="W147" s="1">
        <v>123.5</v>
      </c>
      <c r="X147" s="17">
        <v>126.5</v>
      </c>
      <c r="Z147" s="15"/>
      <c r="AA147" s="18" t="s">
        <v>42</v>
      </c>
      <c r="AB147" s="15">
        <v>132</v>
      </c>
      <c r="AC147" s="1">
        <v>135</v>
      </c>
      <c r="AD147" s="1">
        <v>131.5</v>
      </c>
      <c r="AE147" s="1">
        <v>130.5</v>
      </c>
      <c r="AF147" s="1">
        <v>130.5</v>
      </c>
      <c r="AG147" s="1">
        <v>117.2</v>
      </c>
      <c r="AH147" s="1">
        <v>139.30000000000001</v>
      </c>
      <c r="AI147" s="1">
        <v>123.9</v>
      </c>
      <c r="AJ147" s="17">
        <v>132.80000000000001</v>
      </c>
      <c r="AL147" s="15"/>
      <c r="AM147" s="18" t="s">
        <v>42</v>
      </c>
      <c r="AN147" s="15">
        <v>132.30000000000001</v>
      </c>
      <c r="AO147" s="1">
        <v>136.69999999999999</v>
      </c>
      <c r="AP147" s="1">
        <v>130.1</v>
      </c>
      <c r="AQ147" s="1">
        <v>133.6</v>
      </c>
      <c r="AR147" s="1">
        <v>131.19999999999999</v>
      </c>
      <c r="AS147" s="1">
        <v>117.2</v>
      </c>
      <c r="AT147" s="1">
        <v>138.1</v>
      </c>
      <c r="AU147" s="1">
        <v>121.4</v>
      </c>
      <c r="AV147" s="17">
        <v>135</v>
      </c>
      <c r="AX147" s="15"/>
      <c r="AY147" s="18" t="s">
        <v>42</v>
      </c>
      <c r="AZ147" s="15">
        <v>133.1</v>
      </c>
      <c r="BA147" s="1">
        <v>136.4</v>
      </c>
      <c r="BB147" s="1">
        <v>130</v>
      </c>
      <c r="BC147" s="1">
        <v>138.30000000000001</v>
      </c>
      <c r="BD147" s="1">
        <v>127.2</v>
      </c>
      <c r="BE147" s="1">
        <v>116.9</v>
      </c>
      <c r="BF147" s="1">
        <v>139.69999999999999</v>
      </c>
      <c r="BG147" s="1">
        <v>118.9</v>
      </c>
      <c r="BH147" s="17">
        <v>130.6</v>
      </c>
      <c r="BJ147" s="15"/>
      <c r="BK147" s="18" t="s">
        <v>42</v>
      </c>
      <c r="BL147" s="15">
        <v>133.19999999999999</v>
      </c>
      <c r="BM147" s="1">
        <v>134.1</v>
      </c>
      <c r="BN147" s="1">
        <v>130.5</v>
      </c>
      <c r="BO147" s="1">
        <v>135.4</v>
      </c>
      <c r="BP147" s="1">
        <v>130.1</v>
      </c>
      <c r="BQ147" s="1">
        <v>0</v>
      </c>
      <c r="BR147" s="1">
        <v>141.1</v>
      </c>
      <c r="BS147" s="1">
        <v>116</v>
      </c>
      <c r="BT147" s="17">
        <v>133.6</v>
      </c>
      <c r="BV147" s="15"/>
      <c r="BW147" s="18" t="s">
        <v>42</v>
      </c>
      <c r="BX147" s="15">
        <v>130.9</v>
      </c>
      <c r="BY147" s="1">
        <v>131.30000000000001</v>
      </c>
      <c r="BZ147" s="1">
        <v>128.9</v>
      </c>
      <c r="CA147" s="1">
        <v>133.30000000000001</v>
      </c>
      <c r="CB147" s="1">
        <v>128</v>
      </c>
      <c r="CC147" s="1">
        <v>0</v>
      </c>
      <c r="CD147" s="1">
        <v>134.4</v>
      </c>
      <c r="CE147" s="1">
        <v>0</v>
      </c>
      <c r="CF147" s="17">
        <v>136</v>
      </c>
      <c r="CH147" s="15"/>
      <c r="CI147" s="18" t="s">
        <v>42</v>
      </c>
      <c r="CJ147" s="15">
        <v>131.80000000000001</v>
      </c>
      <c r="CK147" s="1">
        <v>0</v>
      </c>
      <c r="CL147" s="1">
        <v>129.30000000000001</v>
      </c>
      <c r="CM147" s="1">
        <v>129.69999999999999</v>
      </c>
      <c r="CN147" s="1">
        <v>128</v>
      </c>
      <c r="CO147" s="1">
        <v>0</v>
      </c>
      <c r="CP147" s="1">
        <v>141.4</v>
      </c>
      <c r="CQ147" s="1">
        <v>0</v>
      </c>
      <c r="CR147" s="17">
        <v>134.6</v>
      </c>
    </row>
    <row r="148" spans="2:96" x14ac:dyDescent="0.45">
      <c r="B148" s="15"/>
      <c r="C148" s="18" t="s">
        <v>43</v>
      </c>
      <c r="D148" s="15">
        <v>133.30000000000001</v>
      </c>
      <c r="E148" s="1">
        <v>136.5</v>
      </c>
      <c r="F148" s="1">
        <v>131.19999999999999</v>
      </c>
      <c r="G148" s="1">
        <v>135.4</v>
      </c>
      <c r="H148" s="1">
        <v>129.80000000000001</v>
      </c>
      <c r="I148" s="1">
        <v>117.6</v>
      </c>
      <c r="J148" s="1">
        <v>139.69999999999999</v>
      </c>
      <c r="K148" s="1">
        <v>122.5</v>
      </c>
      <c r="L148" s="17">
        <v>133.6</v>
      </c>
      <c r="N148" s="15"/>
      <c r="O148" s="18" t="s">
        <v>43</v>
      </c>
      <c r="P148" s="15">
        <v>132.1</v>
      </c>
      <c r="Q148" s="1">
        <v>132.30000000000001</v>
      </c>
      <c r="R148" s="1">
        <v>131.6</v>
      </c>
      <c r="S148" s="1">
        <v>133.5</v>
      </c>
      <c r="T148" s="1">
        <v>129.5</v>
      </c>
      <c r="U148" s="1">
        <v>117.6</v>
      </c>
      <c r="V148" s="1">
        <v>138.69999999999999</v>
      </c>
      <c r="W148" s="1">
        <v>124.3</v>
      </c>
      <c r="X148" s="17">
        <v>127.7</v>
      </c>
      <c r="Z148" s="15"/>
      <c r="AA148" s="18" t="s">
        <v>43</v>
      </c>
      <c r="AB148" s="15">
        <v>133</v>
      </c>
      <c r="AC148" s="1">
        <v>135.9</v>
      </c>
      <c r="AD148" s="1">
        <v>132.4</v>
      </c>
      <c r="AE148" s="1">
        <v>131.6</v>
      </c>
      <c r="AF148" s="1">
        <v>131.5</v>
      </c>
      <c r="AG148" s="1">
        <v>117.7</v>
      </c>
      <c r="AH148" s="1">
        <v>140.30000000000001</v>
      </c>
      <c r="AI148" s="1">
        <v>124.6</v>
      </c>
      <c r="AJ148" s="17">
        <v>133.69999999999999</v>
      </c>
      <c r="AL148" s="15"/>
      <c r="AM148" s="18" t="s">
        <v>43</v>
      </c>
      <c r="AN148" s="15">
        <v>133.19999999999999</v>
      </c>
      <c r="AO148" s="1">
        <v>137.5</v>
      </c>
      <c r="AP148" s="1">
        <v>130.9</v>
      </c>
      <c r="AQ148" s="1">
        <v>134.19999999999999</v>
      </c>
      <c r="AR148" s="1">
        <v>132.1</v>
      </c>
      <c r="AS148" s="1">
        <v>117.7</v>
      </c>
      <c r="AT148" s="1">
        <v>139.1</v>
      </c>
      <c r="AU148" s="1">
        <v>122.5</v>
      </c>
      <c r="AV148" s="17">
        <v>135.80000000000001</v>
      </c>
      <c r="AX148" s="15"/>
      <c r="AY148" s="18" t="s">
        <v>43</v>
      </c>
      <c r="AZ148" s="15">
        <v>133.80000000000001</v>
      </c>
      <c r="BA148" s="1">
        <v>137.1</v>
      </c>
      <c r="BB148" s="1">
        <v>130.80000000000001</v>
      </c>
      <c r="BC148" s="1">
        <v>138.80000000000001</v>
      </c>
      <c r="BD148" s="1">
        <v>128</v>
      </c>
      <c r="BE148" s="1">
        <v>117.5</v>
      </c>
      <c r="BF148" s="1">
        <v>140.5</v>
      </c>
      <c r="BG148" s="1">
        <v>120.4</v>
      </c>
      <c r="BH148" s="17">
        <v>131.6</v>
      </c>
      <c r="BJ148" s="15"/>
      <c r="BK148" s="18" t="s">
        <v>43</v>
      </c>
      <c r="BL148" s="15">
        <v>133.9</v>
      </c>
      <c r="BM148" s="1">
        <v>134.80000000000001</v>
      </c>
      <c r="BN148" s="1">
        <v>131.19999999999999</v>
      </c>
      <c r="BO148" s="1">
        <v>136.1</v>
      </c>
      <c r="BP148" s="1">
        <v>130.69999999999999</v>
      </c>
      <c r="BQ148" s="1">
        <v>0</v>
      </c>
      <c r="BR148" s="1">
        <v>141.80000000000001</v>
      </c>
      <c r="BS148" s="1">
        <v>118.1</v>
      </c>
      <c r="BT148" s="17">
        <v>134.30000000000001</v>
      </c>
      <c r="BV148" s="15"/>
      <c r="BW148" s="18" t="s">
        <v>43</v>
      </c>
      <c r="BX148" s="15">
        <v>131.69999999999999</v>
      </c>
      <c r="BY148" s="1">
        <v>132.1</v>
      </c>
      <c r="BZ148" s="1">
        <v>129.80000000000001</v>
      </c>
      <c r="CA148" s="1">
        <v>133.9</v>
      </c>
      <c r="CB148" s="1">
        <v>128.80000000000001</v>
      </c>
      <c r="CC148" s="1">
        <v>0</v>
      </c>
      <c r="CD148" s="1">
        <v>135.4</v>
      </c>
      <c r="CE148" s="1">
        <v>0</v>
      </c>
      <c r="CF148" s="17">
        <v>136.5</v>
      </c>
      <c r="CH148" s="15"/>
      <c r="CI148" s="18" t="s">
        <v>43</v>
      </c>
      <c r="CJ148" s="15">
        <v>132.4</v>
      </c>
      <c r="CK148" s="1">
        <v>0</v>
      </c>
      <c r="CL148" s="1">
        <v>130</v>
      </c>
      <c r="CM148" s="1">
        <v>130.30000000000001</v>
      </c>
      <c r="CN148" s="1">
        <v>128.80000000000001</v>
      </c>
      <c r="CO148" s="1">
        <v>0</v>
      </c>
      <c r="CP148" s="1">
        <v>142</v>
      </c>
      <c r="CQ148" s="1">
        <v>0</v>
      </c>
      <c r="CR148" s="17">
        <v>135</v>
      </c>
    </row>
    <row r="149" spans="2:96" x14ac:dyDescent="0.45">
      <c r="B149" s="15"/>
      <c r="C149" s="18" t="s">
        <v>44</v>
      </c>
      <c r="D149" s="15">
        <v>133.1</v>
      </c>
      <c r="E149" s="1">
        <v>136.4</v>
      </c>
      <c r="F149" s="1">
        <v>131</v>
      </c>
      <c r="G149" s="1">
        <v>135.5</v>
      </c>
      <c r="H149" s="1">
        <v>129.5</v>
      </c>
      <c r="I149" s="1">
        <v>117.5</v>
      </c>
      <c r="J149" s="1">
        <v>139.6</v>
      </c>
      <c r="K149" s="1">
        <v>122.5</v>
      </c>
      <c r="L149" s="17">
        <v>133.4</v>
      </c>
      <c r="N149" s="15"/>
      <c r="O149" s="18" t="s">
        <v>44</v>
      </c>
      <c r="P149" s="15">
        <v>132</v>
      </c>
      <c r="Q149" s="1">
        <v>132.19999999999999</v>
      </c>
      <c r="R149" s="1">
        <v>131.5</v>
      </c>
      <c r="S149" s="1">
        <v>133.69999999999999</v>
      </c>
      <c r="T149" s="1">
        <v>129.5</v>
      </c>
      <c r="U149" s="1">
        <v>117.5</v>
      </c>
      <c r="V149" s="1">
        <v>138.69999999999999</v>
      </c>
      <c r="W149" s="1">
        <v>124.3</v>
      </c>
      <c r="X149" s="17">
        <v>127.6</v>
      </c>
      <c r="Z149" s="15"/>
      <c r="AA149" s="18" t="s">
        <v>44</v>
      </c>
      <c r="AB149" s="15">
        <v>132.9</v>
      </c>
      <c r="AC149" s="1">
        <v>135.80000000000001</v>
      </c>
      <c r="AD149" s="1">
        <v>132.30000000000001</v>
      </c>
      <c r="AE149" s="1">
        <v>131.69999999999999</v>
      </c>
      <c r="AF149" s="1">
        <v>131.4</v>
      </c>
      <c r="AG149" s="1">
        <v>117.5</v>
      </c>
      <c r="AH149" s="1">
        <v>140.1</v>
      </c>
      <c r="AI149" s="1">
        <v>124.6</v>
      </c>
      <c r="AJ149" s="17">
        <v>133.69999999999999</v>
      </c>
      <c r="AL149" s="15"/>
      <c r="AM149" s="18" t="s">
        <v>44</v>
      </c>
      <c r="AN149" s="15">
        <v>133</v>
      </c>
      <c r="AO149" s="1">
        <v>137.5</v>
      </c>
      <c r="AP149" s="1">
        <v>130.80000000000001</v>
      </c>
      <c r="AQ149" s="1">
        <v>134.4</v>
      </c>
      <c r="AR149" s="1">
        <v>131.80000000000001</v>
      </c>
      <c r="AS149" s="1">
        <v>117.7</v>
      </c>
      <c r="AT149" s="1">
        <v>139</v>
      </c>
      <c r="AU149" s="1">
        <v>122.5</v>
      </c>
      <c r="AV149" s="17">
        <v>135.69999999999999</v>
      </c>
      <c r="AX149" s="15"/>
      <c r="AY149" s="18" t="s">
        <v>44</v>
      </c>
      <c r="AZ149" s="15">
        <v>133.69999999999999</v>
      </c>
      <c r="BA149" s="1">
        <v>137</v>
      </c>
      <c r="BB149" s="1">
        <v>130.6</v>
      </c>
      <c r="BC149" s="1">
        <v>139</v>
      </c>
      <c r="BD149" s="1">
        <v>127.7</v>
      </c>
      <c r="BE149" s="1">
        <v>117.4</v>
      </c>
      <c r="BF149" s="1">
        <v>140.30000000000001</v>
      </c>
      <c r="BG149" s="1">
        <v>120.2</v>
      </c>
      <c r="BH149" s="17">
        <v>131.30000000000001</v>
      </c>
      <c r="BJ149" s="15"/>
      <c r="BK149" s="18" t="s">
        <v>44</v>
      </c>
      <c r="BL149" s="15">
        <v>133.69999999999999</v>
      </c>
      <c r="BM149" s="1">
        <v>134.4</v>
      </c>
      <c r="BN149" s="1">
        <v>131.1</v>
      </c>
      <c r="BO149" s="1">
        <v>136.30000000000001</v>
      </c>
      <c r="BP149" s="1">
        <v>130.6</v>
      </c>
      <c r="BQ149" s="1">
        <v>0</v>
      </c>
      <c r="BR149" s="1">
        <v>141.6</v>
      </c>
      <c r="BS149" s="1">
        <v>117.9</v>
      </c>
      <c r="BT149" s="17">
        <v>134.1</v>
      </c>
      <c r="BV149" s="15"/>
      <c r="BW149" s="18" t="s">
        <v>44</v>
      </c>
      <c r="BX149" s="15">
        <v>131.5</v>
      </c>
      <c r="BY149" s="1">
        <v>132</v>
      </c>
      <c r="BZ149" s="1">
        <v>129.6</v>
      </c>
      <c r="CA149" s="1">
        <v>134</v>
      </c>
      <c r="CB149" s="1">
        <v>128.30000000000001</v>
      </c>
      <c r="CC149" s="1">
        <v>0</v>
      </c>
      <c r="CD149" s="1">
        <v>135.30000000000001</v>
      </c>
      <c r="CE149" s="1">
        <v>0</v>
      </c>
      <c r="CF149" s="17">
        <v>136.19999999999999</v>
      </c>
      <c r="CH149" s="15"/>
      <c r="CI149" s="18" t="s">
        <v>44</v>
      </c>
      <c r="CJ149" s="15">
        <v>132.1</v>
      </c>
      <c r="CK149" s="1">
        <v>0</v>
      </c>
      <c r="CL149" s="1">
        <v>129.6</v>
      </c>
      <c r="CM149" s="1">
        <v>130.30000000000001</v>
      </c>
      <c r="CN149" s="1">
        <v>128.19999999999999</v>
      </c>
      <c r="CO149" s="1">
        <v>0</v>
      </c>
      <c r="CP149" s="1">
        <v>141.69999999999999</v>
      </c>
      <c r="CQ149" s="1">
        <v>0</v>
      </c>
      <c r="CR149" s="17">
        <v>134.69999999999999</v>
      </c>
    </row>
    <row r="150" spans="2:96" x14ac:dyDescent="0.45">
      <c r="B150" s="15"/>
      <c r="C150" s="18" t="s">
        <v>45</v>
      </c>
      <c r="D150" s="15">
        <v>132.6</v>
      </c>
      <c r="E150" s="1">
        <v>135.80000000000001</v>
      </c>
      <c r="F150" s="1">
        <v>130.30000000000001</v>
      </c>
      <c r="G150" s="1">
        <v>135.5</v>
      </c>
      <c r="H150" s="1">
        <v>128.9</v>
      </c>
      <c r="I150" s="1">
        <v>117</v>
      </c>
      <c r="J150" s="1">
        <v>138.80000000000001</v>
      </c>
      <c r="K150" s="1">
        <v>121.4</v>
      </c>
      <c r="L150" s="17">
        <v>132.69999999999999</v>
      </c>
      <c r="N150" s="15"/>
      <c r="O150" s="18" t="s">
        <v>45</v>
      </c>
      <c r="P150" s="15">
        <v>131.19999999999999</v>
      </c>
      <c r="Q150" s="1">
        <v>131.30000000000001</v>
      </c>
      <c r="R150" s="1">
        <v>130.6</v>
      </c>
      <c r="S150" s="1">
        <v>133.4</v>
      </c>
      <c r="T150" s="1">
        <v>128.4</v>
      </c>
      <c r="U150" s="1">
        <v>117</v>
      </c>
      <c r="V150" s="1">
        <v>137.6</v>
      </c>
      <c r="W150" s="1">
        <v>123.5</v>
      </c>
      <c r="X150" s="17">
        <v>126.4</v>
      </c>
      <c r="Z150" s="15"/>
      <c r="AA150" s="18" t="s">
        <v>45</v>
      </c>
      <c r="AB150" s="15">
        <v>132.1</v>
      </c>
      <c r="AC150" s="1">
        <v>135.1</v>
      </c>
      <c r="AD150" s="1">
        <v>131.5</v>
      </c>
      <c r="AE150" s="1">
        <v>131.19999999999999</v>
      </c>
      <c r="AF150" s="1">
        <v>130.6</v>
      </c>
      <c r="AG150" s="1">
        <v>117.2</v>
      </c>
      <c r="AH150" s="1">
        <v>139.19999999999999</v>
      </c>
      <c r="AI150" s="1">
        <v>123.9</v>
      </c>
      <c r="AJ150" s="17">
        <v>132.80000000000001</v>
      </c>
      <c r="AL150" s="15"/>
      <c r="AM150" s="18" t="s">
        <v>45</v>
      </c>
      <c r="AN150" s="15">
        <v>132.4</v>
      </c>
      <c r="AO150" s="1">
        <v>136.80000000000001</v>
      </c>
      <c r="AP150" s="1">
        <v>130</v>
      </c>
      <c r="AQ150" s="1">
        <v>134.30000000000001</v>
      </c>
      <c r="AR150" s="1">
        <v>131.30000000000001</v>
      </c>
      <c r="AS150" s="1">
        <v>117.1</v>
      </c>
      <c r="AT150" s="1">
        <v>138</v>
      </c>
      <c r="AU150" s="1">
        <v>121.4</v>
      </c>
      <c r="AV150" s="17">
        <v>135</v>
      </c>
      <c r="AX150" s="15"/>
      <c r="AY150" s="18" t="s">
        <v>45</v>
      </c>
      <c r="AZ150" s="15">
        <v>133.1</v>
      </c>
      <c r="BA150" s="1">
        <v>136.5</v>
      </c>
      <c r="BB150" s="1">
        <v>129.9</v>
      </c>
      <c r="BC150" s="1">
        <v>139.30000000000001</v>
      </c>
      <c r="BD150" s="1">
        <v>127.1</v>
      </c>
      <c r="BE150" s="1">
        <v>116.9</v>
      </c>
      <c r="BF150" s="1">
        <v>139.6</v>
      </c>
      <c r="BG150" s="1">
        <v>118.9</v>
      </c>
      <c r="BH150" s="17">
        <v>130.5</v>
      </c>
      <c r="BJ150" s="15"/>
      <c r="BK150" s="18" t="s">
        <v>45</v>
      </c>
      <c r="BL150" s="15">
        <v>133.19999999999999</v>
      </c>
      <c r="BM150" s="1">
        <v>134.1</v>
      </c>
      <c r="BN150" s="1">
        <v>130.4</v>
      </c>
      <c r="BO150" s="1">
        <v>136.30000000000001</v>
      </c>
      <c r="BP150" s="1">
        <v>129.9</v>
      </c>
      <c r="BQ150" s="1">
        <v>0</v>
      </c>
      <c r="BR150" s="1">
        <v>141</v>
      </c>
      <c r="BS150" s="1">
        <v>115.9</v>
      </c>
      <c r="BT150" s="17">
        <v>133.5</v>
      </c>
      <c r="BV150" s="15"/>
      <c r="BW150" s="18" t="s">
        <v>45</v>
      </c>
      <c r="BX150" s="15">
        <v>131</v>
      </c>
      <c r="BY150" s="1">
        <v>131.1</v>
      </c>
      <c r="BZ150" s="1">
        <v>128.80000000000001</v>
      </c>
      <c r="CA150" s="1">
        <v>133.9</v>
      </c>
      <c r="CB150" s="1">
        <v>127.9</v>
      </c>
      <c r="CC150" s="1">
        <v>0</v>
      </c>
      <c r="CD150" s="1">
        <v>134.30000000000001</v>
      </c>
      <c r="CE150" s="1">
        <v>0</v>
      </c>
      <c r="CF150" s="17">
        <v>135.9</v>
      </c>
      <c r="CH150" s="15"/>
      <c r="CI150" s="18" t="s">
        <v>45</v>
      </c>
      <c r="CJ150" s="15">
        <v>131.80000000000001</v>
      </c>
      <c r="CK150" s="1">
        <v>0</v>
      </c>
      <c r="CL150" s="1">
        <v>129.1</v>
      </c>
      <c r="CM150" s="1">
        <v>130.19999999999999</v>
      </c>
      <c r="CN150" s="1">
        <v>127.8</v>
      </c>
      <c r="CO150" s="1">
        <v>0</v>
      </c>
      <c r="CP150" s="1">
        <v>141.30000000000001</v>
      </c>
      <c r="CQ150" s="1">
        <v>0</v>
      </c>
      <c r="CR150" s="17">
        <v>134.5</v>
      </c>
    </row>
    <row r="151" spans="2:96" x14ac:dyDescent="0.45">
      <c r="B151" s="15"/>
      <c r="C151" s="18" t="s">
        <v>46</v>
      </c>
      <c r="D151" s="15">
        <v>133.4</v>
      </c>
      <c r="E151" s="1">
        <v>136.6</v>
      </c>
      <c r="F151" s="1">
        <v>131.1</v>
      </c>
      <c r="G151" s="1">
        <v>136.4</v>
      </c>
      <c r="H151" s="1">
        <v>129.80000000000001</v>
      </c>
      <c r="I151" s="1">
        <v>117.5</v>
      </c>
      <c r="J151" s="1">
        <v>139.4</v>
      </c>
      <c r="K151" s="1">
        <v>122.1</v>
      </c>
      <c r="L151" s="17">
        <v>133.4</v>
      </c>
      <c r="N151" s="15"/>
      <c r="O151" s="18" t="s">
        <v>46</v>
      </c>
      <c r="P151" s="15">
        <v>132.1</v>
      </c>
      <c r="Q151" s="1">
        <v>132.19999999999999</v>
      </c>
      <c r="R151" s="1">
        <v>131.5</v>
      </c>
      <c r="S151" s="1">
        <v>134.4</v>
      </c>
      <c r="T151" s="1">
        <v>129.6</v>
      </c>
      <c r="U151" s="1">
        <v>117.5</v>
      </c>
      <c r="V151" s="1">
        <v>138.4</v>
      </c>
      <c r="W151" s="1">
        <v>124.1</v>
      </c>
      <c r="X151" s="17">
        <v>127.3</v>
      </c>
      <c r="Z151" s="15"/>
      <c r="AA151" s="18" t="s">
        <v>46</v>
      </c>
      <c r="AB151" s="15">
        <v>133</v>
      </c>
      <c r="AC151" s="1">
        <v>136</v>
      </c>
      <c r="AD151" s="1">
        <v>132.30000000000001</v>
      </c>
      <c r="AE151" s="1">
        <v>132.19999999999999</v>
      </c>
      <c r="AF151" s="1">
        <v>131.6</v>
      </c>
      <c r="AG151" s="1">
        <v>117.6</v>
      </c>
      <c r="AH151" s="1">
        <v>140</v>
      </c>
      <c r="AI151" s="1">
        <v>124.5</v>
      </c>
      <c r="AJ151" s="17">
        <v>133.6</v>
      </c>
      <c r="AL151" s="15"/>
      <c r="AM151" s="18" t="s">
        <v>46</v>
      </c>
      <c r="AN151" s="15">
        <v>133.30000000000001</v>
      </c>
      <c r="AO151" s="1">
        <v>137.69999999999999</v>
      </c>
      <c r="AP151" s="1">
        <v>130.80000000000001</v>
      </c>
      <c r="AQ151" s="1">
        <v>135.1</v>
      </c>
      <c r="AR151" s="1">
        <v>132.19999999999999</v>
      </c>
      <c r="AS151" s="1">
        <v>117.7</v>
      </c>
      <c r="AT151" s="1">
        <v>138.80000000000001</v>
      </c>
      <c r="AU151" s="1">
        <v>122.2</v>
      </c>
      <c r="AV151" s="17">
        <v>135.80000000000001</v>
      </c>
      <c r="AX151" s="15"/>
      <c r="AY151" s="18" t="s">
        <v>46</v>
      </c>
      <c r="AZ151" s="15">
        <v>133.9</v>
      </c>
      <c r="BA151" s="1">
        <v>137.19999999999999</v>
      </c>
      <c r="BB151" s="1">
        <v>130.69999999999999</v>
      </c>
      <c r="BC151" s="1">
        <v>140.1</v>
      </c>
      <c r="BD151" s="1">
        <v>127.9</v>
      </c>
      <c r="BE151" s="1">
        <v>117.5</v>
      </c>
      <c r="BF151" s="1">
        <v>140.19999999999999</v>
      </c>
      <c r="BG151" s="1">
        <v>119.8</v>
      </c>
      <c r="BH151" s="17">
        <v>131.30000000000001</v>
      </c>
      <c r="BJ151" s="15"/>
      <c r="BK151" s="18" t="s">
        <v>46</v>
      </c>
      <c r="BL151" s="15">
        <v>134</v>
      </c>
      <c r="BM151" s="1">
        <v>134.69999999999999</v>
      </c>
      <c r="BN151" s="1">
        <v>131.1</v>
      </c>
      <c r="BO151" s="1">
        <v>137.19999999999999</v>
      </c>
      <c r="BP151" s="1">
        <v>130.80000000000001</v>
      </c>
      <c r="BQ151" s="1">
        <v>0</v>
      </c>
      <c r="BR151" s="1">
        <v>141.6</v>
      </c>
      <c r="BS151" s="1">
        <v>117.2</v>
      </c>
      <c r="BT151" s="17">
        <v>134.19999999999999</v>
      </c>
      <c r="BV151" s="15"/>
      <c r="BW151" s="18" t="s">
        <v>46</v>
      </c>
      <c r="BX151" s="15">
        <v>131.69999999999999</v>
      </c>
      <c r="BY151" s="1">
        <v>132</v>
      </c>
      <c r="BZ151" s="1">
        <v>129.6</v>
      </c>
      <c r="CA151" s="1">
        <v>134.69999999999999</v>
      </c>
      <c r="CB151" s="1">
        <v>128.69999999999999</v>
      </c>
      <c r="CC151" s="1">
        <v>0</v>
      </c>
      <c r="CD151" s="1">
        <v>135</v>
      </c>
      <c r="CE151" s="1">
        <v>0</v>
      </c>
      <c r="CF151" s="17">
        <v>136.4</v>
      </c>
      <c r="CH151" s="15"/>
      <c r="CI151" s="18" t="s">
        <v>46</v>
      </c>
      <c r="CJ151" s="15">
        <v>132.4</v>
      </c>
      <c r="CK151" s="1">
        <v>0</v>
      </c>
      <c r="CL151" s="1">
        <v>129.69999999999999</v>
      </c>
      <c r="CM151" s="1">
        <v>130.9</v>
      </c>
      <c r="CN151" s="1">
        <v>128.5</v>
      </c>
      <c r="CO151" s="1">
        <v>0</v>
      </c>
      <c r="CP151" s="1">
        <v>141.69999999999999</v>
      </c>
      <c r="CQ151" s="1">
        <v>0</v>
      </c>
      <c r="CR151" s="17">
        <v>135</v>
      </c>
    </row>
    <row r="152" spans="2:96" x14ac:dyDescent="0.45">
      <c r="B152" s="15"/>
      <c r="C152" s="18" t="s">
        <v>47</v>
      </c>
      <c r="D152" s="15">
        <v>135</v>
      </c>
      <c r="E152" s="1">
        <v>137.9</v>
      </c>
      <c r="F152" s="1">
        <v>132.6</v>
      </c>
      <c r="G152" s="1">
        <v>137.5</v>
      </c>
      <c r="H152" s="1">
        <v>131.4</v>
      </c>
      <c r="I152" s="1">
        <v>118.7</v>
      </c>
      <c r="J152" s="1">
        <v>141.1</v>
      </c>
      <c r="K152" s="1">
        <v>124</v>
      </c>
      <c r="L152" s="17">
        <v>135.4</v>
      </c>
      <c r="N152" s="15"/>
      <c r="O152" s="18" t="s">
        <v>47</v>
      </c>
      <c r="P152" s="15">
        <v>133.80000000000001</v>
      </c>
      <c r="Q152" s="1">
        <v>133.80000000000001</v>
      </c>
      <c r="R152" s="1">
        <v>133.1</v>
      </c>
      <c r="S152" s="1">
        <v>135.69999999999999</v>
      </c>
      <c r="T152" s="1">
        <v>131.30000000000001</v>
      </c>
      <c r="U152" s="1">
        <v>118.7</v>
      </c>
      <c r="V152" s="1">
        <v>140.19999999999999</v>
      </c>
      <c r="W152" s="1">
        <v>125.7</v>
      </c>
      <c r="X152" s="17">
        <v>129.30000000000001</v>
      </c>
      <c r="Z152" s="15"/>
      <c r="AA152" s="18" t="s">
        <v>47</v>
      </c>
      <c r="AB152" s="15">
        <v>134.69999999999999</v>
      </c>
      <c r="AC152" s="1">
        <v>137.4</v>
      </c>
      <c r="AD152" s="1">
        <v>133.80000000000001</v>
      </c>
      <c r="AE152" s="1">
        <v>133.69999999999999</v>
      </c>
      <c r="AF152" s="1">
        <v>133.19999999999999</v>
      </c>
      <c r="AG152" s="1">
        <v>118.8</v>
      </c>
      <c r="AH152" s="1">
        <v>141.69999999999999</v>
      </c>
      <c r="AI152" s="1">
        <v>126</v>
      </c>
      <c r="AJ152" s="17">
        <v>135.5</v>
      </c>
      <c r="AL152" s="15"/>
      <c r="AM152" s="18" t="s">
        <v>47</v>
      </c>
      <c r="AN152" s="15">
        <v>134.9</v>
      </c>
      <c r="AO152" s="1">
        <v>139</v>
      </c>
      <c r="AP152" s="1">
        <v>132.4</v>
      </c>
      <c r="AQ152" s="1">
        <v>136.19999999999999</v>
      </c>
      <c r="AR152" s="1">
        <v>133.80000000000001</v>
      </c>
      <c r="AS152" s="1">
        <v>118.8</v>
      </c>
      <c r="AT152" s="1">
        <v>140.6</v>
      </c>
      <c r="AU152" s="1">
        <v>124</v>
      </c>
      <c r="AV152" s="17">
        <v>137.69999999999999</v>
      </c>
      <c r="AX152" s="15"/>
      <c r="AY152" s="18" t="s">
        <v>47</v>
      </c>
      <c r="AZ152" s="15">
        <v>135.5</v>
      </c>
      <c r="BA152" s="1">
        <v>138.5</v>
      </c>
      <c r="BB152" s="1">
        <v>132.30000000000001</v>
      </c>
      <c r="BC152" s="1">
        <v>141</v>
      </c>
      <c r="BD152" s="1">
        <v>129.69999999999999</v>
      </c>
      <c r="BE152" s="1">
        <v>118.6</v>
      </c>
      <c r="BF152" s="1">
        <v>141.80000000000001</v>
      </c>
      <c r="BG152" s="1">
        <v>122</v>
      </c>
      <c r="BH152" s="17">
        <v>133.4</v>
      </c>
      <c r="BJ152" s="15"/>
      <c r="BK152" s="18" t="s">
        <v>47</v>
      </c>
      <c r="BL152" s="15">
        <v>135.5</v>
      </c>
      <c r="BM152" s="1">
        <v>136.19999999999999</v>
      </c>
      <c r="BN152" s="1">
        <v>132.6</v>
      </c>
      <c r="BO152" s="1">
        <v>138.19999999999999</v>
      </c>
      <c r="BP152" s="1">
        <v>132.1</v>
      </c>
      <c r="BQ152" s="1">
        <v>0</v>
      </c>
      <c r="BR152" s="1">
        <v>143.1</v>
      </c>
      <c r="BS152" s="1">
        <v>120</v>
      </c>
      <c r="BT152" s="17">
        <v>136</v>
      </c>
      <c r="BV152" s="15"/>
      <c r="BW152" s="18" t="s">
        <v>47</v>
      </c>
      <c r="BX152" s="15">
        <v>133.4</v>
      </c>
      <c r="BY152" s="1">
        <v>133.30000000000001</v>
      </c>
      <c r="BZ152" s="1">
        <v>131.19999999999999</v>
      </c>
      <c r="CA152" s="1">
        <v>135.9</v>
      </c>
      <c r="CB152" s="1">
        <v>130.6</v>
      </c>
      <c r="CC152" s="1">
        <v>0</v>
      </c>
      <c r="CD152" s="1">
        <v>136.9</v>
      </c>
      <c r="CE152" s="1">
        <v>0</v>
      </c>
      <c r="CF152" s="17">
        <v>138.30000000000001</v>
      </c>
      <c r="CH152" s="15"/>
      <c r="CI152" s="18" t="s">
        <v>47</v>
      </c>
      <c r="CJ152" s="15">
        <v>134</v>
      </c>
      <c r="CK152" s="1">
        <v>0</v>
      </c>
      <c r="CL152" s="1">
        <v>131.19999999999999</v>
      </c>
      <c r="CM152" s="1">
        <v>132.1</v>
      </c>
      <c r="CN152" s="1">
        <v>130.4</v>
      </c>
      <c r="CO152" s="1">
        <v>0</v>
      </c>
      <c r="CP152" s="1">
        <v>143.1</v>
      </c>
      <c r="CQ152" s="1">
        <v>0</v>
      </c>
      <c r="CR152" s="17">
        <v>136.69999999999999</v>
      </c>
    </row>
    <row r="153" spans="2:96" x14ac:dyDescent="0.45">
      <c r="B153" s="24"/>
      <c r="C153" s="25" t="s">
        <v>48</v>
      </c>
      <c r="D153" s="24">
        <v>134.5</v>
      </c>
      <c r="E153" s="26">
        <v>137.19999999999999</v>
      </c>
      <c r="F153" s="26">
        <v>131.9</v>
      </c>
      <c r="G153" s="26">
        <v>137.1</v>
      </c>
      <c r="H153" s="26">
        <v>130.69999999999999</v>
      </c>
      <c r="I153" s="26">
        <v>118.4</v>
      </c>
      <c r="J153" s="26">
        <v>140.4</v>
      </c>
      <c r="K153" s="26">
        <v>123</v>
      </c>
      <c r="L153" s="27">
        <v>134.80000000000001</v>
      </c>
      <c r="N153" s="24"/>
      <c r="O153" s="25" t="s">
        <v>48</v>
      </c>
      <c r="P153" s="24">
        <v>133.1</v>
      </c>
      <c r="Q153" s="26">
        <v>132.9</v>
      </c>
      <c r="R153" s="26">
        <v>132.19999999999999</v>
      </c>
      <c r="S153" s="26">
        <v>135.1</v>
      </c>
      <c r="T153" s="26">
        <v>130.30000000000001</v>
      </c>
      <c r="U153" s="26">
        <v>118.4</v>
      </c>
      <c r="V153" s="26">
        <v>139.4</v>
      </c>
      <c r="W153" s="26">
        <v>124.9</v>
      </c>
      <c r="X153" s="27">
        <v>128.4</v>
      </c>
      <c r="Z153" s="24"/>
      <c r="AA153" s="25" t="s">
        <v>48</v>
      </c>
      <c r="AB153" s="24">
        <v>134</v>
      </c>
      <c r="AC153" s="26">
        <v>136.5</v>
      </c>
      <c r="AD153" s="26">
        <v>133.1</v>
      </c>
      <c r="AE153" s="26">
        <v>132.9</v>
      </c>
      <c r="AF153" s="26">
        <v>132.30000000000001</v>
      </c>
      <c r="AG153" s="26">
        <v>118.5</v>
      </c>
      <c r="AH153" s="26">
        <v>141</v>
      </c>
      <c r="AI153" s="26">
        <v>125.2</v>
      </c>
      <c r="AJ153" s="27">
        <v>134.80000000000001</v>
      </c>
      <c r="AL153" s="24"/>
      <c r="AM153" s="25" t="s">
        <v>48</v>
      </c>
      <c r="AN153" s="24">
        <v>134.30000000000001</v>
      </c>
      <c r="AO153" s="26">
        <v>138.19999999999999</v>
      </c>
      <c r="AP153" s="26">
        <v>131.6</v>
      </c>
      <c r="AQ153" s="26">
        <v>135.9</v>
      </c>
      <c r="AR153" s="26">
        <v>133.1</v>
      </c>
      <c r="AS153" s="26">
        <v>118.4</v>
      </c>
      <c r="AT153" s="26">
        <v>139.80000000000001</v>
      </c>
      <c r="AU153" s="26">
        <v>123</v>
      </c>
      <c r="AV153" s="27">
        <v>137.1</v>
      </c>
      <c r="AX153" s="24"/>
      <c r="AY153" s="25" t="s">
        <v>48</v>
      </c>
      <c r="AZ153" s="24">
        <v>135</v>
      </c>
      <c r="BA153" s="26">
        <v>137.80000000000001</v>
      </c>
      <c r="BB153" s="26">
        <v>131.6</v>
      </c>
      <c r="BC153" s="26">
        <v>140.69999999999999</v>
      </c>
      <c r="BD153" s="26">
        <v>129</v>
      </c>
      <c r="BE153" s="26">
        <v>118.3</v>
      </c>
      <c r="BF153" s="26">
        <v>141.19999999999999</v>
      </c>
      <c r="BG153" s="26">
        <v>120.8</v>
      </c>
      <c r="BH153" s="27">
        <v>132.69999999999999</v>
      </c>
      <c r="BJ153" s="24"/>
      <c r="BK153" s="25" t="s">
        <v>48</v>
      </c>
      <c r="BL153" s="24">
        <v>135.1</v>
      </c>
      <c r="BM153" s="26">
        <v>135.6</v>
      </c>
      <c r="BN153" s="26">
        <v>131.9</v>
      </c>
      <c r="BO153" s="26">
        <v>137.80000000000001</v>
      </c>
      <c r="BP153" s="26">
        <v>131.6</v>
      </c>
      <c r="BQ153" s="26">
        <v>0</v>
      </c>
      <c r="BR153" s="26">
        <v>142.6</v>
      </c>
      <c r="BS153" s="26">
        <v>118.3</v>
      </c>
      <c r="BT153" s="27">
        <v>135.5</v>
      </c>
      <c r="BV153" s="24"/>
      <c r="BW153" s="25" t="s">
        <v>48</v>
      </c>
      <c r="BX153" s="24">
        <v>132.9</v>
      </c>
      <c r="BY153" s="26">
        <v>132.69999999999999</v>
      </c>
      <c r="BZ153" s="26">
        <v>130.4</v>
      </c>
      <c r="CA153" s="26">
        <v>135.5</v>
      </c>
      <c r="CB153" s="26">
        <v>129.9</v>
      </c>
      <c r="CC153" s="26">
        <v>0</v>
      </c>
      <c r="CD153" s="26">
        <v>136.1</v>
      </c>
      <c r="CE153" s="26">
        <v>0</v>
      </c>
      <c r="CF153" s="27">
        <v>138</v>
      </c>
      <c r="CH153" s="24"/>
      <c r="CI153" s="25" t="s">
        <v>48</v>
      </c>
      <c r="CJ153" s="24">
        <v>133.69999999999999</v>
      </c>
      <c r="CK153" s="26">
        <v>0</v>
      </c>
      <c r="CL153" s="26">
        <v>130.80000000000001</v>
      </c>
      <c r="CM153" s="26">
        <v>131.6</v>
      </c>
      <c r="CN153" s="26">
        <v>129.80000000000001</v>
      </c>
      <c r="CO153" s="26">
        <v>0</v>
      </c>
      <c r="CP153" s="26">
        <v>142.80000000000001</v>
      </c>
      <c r="CQ153" s="26">
        <v>0</v>
      </c>
      <c r="CR153" s="27">
        <v>136.4</v>
      </c>
    </row>
    <row r="154" spans="2:96" x14ac:dyDescent="0.45">
      <c r="B154" s="28" t="s">
        <v>428</v>
      </c>
      <c r="C154" s="29" t="s">
        <v>37</v>
      </c>
      <c r="D154" s="28">
        <v>134.69999999999999</v>
      </c>
      <c r="E154" s="30">
        <v>137.19999999999999</v>
      </c>
      <c r="F154" s="30">
        <v>131.80000000000001</v>
      </c>
      <c r="G154" s="30">
        <v>137.5</v>
      </c>
      <c r="H154" s="30">
        <v>130.6</v>
      </c>
      <c r="I154" s="30">
        <v>118.4</v>
      </c>
      <c r="J154" s="30">
        <v>140.30000000000001</v>
      </c>
      <c r="K154" s="30">
        <v>122.8</v>
      </c>
      <c r="L154" s="31">
        <v>135.4</v>
      </c>
      <c r="N154" s="28" t="s">
        <v>429</v>
      </c>
      <c r="O154" s="29" t="s">
        <v>37</v>
      </c>
      <c r="P154" s="28">
        <v>133.30000000000001</v>
      </c>
      <c r="Q154" s="30">
        <v>132.80000000000001</v>
      </c>
      <c r="R154" s="30">
        <v>132.1</v>
      </c>
      <c r="S154" s="30">
        <v>135.4</v>
      </c>
      <c r="T154" s="30">
        <v>130.1</v>
      </c>
      <c r="U154" s="30">
        <v>118.4</v>
      </c>
      <c r="V154" s="30">
        <v>139.19999999999999</v>
      </c>
      <c r="W154" s="30">
        <v>124.7</v>
      </c>
      <c r="X154" s="31">
        <v>128.80000000000001</v>
      </c>
      <c r="Z154" s="28" t="s">
        <v>429</v>
      </c>
      <c r="AA154" s="29" t="s">
        <v>37</v>
      </c>
      <c r="AB154" s="28">
        <v>134.19999999999999</v>
      </c>
      <c r="AC154" s="30">
        <v>136.5</v>
      </c>
      <c r="AD154" s="30">
        <v>133</v>
      </c>
      <c r="AE154" s="30">
        <v>133.19999999999999</v>
      </c>
      <c r="AF154" s="30">
        <v>132.19999999999999</v>
      </c>
      <c r="AG154" s="30">
        <v>118.5</v>
      </c>
      <c r="AH154" s="30">
        <v>140.9</v>
      </c>
      <c r="AI154" s="30">
        <v>125</v>
      </c>
      <c r="AJ154" s="31">
        <v>135.4</v>
      </c>
      <c r="AL154" s="28" t="s">
        <v>429</v>
      </c>
      <c r="AM154" s="29" t="s">
        <v>37</v>
      </c>
      <c r="AN154" s="28">
        <v>134.5</v>
      </c>
      <c r="AO154" s="30">
        <v>138.1</v>
      </c>
      <c r="AP154" s="30">
        <v>131.5</v>
      </c>
      <c r="AQ154" s="30">
        <v>136.19999999999999</v>
      </c>
      <c r="AR154" s="30">
        <v>133</v>
      </c>
      <c r="AS154" s="30">
        <v>118.5</v>
      </c>
      <c r="AT154" s="30">
        <v>139.69999999999999</v>
      </c>
      <c r="AU154" s="30">
        <v>122.8</v>
      </c>
      <c r="AV154" s="31">
        <v>137.69999999999999</v>
      </c>
      <c r="AX154" s="28" t="s">
        <v>429</v>
      </c>
      <c r="AY154" s="29" t="s">
        <v>37</v>
      </c>
      <c r="AZ154" s="28">
        <v>135.19999999999999</v>
      </c>
      <c r="BA154" s="30">
        <v>137.80000000000001</v>
      </c>
      <c r="BB154" s="30">
        <v>131.5</v>
      </c>
      <c r="BC154" s="30">
        <v>141.19999999999999</v>
      </c>
      <c r="BD154" s="30">
        <v>129</v>
      </c>
      <c r="BE154" s="30">
        <v>118.3</v>
      </c>
      <c r="BF154" s="30">
        <v>141.19999999999999</v>
      </c>
      <c r="BG154" s="30">
        <v>120.5</v>
      </c>
      <c r="BH154" s="31">
        <v>133.1</v>
      </c>
      <c r="BJ154" s="28" t="s">
        <v>429</v>
      </c>
      <c r="BK154" s="29" t="s">
        <v>37</v>
      </c>
      <c r="BL154" s="28">
        <v>135.30000000000001</v>
      </c>
      <c r="BM154" s="30">
        <v>135.6</v>
      </c>
      <c r="BN154" s="30">
        <v>131.80000000000001</v>
      </c>
      <c r="BO154" s="30">
        <v>138.19999999999999</v>
      </c>
      <c r="BP154" s="30">
        <v>131.6</v>
      </c>
      <c r="BQ154" s="30">
        <v>0</v>
      </c>
      <c r="BR154" s="30">
        <v>142.5</v>
      </c>
      <c r="BS154" s="30">
        <v>118</v>
      </c>
      <c r="BT154" s="31">
        <v>136.19999999999999</v>
      </c>
      <c r="BV154" s="28" t="s">
        <v>429</v>
      </c>
      <c r="BW154" s="29" t="s">
        <v>37</v>
      </c>
      <c r="BX154" s="28">
        <v>133.1</v>
      </c>
      <c r="BY154" s="30">
        <v>132.6</v>
      </c>
      <c r="BZ154" s="30">
        <v>130.30000000000001</v>
      </c>
      <c r="CA154" s="30">
        <v>135.9</v>
      </c>
      <c r="CB154" s="30">
        <v>129.80000000000001</v>
      </c>
      <c r="CC154" s="30">
        <v>0</v>
      </c>
      <c r="CD154" s="30">
        <v>135.9</v>
      </c>
      <c r="CE154" s="30">
        <v>0</v>
      </c>
      <c r="CF154" s="31">
        <v>138.80000000000001</v>
      </c>
      <c r="CH154" s="28" t="s">
        <v>429</v>
      </c>
      <c r="CI154" s="29" t="s">
        <v>37</v>
      </c>
      <c r="CJ154" s="28">
        <v>133.9</v>
      </c>
      <c r="CK154" s="30">
        <v>0</v>
      </c>
      <c r="CL154" s="30">
        <v>130.69999999999999</v>
      </c>
      <c r="CM154" s="30">
        <v>132</v>
      </c>
      <c r="CN154" s="30">
        <v>129.69999999999999</v>
      </c>
      <c r="CO154" s="30">
        <v>0</v>
      </c>
      <c r="CP154" s="30">
        <v>142.69999999999999</v>
      </c>
      <c r="CQ154" s="30">
        <v>0</v>
      </c>
      <c r="CR154" s="31">
        <v>137.19999999999999</v>
      </c>
    </row>
    <row r="155" spans="2:96" x14ac:dyDescent="0.45">
      <c r="B155" s="15"/>
      <c r="C155" s="18" t="s">
        <v>38</v>
      </c>
      <c r="D155" s="15">
        <v>135.4</v>
      </c>
      <c r="E155" s="1">
        <v>137.6</v>
      </c>
      <c r="F155" s="1">
        <v>132.30000000000001</v>
      </c>
      <c r="G155" s="1">
        <v>138.1</v>
      </c>
      <c r="H155" s="1">
        <v>131.1</v>
      </c>
      <c r="I155" s="1">
        <v>119.7</v>
      </c>
      <c r="J155" s="1">
        <v>140.69999999999999</v>
      </c>
      <c r="K155" s="1">
        <v>123</v>
      </c>
      <c r="L155" s="17">
        <v>135.9</v>
      </c>
      <c r="N155" s="15"/>
      <c r="O155" s="18" t="s">
        <v>38</v>
      </c>
      <c r="P155" s="15">
        <v>134.1</v>
      </c>
      <c r="Q155" s="1">
        <v>133.1</v>
      </c>
      <c r="R155" s="1">
        <v>132.69999999999999</v>
      </c>
      <c r="S155" s="1">
        <v>136</v>
      </c>
      <c r="T155" s="1">
        <v>130.80000000000001</v>
      </c>
      <c r="U155" s="1">
        <v>119.7</v>
      </c>
      <c r="V155" s="1">
        <v>139.69999999999999</v>
      </c>
      <c r="W155" s="1">
        <v>124.9</v>
      </c>
      <c r="X155" s="17">
        <v>129.4</v>
      </c>
      <c r="Z155" s="15"/>
      <c r="AA155" s="18" t="s">
        <v>38</v>
      </c>
      <c r="AB155" s="15">
        <v>135</v>
      </c>
      <c r="AC155" s="1">
        <v>136.9</v>
      </c>
      <c r="AD155" s="1">
        <v>133.5</v>
      </c>
      <c r="AE155" s="1">
        <v>133.80000000000001</v>
      </c>
      <c r="AF155" s="1">
        <v>132.80000000000001</v>
      </c>
      <c r="AG155" s="1">
        <v>119.8</v>
      </c>
      <c r="AH155" s="1">
        <v>141.19999999999999</v>
      </c>
      <c r="AI155" s="1">
        <v>125.2</v>
      </c>
      <c r="AJ155" s="17">
        <v>136.1</v>
      </c>
      <c r="AL155" s="15"/>
      <c r="AM155" s="18" t="s">
        <v>38</v>
      </c>
      <c r="AN155" s="15">
        <v>135.30000000000001</v>
      </c>
      <c r="AO155" s="1">
        <v>138.5</v>
      </c>
      <c r="AP155" s="1">
        <v>132</v>
      </c>
      <c r="AQ155" s="1">
        <v>136.9</v>
      </c>
      <c r="AR155" s="1">
        <v>133.4</v>
      </c>
      <c r="AS155" s="1">
        <v>119.9</v>
      </c>
      <c r="AT155" s="1">
        <v>140</v>
      </c>
      <c r="AU155" s="1">
        <v>123</v>
      </c>
      <c r="AV155" s="17">
        <v>138.4</v>
      </c>
      <c r="AX155" s="15"/>
      <c r="AY155" s="18" t="s">
        <v>38</v>
      </c>
      <c r="AZ155" s="15">
        <v>136</v>
      </c>
      <c r="BA155" s="1">
        <v>138.1</v>
      </c>
      <c r="BB155" s="1">
        <v>131.9</v>
      </c>
      <c r="BC155" s="1">
        <v>141.80000000000001</v>
      </c>
      <c r="BD155" s="1">
        <v>129.30000000000001</v>
      </c>
      <c r="BE155" s="1">
        <v>119.7</v>
      </c>
      <c r="BF155" s="1">
        <v>141.5</v>
      </c>
      <c r="BG155" s="1">
        <v>120.7</v>
      </c>
      <c r="BH155" s="17">
        <v>133.6</v>
      </c>
      <c r="BJ155" s="15"/>
      <c r="BK155" s="18" t="s">
        <v>38</v>
      </c>
      <c r="BL155" s="15">
        <v>136.1</v>
      </c>
      <c r="BM155" s="1">
        <v>135.69999999999999</v>
      </c>
      <c r="BN155" s="1">
        <v>132.30000000000001</v>
      </c>
      <c r="BO155" s="1">
        <v>138.9</v>
      </c>
      <c r="BP155" s="1">
        <v>132.4</v>
      </c>
      <c r="BQ155" s="1">
        <v>0</v>
      </c>
      <c r="BR155" s="1">
        <v>142.9</v>
      </c>
      <c r="BS155" s="1">
        <v>118.3</v>
      </c>
      <c r="BT155" s="17">
        <v>136.69999999999999</v>
      </c>
      <c r="BV155" s="15"/>
      <c r="BW155" s="18" t="s">
        <v>38</v>
      </c>
      <c r="BX155" s="15">
        <v>133.69999999999999</v>
      </c>
      <c r="BY155" s="1">
        <v>133.4</v>
      </c>
      <c r="BZ155" s="1">
        <v>130.80000000000001</v>
      </c>
      <c r="CA155" s="1">
        <v>136.4</v>
      </c>
      <c r="CB155" s="1">
        <v>129.9</v>
      </c>
      <c r="CC155" s="1">
        <v>0</v>
      </c>
      <c r="CD155" s="1">
        <v>136.30000000000001</v>
      </c>
      <c r="CE155" s="1">
        <v>0</v>
      </c>
      <c r="CF155" s="17">
        <v>139.1</v>
      </c>
      <c r="CH155" s="15"/>
      <c r="CI155" s="18" t="s">
        <v>38</v>
      </c>
      <c r="CJ155" s="15">
        <v>134.4</v>
      </c>
      <c r="CK155" s="1">
        <v>0</v>
      </c>
      <c r="CL155" s="1">
        <v>131</v>
      </c>
      <c r="CM155" s="1">
        <v>132.5</v>
      </c>
      <c r="CN155" s="1">
        <v>129.69999999999999</v>
      </c>
      <c r="CO155" s="1">
        <v>0</v>
      </c>
      <c r="CP155" s="1">
        <v>143</v>
      </c>
      <c r="CQ155" s="1">
        <v>0</v>
      </c>
      <c r="CR155" s="17">
        <v>137.5</v>
      </c>
    </row>
    <row r="156" spans="2:96" x14ac:dyDescent="0.45">
      <c r="B156" s="15"/>
      <c r="C156" s="18" t="s">
        <v>39</v>
      </c>
      <c r="D156" s="15">
        <v>136.1</v>
      </c>
      <c r="E156" s="1">
        <v>138.30000000000001</v>
      </c>
      <c r="F156" s="1">
        <v>132.9</v>
      </c>
      <c r="G156" s="1">
        <v>138.5</v>
      </c>
      <c r="H156" s="1">
        <v>131.9</v>
      </c>
      <c r="I156" s="1">
        <v>120.1</v>
      </c>
      <c r="J156" s="1">
        <v>141.19999999999999</v>
      </c>
      <c r="K156" s="1">
        <v>123.7</v>
      </c>
      <c r="L156" s="17">
        <v>136.6</v>
      </c>
      <c r="N156" s="15"/>
      <c r="O156" s="18" t="s">
        <v>39</v>
      </c>
      <c r="P156" s="15">
        <v>134.69999999999999</v>
      </c>
      <c r="Q156" s="1">
        <v>133.9</v>
      </c>
      <c r="R156" s="1">
        <v>133.30000000000001</v>
      </c>
      <c r="S156" s="1">
        <v>136.6</v>
      </c>
      <c r="T156" s="1">
        <v>131.5</v>
      </c>
      <c r="U156" s="1">
        <v>120.1</v>
      </c>
      <c r="V156" s="1">
        <v>140.30000000000001</v>
      </c>
      <c r="W156" s="1">
        <v>125.5</v>
      </c>
      <c r="X156" s="17">
        <v>130.1</v>
      </c>
      <c r="Z156" s="15"/>
      <c r="AA156" s="18" t="s">
        <v>39</v>
      </c>
      <c r="AB156" s="15">
        <v>135.69999999999999</v>
      </c>
      <c r="AC156" s="1">
        <v>137.6</v>
      </c>
      <c r="AD156" s="1">
        <v>134.1</v>
      </c>
      <c r="AE156" s="1">
        <v>134.30000000000001</v>
      </c>
      <c r="AF156" s="1">
        <v>133.5</v>
      </c>
      <c r="AG156" s="1">
        <v>120.2</v>
      </c>
      <c r="AH156" s="1">
        <v>141.80000000000001</v>
      </c>
      <c r="AI156" s="1">
        <v>125.8</v>
      </c>
      <c r="AJ156" s="17">
        <v>136.69999999999999</v>
      </c>
      <c r="AL156" s="15"/>
      <c r="AM156" s="18" t="s">
        <v>39</v>
      </c>
      <c r="AN156" s="15">
        <v>135.9</v>
      </c>
      <c r="AO156" s="1">
        <v>139.19999999999999</v>
      </c>
      <c r="AP156" s="1">
        <v>132.6</v>
      </c>
      <c r="AQ156" s="1">
        <v>137.30000000000001</v>
      </c>
      <c r="AR156" s="1">
        <v>134.19999999999999</v>
      </c>
      <c r="AS156" s="1">
        <v>120.2</v>
      </c>
      <c r="AT156" s="1">
        <v>140.6</v>
      </c>
      <c r="AU156" s="1">
        <v>123.8</v>
      </c>
      <c r="AV156" s="17">
        <v>139</v>
      </c>
      <c r="AX156" s="15"/>
      <c r="AY156" s="18" t="s">
        <v>39</v>
      </c>
      <c r="AZ156" s="15">
        <v>136.6</v>
      </c>
      <c r="BA156" s="1">
        <v>138.80000000000001</v>
      </c>
      <c r="BB156" s="1">
        <v>132.6</v>
      </c>
      <c r="BC156" s="1">
        <v>142.19999999999999</v>
      </c>
      <c r="BD156" s="1">
        <v>130.19999999999999</v>
      </c>
      <c r="BE156" s="1">
        <v>120</v>
      </c>
      <c r="BF156" s="1">
        <v>142</v>
      </c>
      <c r="BG156" s="1">
        <v>121.6</v>
      </c>
      <c r="BH156" s="17">
        <v>134.4</v>
      </c>
      <c r="BJ156" s="15"/>
      <c r="BK156" s="18" t="s">
        <v>39</v>
      </c>
      <c r="BL156" s="15">
        <v>136.69999999999999</v>
      </c>
      <c r="BM156" s="1">
        <v>136.5</v>
      </c>
      <c r="BN156" s="1">
        <v>132.9</v>
      </c>
      <c r="BO156" s="1">
        <v>139.30000000000001</v>
      </c>
      <c r="BP156" s="1">
        <v>133</v>
      </c>
      <c r="BQ156" s="1">
        <v>0</v>
      </c>
      <c r="BR156" s="1">
        <v>143.30000000000001</v>
      </c>
      <c r="BS156" s="1">
        <v>119.4</v>
      </c>
      <c r="BT156" s="17">
        <v>137.30000000000001</v>
      </c>
      <c r="BV156" s="15"/>
      <c r="BW156" s="18" t="s">
        <v>39</v>
      </c>
      <c r="BX156" s="15">
        <v>134.4</v>
      </c>
      <c r="BY156" s="1">
        <v>134</v>
      </c>
      <c r="BZ156" s="1">
        <v>131.4</v>
      </c>
      <c r="CA156" s="1">
        <v>137</v>
      </c>
      <c r="CB156" s="1">
        <v>130.9</v>
      </c>
      <c r="CC156" s="1">
        <v>0</v>
      </c>
      <c r="CD156" s="1">
        <v>136.9</v>
      </c>
      <c r="CE156" s="1">
        <v>0</v>
      </c>
      <c r="CF156" s="17">
        <v>139.80000000000001</v>
      </c>
      <c r="CH156" s="15"/>
      <c r="CI156" s="18" t="s">
        <v>39</v>
      </c>
      <c r="CJ156" s="15">
        <v>135.1</v>
      </c>
      <c r="CK156" s="1">
        <v>0</v>
      </c>
      <c r="CL156" s="1">
        <v>131.69999999999999</v>
      </c>
      <c r="CM156" s="1">
        <v>133</v>
      </c>
      <c r="CN156" s="1">
        <v>130.69999999999999</v>
      </c>
      <c r="CO156" s="1">
        <v>0</v>
      </c>
      <c r="CP156" s="1">
        <v>143.5</v>
      </c>
      <c r="CQ156" s="1">
        <v>0</v>
      </c>
      <c r="CR156" s="17">
        <v>138.19999999999999</v>
      </c>
    </row>
    <row r="157" spans="2:96" x14ac:dyDescent="0.45">
      <c r="B157" s="15"/>
      <c r="C157" s="18" t="s">
        <v>40</v>
      </c>
      <c r="D157" s="15">
        <v>139.1</v>
      </c>
      <c r="E157" s="1">
        <v>143.80000000000001</v>
      </c>
      <c r="F157" s="1">
        <v>136.4</v>
      </c>
      <c r="G157" s="1">
        <v>141.19999999999999</v>
      </c>
      <c r="H157" s="1">
        <v>135.30000000000001</v>
      </c>
      <c r="I157" s="1">
        <v>120.9</v>
      </c>
      <c r="J157" s="1">
        <v>144.69999999999999</v>
      </c>
      <c r="K157" s="1">
        <v>125.2</v>
      </c>
      <c r="L157" s="17">
        <v>141.5</v>
      </c>
      <c r="N157" s="15"/>
      <c r="O157" s="18" t="s">
        <v>40</v>
      </c>
      <c r="P157" s="15">
        <v>137.6</v>
      </c>
      <c r="Q157" s="1">
        <v>138.4</v>
      </c>
      <c r="R157" s="1">
        <v>136.9</v>
      </c>
      <c r="S157" s="1">
        <v>139</v>
      </c>
      <c r="T157" s="1">
        <v>135</v>
      </c>
      <c r="U157" s="1">
        <v>120.9</v>
      </c>
      <c r="V157" s="1">
        <v>143.5</v>
      </c>
      <c r="W157" s="1">
        <v>127.3</v>
      </c>
      <c r="X157" s="17">
        <v>133.4</v>
      </c>
      <c r="Z157" s="15"/>
      <c r="AA157" s="18" t="s">
        <v>40</v>
      </c>
      <c r="AB157" s="15">
        <v>138.69999999999999</v>
      </c>
      <c r="AC157" s="1">
        <v>143</v>
      </c>
      <c r="AD157" s="1">
        <v>137.9</v>
      </c>
      <c r="AE157" s="1">
        <v>136.5</v>
      </c>
      <c r="AF157" s="1">
        <v>137.4</v>
      </c>
      <c r="AG157" s="1">
        <v>121</v>
      </c>
      <c r="AH157" s="1">
        <v>145.4</v>
      </c>
      <c r="AI157" s="1">
        <v>127.7</v>
      </c>
      <c r="AJ157" s="17">
        <v>141.69999999999999</v>
      </c>
      <c r="AL157" s="15"/>
      <c r="AM157" s="18" t="s">
        <v>40</v>
      </c>
      <c r="AN157" s="15">
        <v>139</v>
      </c>
      <c r="AO157" s="1">
        <v>145.1</v>
      </c>
      <c r="AP157" s="1">
        <v>136.1</v>
      </c>
      <c r="AQ157" s="1">
        <v>139.80000000000001</v>
      </c>
      <c r="AR157" s="1">
        <v>138.30000000000001</v>
      </c>
      <c r="AS157" s="1">
        <v>121</v>
      </c>
      <c r="AT157" s="1">
        <v>144</v>
      </c>
      <c r="AU157" s="1">
        <v>125.2</v>
      </c>
      <c r="AV157" s="17">
        <v>144.5</v>
      </c>
      <c r="AX157" s="15"/>
      <c r="AY157" s="18" t="s">
        <v>40</v>
      </c>
      <c r="AZ157" s="15">
        <v>139.80000000000001</v>
      </c>
      <c r="BA157" s="1">
        <v>144.6</v>
      </c>
      <c r="BB157" s="1">
        <v>136</v>
      </c>
      <c r="BC157" s="1">
        <v>145.30000000000001</v>
      </c>
      <c r="BD157" s="1">
        <v>133.19999999999999</v>
      </c>
      <c r="BE157" s="1">
        <v>120.8</v>
      </c>
      <c r="BF157" s="1">
        <v>145.6</v>
      </c>
      <c r="BG157" s="1">
        <v>122.7</v>
      </c>
      <c r="BH157" s="17">
        <v>138.69999999999999</v>
      </c>
      <c r="BJ157" s="15"/>
      <c r="BK157" s="18" t="s">
        <v>40</v>
      </c>
      <c r="BL157" s="15">
        <v>139.9</v>
      </c>
      <c r="BM157" s="1">
        <v>141.6</v>
      </c>
      <c r="BN157" s="1">
        <v>136.4</v>
      </c>
      <c r="BO157" s="1">
        <v>142.1</v>
      </c>
      <c r="BP157" s="1">
        <v>136.4</v>
      </c>
      <c r="BQ157" s="1">
        <v>0</v>
      </c>
      <c r="BR157" s="1">
        <v>147.1</v>
      </c>
      <c r="BS157" s="1">
        <v>120</v>
      </c>
      <c r="BT157" s="17">
        <v>142.4</v>
      </c>
      <c r="BV157" s="15"/>
      <c r="BW157" s="18" t="s">
        <v>40</v>
      </c>
      <c r="BX157" s="15">
        <v>137.19999999999999</v>
      </c>
      <c r="BY157" s="1">
        <v>138.1</v>
      </c>
      <c r="BZ157" s="1">
        <v>134.69999999999999</v>
      </c>
      <c r="CA157" s="1">
        <v>139.5</v>
      </c>
      <c r="CB157" s="1">
        <v>134.19999999999999</v>
      </c>
      <c r="CC157" s="1">
        <v>0</v>
      </c>
      <c r="CD157" s="1">
        <v>139.80000000000001</v>
      </c>
      <c r="CE157" s="1">
        <v>0</v>
      </c>
      <c r="CF157" s="17">
        <v>145.5</v>
      </c>
      <c r="CH157" s="15"/>
      <c r="CI157" s="18" t="s">
        <v>40</v>
      </c>
      <c r="CJ157" s="15">
        <v>138.1</v>
      </c>
      <c r="CK157" s="1">
        <v>0</v>
      </c>
      <c r="CL157" s="1">
        <v>134.9</v>
      </c>
      <c r="CM157" s="1">
        <v>135.1</v>
      </c>
      <c r="CN157" s="1">
        <v>134</v>
      </c>
      <c r="CO157" s="1">
        <v>0</v>
      </c>
      <c r="CP157" s="1">
        <v>147.19999999999999</v>
      </c>
      <c r="CQ157" s="1">
        <v>0</v>
      </c>
      <c r="CR157" s="17">
        <v>143.5</v>
      </c>
    </row>
    <row r="158" spans="2:96" x14ac:dyDescent="0.45">
      <c r="B158" s="15"/>
      <c r="C158" s="18" t="s">
        <v>41</v>
      </c>
      <c r="D158" s="15">
        <v>140.9</v>
      </c>
      <c r="E158" s="1">
        <v>145.19999999999999</v>
      </c>
      <c r="F158" s="1">
        <v>138.19999999999999</v>
      </c>
      <c r="G158" s="1">
        <v>142.5</v>
      </c>
      <c r="H158" s="1">
        <v>137.1</v>
      </c>
      <c r="I158" s="1">
        <v>123.6</v>
      </c>
      <c r="J158" s="1">
        <v>145.6</v>
      </c>
      <c r="K158" s="1">
        <v>127</v>
      </c>
      <c r="L158" s="17">
        <v>142.6</v>
      </c>
      <c r="N158" s="15"/>
      <c r="O158" s="18" t="s">
        <v>105</v>
      </c>
      <c r="P158" s="15">
        <v>139.30000000000001</v>
      </c>
      <c r="Q158" s="1">
        <v>139.6</v>
      </c>
      <c r="R158" s="1">
        <v>138.80000000000001</v>
      </c>
      <c r="S158" s="1">
        <v>140.19999999999999</v>
      </c>
      <c r="T158" s="1">
        <v>136.9</v>
      </c>
      <c r="U158" s="1">
        <v>123.6</v>
      </c>
      <c r="V158" s="1">
        <v>144.5</v>
      </c>
      <c r="W158" s="1">
        <v>129.4</v>
      </c>
      <c r="X158" s="17">
        <v>134.30000000000001</v>
      </c>
      <c r="Z158" s="15"/>
      <c r="AA158" s="18" t="s">
        <v>105</v>
      </c>
      <c r="AB158" s="15">
        <v>140.5</v>
      </c>
      <c r="AC158" s="1">
        <v>144.30000000000001</v>
      </c>
      <c r="AD158" s="1">
        <v>139.80000000000001</v>
      </c>
      <c r="AE158" s="1">
        <v>137.69999999999999</v>
      </c>
      <c r="AF158" s="1">
        <v>139.5</v>
      </c>
      <c r="AG158" s="1">
        <v>123.6</v>
      </c>
      <c r="AH158" s="1">
        <v>146.4</v>
      </c>
      <c r="AI158" s="1">
        <v>129.9</v>
      </c>
      <c r="AJ158" s="17">
        <v>142.9</v>
      </c>
      <c r="AL158" s="15"/>
      <c r="AM158" s="18" t="s">
        <v>105</v>
      </c>
      <c r="AN158" s="15">
        <v>140.69999999999999</v>
      </c>
      <c r="AO158" s="1">
        <v>146.5</v>
      </c>
      <c r="AP158" s="1">
        <v>137.9</v>
      </c>
      <c r="AQ158" s="1">
        <v>141</v>
      </c>
      <c r="AR158" s="1">
        <v>140.4</v>
      </c>
      <c r="AS158" s="1">
        <v>123.6</v>
      </c>
      <c r="AT158" s="1">
        <v>145</v>
      </c>
      <c r="AU158" s="1">
        <v>127</v>
      </c>
      <c r="AV158" s="17">
        <v>145.80000000000001</v>
      </c>
      <c r="AX158" s="15"/>
      <c r="AY158" s="18" t="s">
        <v>105</v>
      </c>
      <c r="AZ158" s="15">
        <v>141.6</v>
      </c>
      <c r="BA158" s="1">
        <v>145.9</v>
      </c>
      <c r="BB158" s="1">
        <v>137.80000000000001</v>
      </c>
      <c r="BC158" s="1">
        <v>146.80000000000001</v>
      </c>
      <c r="BD158" s="1">
        <v>134.69999999999999</v>
      </c>
      <c r="BE158" s="1">
        <v>123.7</v>
      </c>
      <c r="BF158" s="1">
        <v>146.6</v>
      </c>
      <c r="BG158" s="1">
        <v>124</v>
      </c>
      <c r="BH158" s="17">
        <v>139.80000000000001</v>
      </c>
      <c r="BJ158" s="15"/>
      <c r="BK158" s="18" t="s">
        <v>105</v>
      </c>
      <c r="BL158" s="15">
        <v>141.69999999999999</v>
      </c>
      <c r="BM158" s="1">
        <v>142.80000000000001</v>
      </c>
      <c r="BN158" s="1">
        <v>138.19999999999999</v>
      </c>
      <c r="BO158" s="1">
        <v>143.4</v>
      </c>
      <c r="BP158" s="1">
        <v>138.19999999999999</v>
      </c>
      <c r="BQ158" s="1">
        <v>0</v>
      </c>
      <c r="BR158" s="1">
        <v>148</v>
      </c>
      <c r="BS158" s="1">
        <v>120.9</v>
      </c>
      <c r="BT158" s="17">
        <v>143.6</v>
      </c>
      <c r="BV158" s="15"/>
      <c r="BW158" s="18" t="s">
        <v>105</v>
      </c>
      <c r="BX158" s="15">
        <v>138.80000000000001</v>
      </c>
      <c r="BY158" s="1">
        <v>139.1</v>
      </c>
      <c r="BZ158" s="1">
        <v>136.30000000000001</v>
      </c>
      <c r="CA158" s="1">
        <v>140.6</v>
      </c>
      <c r="CB158" s="1">
        <v>135.9</v>
      </c>
      <c r="CC158" s="1">
        <v>0</v>
      </c>
      <c r="CD158" s="1">
        <v>140.6</v>
      </c>
      <c r="CE158" s="1">
        <v>0</v>
      </c>
      <c r="CF158" s="17">
        <v>146.69999999999999</v>
      </c>
      <c r="CH158" s="15"/>
      <c r="CI158" s="18" t="s">
        <v>105</v>
      </c>
      <c r="CJ158" s="15">
        <v>139.69999999999999</v>
      </c>
      <c r="CK158" s="1">
        <v>0</v>
      </c>
      <c r="CL158" s="1">
        <v>136.5</v>
      </c>
      <c r="CM158" s="1">
        <v>136</v>
      </c>
      <c r="CN158" s="1">
        <v>135.6</v>
      </c>
      <c r="CO158" s="1">
        <v>0</v>
      </c>
      <c r="CP158" s="1">
        <v>148.19999999999999</v>
      </c>
      <c r="CQ158" s="1">
        <v>0</v>
      </c>
      <c r="CR158" s="17">
        <v>144.6</v>
      </c>
    </row>
    <row r="159" spans="2:96" x14ac:dyDescent="0.45">
      <c r="B159" s="15"/>
      <c r="C159" s="18" t="s">
        <v>42</v>
      </c>
      <c r="D159" s="15">
        <v>141.5</v>
      </c>
      <c r="E159" s="1">
        <v>145</v>
      </c>
      <c r="F159" s="1">
        <v>139.30000000000001</v>
      </c>
      <c r="G159" s="1">
        <v>143.5</v>
      </c>
      <c r="H159" s="1">
        <v>137.19999999999999</v>
      </c>
      <c r="I159" s="1">
        <v>129.6</v>
      </c>
      <c r="J159" s="1">
        <v>145.1</v>
      </c>
      <c r="K159" s="1">
        <v>129</v>
      </c>
      <c r="L159" s="17">
        <v>142.5</v>
      </c>
      <c r="N159" s="15"/>
      <c r="O159" s="18" t="s">
        <v>42</v>
      </c>
      <c r="P159" s="15">
        <v>139.6</v>
      </c>
      <c r="Q159" s="1">
        <v>139</v>
      </c>
      <c r="R159" s="1">
        <v>139.80000000000001</v>
      </c>
      <c r="S159" s="1">
        <v>140.80000000000001</v>
      </c>
      <c r="T159" s="1">
        <v>136.80000000000001</v>
      </c>
      <c r="U159" s="1">
        <v>129.30000000000001</v>
      </c>
      <c r="V159" s="1">
        <v>143.69999999999999</v>
      </c>
      <c r="W159" s="1">
        <v>132.5</v>
      </c>
      <c r="X159" s="17">
        <v>133.5</v>
      </c>
      <c r="Z159" s="15"/>
      <c r="AA159" s="18" t="s">
        <v>42</v>
      </c>
      <c r="AB159" s="15">
        <v>140.9</v>
      </c>
      <c r="AC159" s="1">
        <v>144.1</v>
      </c>
      <c r="AD159" s="1">
        <v>141.1</v>
      </c>
      <c r="AE159" s="1">
        <v>138</v>
      </c>
      <c r="AF159" s="1">
        <v>139.80000000000001</v>
      </c>
      <c r="AG159" s="1">
        <v>129.30000000000001</v>
      </c>
      <c r="AH159" s="1">
        <v>145.69999999999999</v>
      </c>
      <c r="AI159" s="1">
        <v>133.19999999999999</v>
      </c>
      <c r="AJ159" s="17">
        <v>142.6</v>
      </c>
      <c r="AL159" s="15"/>
      <c r="AM159" s="18" t="s">
        <v>42</v>
      </c>
      <c r="AN159" s="15">
        <v>141.30000000000001</v>
      </c>
      <c r="AO159" s="1">
        <v>146.4</v>
      </c>
      <c r="AP159" s="1">
        <v>138.9</v>
      </c>
      <c r="AQ159" s="1">
        <v>141.9</v>
      </c>
      <c r="AR159" s="1">
        <v>140.69999999999999</v>
      </c>
      <c r="AS159" s="1">
        <v>129.1</v>
      </c>
      <c r="AT159" s="1">
        <v>144.19999999999999</v>
      </c>
      <c r="AU159" s="1">
        <v>129</v>
      </c>
      <c r="AV159" s="17">
        <v>145.69999999999999</v>
      </c>
      <c r="AX159" s="15"/>
      <c r="AY159" s="18" t="s">
        <v>42</v>
      </c>
      <c r="AZ159" s="15">
        <v>142.19999999999999</v>
      </c>
      <c r="BA159" s="1">
        <v>145.80000000000001</v>
      </c>
      <c r="BB159" s="1">
        <v>138.69999999999999</v>
      </c>
      <c r="BC159" s="1">
        <v>148.30000000000001</v>
      </c>
      <c r="BD159" s="1">
        <v>134.6</v>
      </c>
      <c r="BE159" s="1">
        <v>129.9</v>
      </c>
      <c r="BF159" s="1">
        <v>146.1</v>
      </c>
      <c r="BG159" s="1">
        <v>124.6</v>
      </c>
      <c r="BH159" s="17">
        <v>139.4</v>
      </c>
      <c r="BJ159" s="15"/>
      <c r="BK159" s="18" t="s">
        <v>42</v>
      </c>
      <c r="BL159" s="15">
        <v>142.30000000000001</v>
      </c>
      <c r="BM159" s="1">
        <v>142.6</v>
      </c>
      <c r="BN159" s="1">
        <v>139.5</v>
      </c>
      <c r="BO159" s="1">
        <v>144.5</v>
      </c>
      <c r="BP159" s="1">
        <v>138.69999999999999</v>
      </c>
      <c r="BQ159" s="1">
        <v>0</v>
      </c>
      <c r="BR159" s="1">
        <v>147.80000000000001</v>
      </c>
      <c r="BS159" s="1">
        <v>119.6</v>
      </c>
      <c r="BT159" s="17">
        <v>143.6</v>
      </c>
      <c r="BV159" s="15"/>
      <c r="BW159" s="18" t="s">
        <v>42</v>
      </c>
      <c r="BX159" s="15">
        <v>139.19999999999999</v>
      </c>
      <c r="BY159" s="1">
        <v>138.80000000000001</v>
      </c>
      <c r="BZ159" s="1">
        <v>137.19999999999999</v>
      </c>
      <c r="CA159" s="1">
        <v>141.5</v>
      </c>
      <c r="CB159" s="1">
        <v>135.80000000000001</v>
      </c>
      <c r="CC159" s="1">
        <v>0</v>
      </c>
      <c r="CD159" s="1">
        <v>139.9</v>
      </c>
      <c r="CE159" s="1">
        <v>0</v>
      </c>
      <c r="CF159" s="17">
        <v>146.80000000000001</v>
      </c>
      <c r="CH159" s="15"/>
      <c r="CI159" s="18" t="s">
        <v>42</v>
      </c>
      <c r="CJ159" s="15">
        <v>140.30000000000001</v>
      </c>
      <c r="CK159" s="1">
        <v>0</v>
      </c>
      <c r="CL159" s="1">
        <v>137.5</v>
      </c>
      <c r="CM159" s="1">
        <v>136.69999999999999</v>
      </c>
      <c r="CN159" s="1">
        <v>135.69999999999999</v>
      </c>
      <c r="CO159" s="1">
        <v>0</v>
      </c>
      <c r="CP159" s="1">
        <v>148</v>
      </c>
      <c r="CQ159" s="1">
        <v>0</v>
      </c>
      <c r="CR159" s="17">
        <v>144.9</v>
      </c>
    </row>
    <row r="160" spans="2:96" x14ac:dyDescent="0.45">
      <c r="B160" s="15"/>
      <c r="C160" s="18" t="s">
        <v>43</v>
      </c>
      <c r="D160" s="60">
        <v>142.5</v>
      </c>
      <c r="E160" s="61">
        <v>145.9</v>
      </c>
      <c r="F160" s="61">
        <v>140.19999999999999</v>
      </c>
      <c r="G160" s="61">
        <v>144.80000000000001</v>
      </c>
      <c r="H160" s="61">
        <v>138</v>
      </c>
      <c r="I160" s="61">
        <v>130.1</v>
      </c>
      <c r="J160" s="61">
        <v>146.30000000000001</v>
      </c>
      <c r="K160" s="61">
        <v>130</v>
      </c>
      <c r="L160" s="62">
        <v>143.1</v>
      </c>
      <c r="N160" s="15"/>
      <c r="O160" s="18" t="s">
        <v>43</v>
      </c>
      <c r="P160" s="60">
        <v>140.6</v>
      </c>
      <c r="Q160" s="61">
        <v>140</v>
      </c>
      <c r="R160" s="61">
        <v>140.69999999999999</v>
      </c>
      <c r="S160" s="61">
        <v>142.1</v>
      </c>
      <c r="T160" s="61">
        <v>137.6</v>
      </c>
      <c r="U160" s="61">
        <v>129.69999999999999</v>
      </c>
      <c r="V160" s="61">
        <v>145</v>
      </c>
      <c r="W160" s="61">
        <v>133.4</v>
      </c>
      <c r="X160" s="62">
        <v>134.30000000000001</v>
      </c>
      <c r="Z160" s="15"/>
      <c r="AA160" s="18" t="s">
        <v>43</v>
      </c>
      <c r="AB160" s="60">
        <v>142</v>
      </c>
      <c r="AC160" s="61">
        <v>145</v>
      </c>
      <c r="AD160" s="61">
        <v>142</v>
      </c>
      <c r="AE160" s="61">
        <v>139.30000000000001</v>
      </c>
      <c r="AF160" s="61">
        <v>140.5</v>
      </c>
      <c r="AG160" s="61">
        <v>129.69999999999999</v>
      </c>
      <c r="AH160" s="61">
        <v>147</v>
      </c>
      <c r="AI160" s="61">
        <v>134.1</v>
      </c>
      <c r="AJ160" s="62">
        <v>143.30000000000001</v>
      </c>
      <c r="AL160" s="15"/>
      <c r="AM160" s="18" t="s">
        <v>43</v>
      </c>
      <c r="AN160" s="60">
        <v>142.30000000000001</v>
      </c>
      <c r="AO160" s="61">
        <v>147.30000000000001</v>
      </c>
      <c r="AP160" s="61">
        <v>139.80000000000001</v>
      </c>
      <c r="AQ160" s="61">
        <v>143.19999999999999</v>
      </c>
      <c r="AR160" s="61">
        <v>141.4</v>
      </c>
      <c r="AS160" s="61">
        <v>129.6</v>
      </c>
      <c r="AT160" s="61">
        <v>145.5</v>
      </c>
      <c r="AU160" s="61">
        <v>130</v>
      </c>
      <c r="AV160" s="62">
        <v>146.30000000000001</v>
      </c>
      <c r="AX160" s="15"/>
      <c r="AY160" s="18" t="s">
        <v>43</v>
      </c>
      <c r="AZ160" s="60">
        <v>143.19999999999999</v>
      </c>
      <c r="BA160" s="61">
        <v>146.69999999999999</v>
      </c>
      <c r="BB160" s="61">
        <v>139.6</v>
      </c>
      <c r="BC160" s="61">
        <v>149.6</v>
      </c>
      <c r="BD160" s="61">
        <v>135.4</v>
      </c>
      <c r="BE160" s="61">
        <v>130.30000000000001</v>
      </c>
      <c r="BF160" s="61">
        <v>147.30000000000001</v>
      </c>
      <c r="BG160" s="61">
        <v>125.7</v>
      </c>
      <c r="BH160" s="62">
        <v>140.1</v>
      </c>
      <c r="BJ160" s="15"/>
      <c r="BK160" s="18" t="s">
        <v>43</v>
      </c>
      <c r="BL160" s="60">
        <v>143.4</v>
      </c>
      <c r="BM160" s="61">
        <v>143.5</v>
      </c>
      <c r="BN160" s="61">
        <v>140.30000000000001</v>
      </c>
      <c r="BO160" s="61">
        <v>145.80000000000001</v>
      </c>
      <c r="BP160" s="61">
        <v>139.5</v>
      </c>
      <c r="BQ160" s="61">
        <v>0</v>
      </c>
      <c r="BR160" s="61">
        <v>149</v>
      </c>
      <c r="BS160" s="61">
        <v>120.9</v>
      </c>
      <c r="BT160" s="62">
        <v>144.19999999999999</v>
      </c>
      <c r="BV160" s="15"/>
      <c r="BW160" s="18" t="s">
        <v>43</v>
      </c>
      <c r="BX160" s="60">
        <v>140.19999999999999</v>
      </c>
      <c r="BY160" s="61">
        <v>139.80000000000001</v>
      </c>
      <c r="BZ160" s="61">
        <v>138.1</v>
      </c>
      <c r="CA160" s="61">
        <v>142.69999999999999</v>
      </c>
      <c r="CB160" s="61">
        <v>136.5</v>
      </c>
      <c r="CC160" s="61">
        <v>0</v>
      </c>
      <c r="CD160" s="61">
        <v>141.1</v>
      </c>
      <c r="CE160" s="61">
        <v>0</v>
      </c>
      <c r="CF160" s="62">
        <v>147.30000000000001</v>
      </c>
      <c r="CH160" s="15"/>
      <c r="CI160" s="18" t="s">
        <v>43</v>
      </c>
      <c r="CJ160" s="60">
        <v>141.30000000000001</v>
      </c>
      <c r="CK160" s="61">
        <v>0</v>
      </c>
      <c r="CL160" s="61">
        <v>138.30000000000001</v>
      </c>
      <c r="CM160" s="61">
        <v>137.80000000000001</v>
      </c>
      <c r="CN160" s="61">
        <v>136.4</v>
      </c>
      <c r="CO160" s="61">
        <v>0</v>
      </c>
      <c r="CP160" s="61">
        <v>149.1</v>
      </c>
      <c r="CQ160" s="61">
        <v>0</v>
      </c>
      <c r="CR160" s="62">
        <v>145.4</v>
      </c>
    </row>
    <row r="161" spans="2:96" x14ac:dyDescent="0.45">
      <c r="B161" s="15"/>
      <c r="C161" s="18" t="s">
        <v>44</v>
      </c>
      <c r="D161" s="226">
        <v>142.80000000000001</v>
      </c>
      <c r="E161" s="71">
        <v>146</v>
      </c>
      <c r="F161" s="71">
        <v>140.4</v>
      </c>
      <c r="G161" s="71">
        <v>145.30000000000001</v>
      </c>
      <c r="H161" s="71">
        <v>138.1</v>
      </c>
      <c r="I161" s="71">
        <v>130.1</v>
      </c>
      <c r="J161" s="71">
        <v>146.9</v>
      </c>
      <c r="K161" s="71">
        <v>130.19999999999999</v>
      </c>
      <c r="L161" s="227">
        <v>143.1</v>
      </c>
      <c r="N161" s="15"/>
      <c r="O161" s="18" t="s">
        <v>44</v>
      </c>
      <c r="P161" s="226">
        <v>140.9</v>
      </c>
      <c r="Q161" s="71">
        <v>140</v>
      </c>
      <c r="R161" s="71">
        <v>141</v>
      </c>
      <c r="S161" s="71">
        <v>142.5</v>
      </c>
      <c r="T161" s="71">
        <v>137.80000000000001</v>
      </c>
      <c r="U161" s="71">
        <v>129.80000000000001</v>
      </c>
      <c r="V161" s="71">
        <v>145.6</v>
      </c>
      <c r="W161" s="71">
        <v>133.69999999999999</v>
      </c>
      <c r="X161" s="227">
        <v>134.30000000000001</v>
      </c>
      <c r="Z161" s="15"/>
      <c r="AA161" s="18" t="s">
        <v>44</v>
      </c>
      <c r="AB161" s="226">
        <v>142.30000000000001</v>
      </c>
      <c r="AC161" s="71">
        <v>145.1</v>
      </c>
      <c r="AD161" s="71">
        <v>142.19999999999999</v>
      </c>
      <c r="AE161" s="71">
        <v>139.69999999999999</v>
      </c>
      <c r="AF161" s="71">
        <v>140.69999999999999</v>
      </c>
      <c r="AG161" s="71">
        <v>129.80000000000001</v>
      </c>
      <c r="AH161" s="71">
        <v>147.6</v>
      </c>
      <c r="AI161" s="71">
        <v>134.4</v>
      </c>
      <c r="AJ161" s="227">
        <v>143.30000000000001</v>
      </c>
      <c r="AL161" s="15"/>
      <c r="AM161" s="18" t="s">
        <v>44</v>
      </c>
      <c r="AN161" s="226">
        <v>142.6</v>
      </c>
      <c r="AO161" s="71">
        <v>147.4</v>
      </c>
      <c r="AP161" s="71">
        <v>140.1</v>
      </c>
      <c r="AQ161" s="71">
        <v>143.6</v>
      </c>
      <c r="AR161" s="71">
        <v>141.6</v>
      </c>
      <c r="AS161" s="71">
        <v>129.6</v>
      </c>
      <c r="AT161" s="71">
        <v>146.1</v>
      </c>
      <c r="AU161" s="71">
        <v>130.30000000000001</v>
      </c>
      <c r="AV161" s="227">
        <v>146.4</v>
      </c>
      <c r="AX161" s="15"/>
      <c r="AY161" s="18" t="s">
        <v>44</v>
      </c>
      <c r="AZ161" s="226">
        <v>143.6</v>
      </c>
      <c r="BA161" s="71">
        <v>146.80000000000001</v>
      </c>
      <c r="BB161" s="71">
        <v>139.9</v>
      </c>
      <c r="BC161" s="71">
        <v>150.1</v>
      </c>
      <c r="BD161" s="71">
        <v>135.5</v>
      </c>
      <c r="BE161" s="71">
        <v>130.4</v>
      </c>
      <c r="BF161" s="71">
        <v>147.9</v>
      </c>
      <c r="BG161" s="71">
        <v>125.9</v>
      </c>
      <c r="BH161" s="227">
        <v>140.1</v>
      </c>
      <c r="BJ161" s="15"/>
      <c r="BK161" s="18" t="s">
        <v>44</v>
      </c>
      <c r="BL161" s="226">
        <v>143.69999999999999</v>
      </c>
      <c r="BM161" s="71">
        <v>143.5</v>
      </c>
      <c r="BN161" s="71">
        <v>140.6</v>
      </c>
      <c r="BO161" s="71">
        <v>146.30000000000001</v>
      </c>
      <c r="BP161" s="71">
        <v>139.6</v>
      </c>
      <c r="BQ161" s="71">
        <v>0</v>
      </c>
      <c r="BR161" s="71">
        <v>149.6</v>
      </c>
      <c r="BS161" s="71">
        <v>121</v>
      </c>
      <c r="BT161" s="227">
        <v>144.30000000000001</v>
      </c>
      <c r="BV161" s="15"/>
      <c r="BW161" s="18" t="s">
        <v>44</v>
      </c>
      <c r="BX161" s="226">
        <v>140.5</v>
      </c>
      <c r="BY161" s="71">
        <v>139.9</v>
      </c>
      <c r="BZ161" s="71">
        <v>138.30000000000001</v>
      </c>
      <c r="CA161" s="71">
        <v>143.1</v>
      </c>
      <c r="CB161" s="71">
        <v>136.69999999999999</v>
      </c>
      <c r="CC161" s="71">
        <v>0</v>
      </c>
      <c r="CD161" s="71">
        <v>141.6</v>
      </c>
      <c r="CE161" s="71">
        <v>0</v>
      </c>
      <c r="CF161" s="227">
        <v>147.30000000000001</v>
      </c>
      <c r="CH161" s="15"/>
      <c r="CI161" s="18" t="s">
        <v>44</v>
      </c>
      <c r="CJ161" s="226">
        <v>141.6</v>
      </c>
      <c r="CK161" s="71">
        <v>0</v>
      </c>
      <c r="CL161" s="71">
        <v>138.5</v>
      </c>
      <c r="CM161" s="71">
        <v>138.1</v>
      </c>
      <c r="CN161" s="71">
        <v>136.5</v>
      </c>
      <c r="CO161" s="71">
        <v>0</v>
      </c>
      <c r="CP161" s="71">
        <v>149.69999999999999</v>
      </c>
      <c r="CQ161" s="71">
        <v>0</v>
      </c>
      <c r="CR161" s="227">
        <v>145.4</v>
      </c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l2o39V4hOzfci6O5XHCTJHPLANQ85m673t3rolCFC+FeVECB+NcO/WAIryH+C55u7/M+Vcs7nA6HGlvOInRrFw==" saltValue="81/BqqN0xCGRmjQvWy0NdA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362E-45F1-4EFD-87F2-5D14BC684897}">
  <sheetPr codeName="Sheet8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308</v>
      </c>
      <c r="D3" s="2"/>
      <c r="N3" s="3" t="s">
        <v>309</v>
      </c>
      <c r="P3" s="2"/>
      <c r="Z3" s="3" t="s">
        <v>310</v>
      </c>
      <c r="AB3" s="2"/>
      <c r="AL3" s="3" t="s">
        <v>311</v>
      </c>
      <c r="AN3" s="2"/>
      <c r="AX3" s="3" t="s">
        <v>312</v>
      </c>
      <c r="AZ3" s="2"/>
      <c r="BJ3" s="3" t="s">
        <v>313</v>
      </c>
      <c r="BL3" s="2"/>
      <c r="BV3" s="3" t="s">
        <v>314</v>
      </c>
      <c r="BX3" s="2"/>
      <c r="CH3" s="3" t="s">
        <v>315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202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202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202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202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202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202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202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202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99.7</v>
      </c>
      <c r="E11" s="1">
        <v>100</v>
      </c>
      <c r="F11" s="1">
        <v>99.7</v>
      </c>
      <c r="G11" s="1">
        <v>99.7</v>
      </c>
      <c r="H11" s="1">
        <v>99.9</v>
      </c>
      <c r="I11" s="1">
        <v>99.5</v>
      </c>
      <c r="J11" s="1">
        <v>100</v>
      </c>
      <c r="K11" s="1">
        <v>99.8</v>
      </c>
      <c r="L11" s="17">
        <v>100.2</v>
      </c>
      <c r="N11" s="15" t="s">
        <v>65</v>
      </c>
      <c r="O11" s="18" t="s">
        <v>66</v>
      </c>
      <c r="P11" s="15">
        <v>99.8</v>
      </c>
      <c r="Q11" s="1">
        <v>100</v>
      </c>
      <c r="R11" s="1">
        <v>99.8</v>
      </c>
      <c r="S11" s="1">
        <v>99.8</v>
      </c>
      <c r="T11" s="1">
        <v>100</v>
      </c>
      <c r="U11" s="1">
        <v>99.5</v>
      </c>
      <c r="V11" s="1">
        <v>100.1</v>
      </c>
      <c r="W11" s="1">
        <v>99.7</v>
      </c>
      <c r="X11" s="17">
        <v>100.4</v>
      </c>
      <c r="Z11" s="15" t="s">
        <v>65</v>
      </c>
      <c r="AA11" s="18" t="s">
        <v>66</v>
      </c>
      <c r="AB11" s="15">
        <v>99.8</v>
      </c>
      <c r="AC11" s="1">
        <v>100</v>
      </c>
      <c r="AD11" s="1">
        <v>99.7</v>
      </c>
      <c r="AE11" s="1">
        <v>99.8</v>
      </c>
      <c r="AF11" s="1">
        <v>99.9</v>
      </c>
      <c r="AG11" s="1">
        <v>99.6</v>
      </c>
      <c r="AH11" s="1">
        <v>100.1</v>
      </c>
      <c r="AI11" s="1">
        <v>99.6</v>
      </c>
      <c r="AJ11" s="17">
        <v>100.2</v>
      </c>
      <c r="AL11" s="15" t="s">
        <v>65</v>
      </c>
      <c r="AM11" s="18" t="s">
        <v>66</v>
      </c>
      <c r="AN11" s="15">
        <v>99.7</v>
      </c>
      <c r="AO11" s="1">
        <v>99.9</v>
      </c>
      <c r="AP11" s="1">
        <v>99.7</v>
      </c>
      <c r="AQ11" s="1">
        <v>99.8</v>
      </c>
      <c r="AR11" s="1">
        <v>99.8</v>
      </c>
      <c r="AS11" s="1">
        <v>99.7</v>
      </c>
      <c r="AT11" s="1">
        <v>100.1</v>
      </c>
      <c r="AU11" s="1">
        <v>99.8</v>
      </c>
      <c r="AV11" s="17">
        <v>100.2</v>
      </c>
      <c r="AX11" s="15" t="s">
        <v>65</v>
      </c>
      <c r="AY11" s="18" t="s">
        <v>66</v>
      </c>
      <c r="AZ11" s="15">
        <v>99.7</v>
      </c>
      <c r="BA11" s="1">
        <v>99.9</v>
      </c>
      <c r="BB11" s="1">
        <v>99.7</v>
      </c>
      <c r="BC11" s="1">
        <v>99.6</v>
      </c>
      <c r="BD11" s="1">
        <v>99.9</v>
      </c>
      <c r="BE11" s="1">
        <v>99.5</v>
      </c>
      <c r="BF11" s="1">
        <v>100</v>
      </c>
      <c r="BG11" s="1">
        <v>99.9</v>
      </c>
      <c r="BH11" s="17">
        <v>100.2</v>
      </c>
      <c r="BJ11" s="15" t="s">
        <v>65</v>
      </c>
      <c r="BK11" s="18" t="s">
        <v>66</v>
      </c>
      <c r="BL11" s="15">
        <v>99.7</v>
      </c>
      <c r="BM11" s="1">
        <v>99.8</v>
      </c>
      <c r="BN11" s="1">
        <v>99.7</v>
      </c>
      <c r="BO11" s="1">
        <v>99.7</v>
      </c>
      <c r="BP11" s="1">
        <v>99.9</v>
      </c>
      <c r="BQ11" s="1">
        <v>0</v>
      </c>
      <c r="BR11" s="1">
        <v>100</v>
      </c>
      <c r="BS11" s="1">
        <v>100.2</v>
      </c>
      <c r="BT11" s="17">
        <v>100.1</v>
      </c>
      <c r="BV11" s="15" t="s">
        <v>65</v>
      </c>
      <c r="BW11" s="18" t="s">
        <v>66</v>
      </c>
      <c r="BX11" s="15">
        <v>99.7</v>
      </c>
      <c r="BY11" s="1">
        <v>100.1</v>
      </c>
      <c r="BZ11" s="1">
        <v>99.7</v>
      </c>
      <c r="CA11" s="1">
        <v>99.8</v>
      </c>
      <c r="CB11" s="1">
        <v>99.8</v>
      </c>
      <c r="CC11" s="1">
        <v>0</v>
      </c>
      <c r="CD11" s="1">
        <v>100.1</v>
      </c>
      <c r="CE11" s="1">
        <v>0</v>
      </c>
      <c r="CF11" s="17">
        <v>100.1</v>
      </c>
      <c r="CH11" s="15" t="s">
        <v>65</v>
      </c>
      <c r="CI11" s="18" t="s">
        <v>66</v>
      </c>
      <c r="CJ11" s="15">
        <v>99.6</v>
      </c>
      <c r="CK11" s="1">
        <v>0</v>
      </c>
      <c r="CL11" s="1">
        <v>99.6</v>
      </c>
      <c r="CM11" s="1">
        <v>99.9</v>
      </c>
      <c r="CN11" s="1">
        <v>99.6</v>
      </c>
      <c r="CO11" s="1">
        <v>0</v>
      </c>
      <c r="CP11" s="1">
        <v>99.9</v>
      </c>
      <c r="CQ11" s="1">
        <v>0</v>
      </c>
      <c r="CR11" s="17">
        <v>100</v>
      </c>
    </row>
    <row r="12" spans="2:96" x14ac:dyDescent="0.45">
      <c r="B12" s="15" t="s">
        <v>73</v>
      </c>
      <c r="C12" s="18" t="s">
        <v>31</v>
      </c>
      <c r="D12" s="15">
        <v>101.2</v>
      </c>
      <c r="E12" s="1">
        <v>101.3</v>
      </c>
      <c r="F12" s="1">
        <v>101.2</v>
      </c>
      <c r="G12" s="1">
        <v>101</v>
      </c>
      <c r="H12" s="1">
        <v>101.1</v>
      </c>
      <c r="I12" s="1">
        <v>99.7</v>
      </c>
      <c r="J12" s="1">
        <v>102</v>
      </c>
      <c r="K12" s="1">
        <v>100.8</v>
      </c>
      <c r="L12" s="17">
        <v>101.2</v>
      </c>
      <c r="N12" s="15" t="s">
        <v>67</v>
      </c>
      <c r="O12" s="18" t="s">
        <v>66</v>
      </c>
      <c r="P12" s="15">
        <v>101.4</v>
      </c>
      <c r="Q12" s="1">
        <v>101.4</v>
      </c>
      <c r="R12" s="1">
        <v>101.3</v>
      </c>
      <c r="S12" s="1">
        <v>101.2</v>
      </c>
      <c r="T12" s="1">
        <v>101.3</v>
      </c>
      <c r="U12" s="1">
        <v>99.8</v>
      </c>
      <c r="V12" s="1">
        <v>102.2</v>
      </c>
      <c r="W12" s="1">
        <v>100.6</v>
      </c>
      <c r="X12" s="17">
        <v>101.6</v>
      </c>
      <c r="Z12" s="15" t="s">
        <v>67</v>
      </c>
      <c r="AA12" s="18" t="s">
        <v>66</v>
      </c>
      <c r="AB12" s="15">
        <v>101.4</v>
      </c>
      <c r="AC12" s="1">
        <v>101.4</v>
      </c>
      <c r="AD12" s="1">
        <v>101.2</v>
      </c>
      <c r="AE12" s="1">
        <v>101.3</v>
      </c>
      <c r="AF12" s="1">
        <v>101.2</v>
      </c>
      <c r="AG12" s="1">
        <v>99.8</v>
      </c>
      <c r="AH12" s="1">
        <v>102.1</v>
      </c>
      <c r="AI12" s="1">
        <v>100.5</v>
      </c>
      <c r="AJ12" s="17">
        <v>101.3</v>
      </c>
      <c r="AL12" s="15" t="s">
        <v>67</v>
      </c>
      <c r="AM12" s="18" t="s">
        <v>66</v>
      </c>
      <c r="AN12" s="15">
        <v>101.3</v>
      </c>
      <c r="AO12" s="1">
        <v>101.3</v>
      </c>
      <c r="AP12" s="1">
        <v>101.2</v>
      </c>
      <c r="AQ12" s="1">
        <v>101</v>
      </c>
      <c r="AR12" s="1">
        <v>101</v>
      </c>
      <c r="AS12" s="1">
        <v>99.9</v>
      </c>
      <c r="AT12" s="1">
        <v>102.2</v>
      </c>
      <c r="AU12" s="1">
        <v>100.8</v>
      </c>
      <c r="AV12" s="17">
        <v>101.3</v>
      </c>
      <c r="AX12" s="15" t="s">
        <v>67</v>
      </c>
      <c r="AY12" s="18" t="s">
        <v>66</v>
      </c>
      <c r="AZ12" s="15">
        <v>101.2</v>
      </c>
      <c r="BA12" s="1">
        <v>101.2</v>
      </c>
      <c r="BB12" s="1">
        <v>101.2</v>
      </c>
      <c r="BC12" s="1">
        <v>100.9</v>
      </c>
      <c r="BD12" s="1">
        <v>101.1</v>
      </c>
      <c r="BE12" s="1">
        <v>99.7</v>
      </c>
      <c r="BF12" s="1">
        <v>102</v>
      </c>
      <c r="BG12" s="1">
        <v>101.2</v>
      </c>
      <c r="BH12" s="17">
        <v>101.3</v>
      </c>
      <c r="BJ12" s="15" t="s">
        <v>67</v>
      </c>
      <c r="BK12" s="18" t="s">
        <v>66</v>
      </c>
      <c r="BL12" s="15">
        <v>101.1</v>
      </c>
      <c r="BM12" s="1">
        <v>101</v>
      </c>
      <c r="BN12" s="1">
        <v>101.1</v>
      </c>
      <c r="BO12" s="1">
        <v>101</v>
      </c>
      <c r="BP12" s="1">
        <v>101.1</v>
      </c>
      <c r="BQ12" s="1">
        <v>0</v>
      </c>
      <c r="BR12" s="1">
        <v>102</v>
      </c>
      <c r="BS12" s="1">
        <v>101.8</v>
      </c>
      <c r="BT12" s="17">
        <v>101.1</v>
      </c>
      <c r="BV12" s="15" t="s">
        <v>67</v>
      </c>
      <c r="BW12" s="18" t="s">
        <v>66</v>
      </c>
      <c r="BX12" s="15">
        <v>101.2</v>
      </c>
      <c r="BY12" s="1">
        <v>101.4</v>
      </c>
      <c r="BZ12" s="1">
        <v>101.2</v>
      </c>
      <c r="CA12" s="1">
        <v>101</v>
      </c>
      <c r="CB12" s="1">
        <v>101</v>
      </c>
      <c r="CC12" s="1">
        <v>0</v>
      </c>
      <c r="CD12" s="1">
        <v>101.9</v>
      </c>
      <c r="CE12" s="1">
        <v>0</v>
      </c>
      <c r="CF12" s="17">
        <v>101.1</v>
      </c>
      <c r="CH12" s="15" t="s">
        <v>67</v>
      </c>
      <c r="CI12" s="18" t="s">
        <v>66</v>
      </c>
      <c r="CJ12" s="15">
        <v>101</v>
      </c>
      <c r="CK12" s="1">
        <v>0</v>
      </c>
      <c r="CL12" s="1">
        <v>101</v>
      </c>
      <c r="CM12" s="1">
        <v>101</v>
      </c>
      <c r="CN12" s="1">
        <v>100.8</v>
      </c>
      <c r="CO12" s="1">
        <v>0</v>
      </c>
      <c r="CP12" s="1">
        <v>101.9</v>
      </c>
      <c r="CQ12" s="1">
        <v>0</v>
      </c>
      <c r="CR12" s="17">
        <v>100.9</v>
      </c>
    </row>
    <row r="13" spans="2:96" x14ac:dyDescent="0.45">
      <c r="B13" s="15" t="s">
        <v>33</v>
      </c>
      <c r="C13" s="18" t="s">
        <v>31</v>
      </c>
      <c r="D13" s="15">
        <v>102.9</v>
      </c>
      <c r="E13" s="1">
        <v>102.9</v>
      </c>
      <c r="F13" s="1">
        <v>102.8</v>
      </c>
      <c r="G13" s="1">
        <v>102.7</v>
      </c>
      <c r="H13" s="1">
        <v>102.6</v>
      </c>
      <c r="I13" s="1">
        <v>100.1</v>
      </c>
      <c r="J13" s="1">
        <v>104.2</v>
      </c>
      <c r="K13" s="1">
        <v>102</v>
      </c>
      <c r="L13" s="17">
        <v>102.4</v>
      </c>
      <c r="N13" s="15" t="s">
        <v>68</v>
      </c>
      <c r="O13" s="18" t="s">
        <v>66</v>
      </c>
      <c r="P13" s="15">
        <v>103</v>
      </c>
      <c r="Q13" s="1">
        <v>103</v>
      </c>
      <c r="R13" s="1">
        <v>103</v>
      </c>
      <c r="S13" s="1">
        <v>102.8</v>
      </c>
      <c r="T13" s="1">
        <v>102.9</v>
      </c>
      <c r="U13" s="1">
        <v>100.1</v>
      </c>
      <c r="V13" s="1">
        <v>104.4</v>
      </c>
      <c r="W13" s="1">
        <v>101.7</v>
      </c>
      <c r="X13" s="17">
        <v>102.7</v>
      </c>
      <c r="Z13" s="15" t="s">
        <v>68</v>
      </c>
      <c r="AA13" s="18" t="s">
        <v>66</v>
      </c>
      <c r="AB13" s="15">
        <v>103</v>
      </c>
      <c r="AC13" s="1">
        <v>103</v>
      </c>
      <c r="AD13" s="1">
        <v>102.9</v>
      </c>
      <c r="AE13" s="1">
        <v>102.9</v>
      </c>
      <c r="AF13" s="1">
        <v>102.8</v>
      </c>
      <c r="AG13" s="1">
        <v>100.1</v>
      </c>
      <c r="AH13" s="1">
        <v>104.4</v>
      </c>
      <c r="AI13" s="1">
        <v>101.6</v>
      </c>
      <c r="AJ13" s="17">
        <v>102.6</v>
      </c>
      <c r="AL13" s="15" t="s">
        <v>68</v>
      </c>
      <c r="AM13" s="18" t="s">
        <v>66</v>
      </c>
      <c r="AN13" s="15">
        <v>102.9</v>
      </c>
      <c r="AO13" s="1">
        <v>103</v>
      </c>
      <c r="AP13" s="1">
        <v>102.8</v>
      </c>
      <c r="AQ13" s="1">
        <v>102.6</v>
      </c>
      <c r="AR13" s="1">
        <v>102.6</v>
      </c>
      <c r="AS13" s="1">
        <v>100.3</v>
      </c>
      <c r="AT13" s="1">
        <v>104.4</v>
      </c>
      <c r="AU13" s="1">
        <v>102</v>
      </c>
      <c r="AV13" s="17">
        <v>102.5</v>
      </c>
      <c r="AX13" s="15" t="s">
        <v>68</v>
      </c>
      <c r="AY13" s="18" t="s">
        <v>66</v>
      </c>
      <c r="AZ13" s="15">
        <v>102.9</v>
      </c>
      <c r="BA13" s="1">
        <v>102.9</v>
      </c>
      <c r="BB13" s="1">
        <v>102.8</v>
      </c>
      <c r="BC13" s="1">
        <v>102.6</v>
      </c>
      <c r="BD13" s="1">
        <v>102.5</v>
      </c>
      <c r="BE13" s="1">
        <v>100</v>
      </c>
      <c r="BF13" s="1">
        <v>104.3</v>
      </c>
      <c r="BG13" s="1">
        <v>102.4</v>
      </c>
      <c r="BH13" s="17">
        <v>102.5</v>
      </c>
      <c r="BJ13" s="15" t="s">
        <v>68</v>
      </c>
      <c r="BK13" s="18" t="s">
        <v>66</v>
      </c>
      <c r="BL13" s="15">
        <v>102.8</v>
      </c>
      <c r="BM13" s="1">
        <v>102.6</v>
      </c>
      <c r="BN13" s="1">
        <v>102.7</v>
      </c>
      <c r="BO13" s="1">
        <v>102.7</v>
      </c>
      <c r="BP13" s="1">
        <v>102.5</v>
      </c>
      <c r="BQ13" s="1">
        <v>0</v>
      </c>
      <c r="BR13" s="1">
        <v>104.2</v>
      </c>
      <c r="BS13" s="1">
        <v>103.1</v>
      </c>
      <c r="BT13" s="17">
        <v>102.3</v>
      </c>
      <c r="BV13" s="15" t="s">
        <v>68</v>
      </c>
      <c r="BW13" s="18" t="s">
        <v>66</v>
      </c>
      <c r="BX13" s="15">
        <v>102.7</v>
      </c>
      <c r="BY13" s="1">
        <v>102.7</v>
      </c>
      <c r="BZ13" s="1">
        <v>102.8</v>
      </c>
      <c r="CA13" s="1">
        <v>102.6</v>
      </c>
      <c r="CB13" s="1">
        <v>102.4</v>
      </c>
      <c r="CC13" s="1">
        <v>0</v>
      </c>
      <c r="CD13" s="1">
        <v>103.9</v>
      </c>
      <c r="CE13" s="1">
        <v>0</v>
      </c>
      <c r="CF13" s="17">
        <v>102.3</v>
      </c>
      <c r="CH13" s="15" t="s">
        <v>68</v>
      </c>
      <c r="CI13" s="18" t="s">
        <v>66</v>
      </c>
      <c r="CJ13" s="15">
        <v>102.6</v>
      </c>
      <c r="CK13" s="1">
        <v>0</v>
      </c>
      <c r="CL13" s="1">
        <v>102.5</v>
      </c>
      <c r="CM13" s="1">
        <v>102.4</v>
      </c>
      <c r="CN13" s="1">
        <v>102.4</v>
      </c>
      <c r="CO13" s="1">
        <v>0</v>
      </c>
      <c r="CP13" s="1">
        <v>104.2</v>
      </c>
      <c r="CQ13" s="1">
        <v>0</v>
      </c>
      <c r="CR13" s="17">
        <v>102</v>
      </c>
    </row>
    <row r="14" spans="2:96" x14ac:dyDescent="0.45">
      <c r="B14" s="15" t="s">
        <v>74</v>
      </c>
      <c r="C14" s="18" t="s">
        <v>31</v>
      </c>
      <c r="D14" s="15">
        <v>104.4</v>
      </c>
      <c r="E14" s="1">
        <v>104.7</v>
      </c>
      <c r="F14" s="1">
        <v>104.4</v>
      </c>
      <c r="G14" s="1">
        <v>104</v>
      </c>
      <c r="H14" s="1">
        <v>104</v>
      </c>
      <c r="I14" s="1">
        <v>101.6</v>
      </c>
      <c r="J14" s="1">
        <v>106.2</v>
      </c>
      <c r="K14" s="1">
        <v>103.4</v>
      </c>
      <c r="L14" s="17">
        <v>104.2</v>
      </c>
      <c r="N14" s="15" t="s">
        <v>69</v>
      </c>
      <c r="O14" s="18" t="s">
        <v>66</v>
      </c>
      <c r="P14" s="15">
        <v>104.5</v>
      </c>
      <c r="Q14" s="1">
        <v>104.7</v>
      </c>
      <c r="R14" s="1">
        <v>104.6</v>
      </c>
      <c r="S14" s="1">
        <v>104.2</v>
      </c>
      <c r="T14" s="1">
        <v>104.3</v>
      </c>
      <c r="U14" s="1">
        <v>101.6</v>
      </c>
      <c r="V14" s="1">
        <v>106.4</v>
      </c>
      <c r="W14" s="1">
        <v>103.2</v>
      </c>
      <c r="X14" s="17">
        <v>104.4</v>
      </c>
      <c r="Z14" s="15" t="s">
        <v>69</v>
      </c>
      <c r="AA14" s="18" t="s">
        <v>66</v>
      </c>
      <c r="AB14" s="15">
        <v>104.5</v>
      </c>
      <c r="AC14" s="1">
        <v>104.8</v>
      </c>
      <c r="AD14" s="1">
        <v>104.6</v>
      </c>
      <c r="AE14" s="1">
        <v>104.2</v>
      </c>
      <c r="AF14" s="1">
        <v>104.2</v>
      </c>
      <c r="AG14" s="1">
        <v>101.6</v>
      </c>
      <c r="AH14" s="1">
        <v>106.4</v>
      </c>
      <c r="AI14" s="1">
        <v>103.1</v>
      </c>
      <c r="AJ14" s="17">
        <v>104.3</v>
      </c>
      <c r="AL14" s="15" t="s">
        <v>69</v>
      </c>
      <c r="AM14" s="18" t="s">
        <v>66</v>
      </c>
      <c r="AN14" s="15">
        <v>104.4</v>
      </c>
      <c r="AO14" s="1">
        <v>104.8</v>
      </c>
      <c r="AP14" s="1">
        <v>104.4</v>
      </c>
      <c r="AQ14" s="1">
        <v>103.9</v>
      </c>
      <c r="AR14" s="1">
        <v>104.1</v>
      </c>
      <c r="AS14" s="1">
        <v>101.8</v>
      </c>
      <c r="AT14" s="1">
        <v>106.4</v>
      </c>
      <c r="AU14" s="1">
        <v>103.4</v>
      </c>
      <c r="AV14" s="17">
        <v>104.4</v>
      </c>
      <c r="AX14" s="15" t="s">
        <v>69</v>
      </c>
      <c r="AY14" s="18" t="s">
        <v>66</v>
      </c>
      <c r="AZ14" s="15">
        <v>104.4</v>
      </c>
      <c r="BA14" s="1">
        <v>104.7</v>
      </c>
      <c r="BB14" s="1">
        <v>104.4</v>
      </c>
      <c r="BC14" s="1">
        <v>104</v>
      </c>
      <c r="BD14" s="1">
        <v>103.9</v>
      </c>
      <c r="BE14" s="1">
        <v>101.5</v>
      </c>
      <c r="BF14" s="1">
        <v>106.3</v>
      </c>
      <c r="BG14" s="1">
        <v>103.8</v>
      </c>
      <c r="BH14" s="17">
        <v>104.2</v>
      </c>
      <c r="BJ14" s="15" t="s">
        <v>69</v>
      </c>
      <c r="BK14" s="18" t="s">
        <v>66</v>
      </c>
      <c r="BL14" s="15">
        <v>104.2</v>
      </c>
      <c r="BM14" s="1">
        <v>104.3</v>
      </c>
      <c r="BN14" s="1">
        <v>104.2</v>
      </c>
      <c r="BO14" s="1">
        <v>104</v>
      </c>
      <c r="BP14" s="1">
        <v>103.8</v>
      </c>
      <c r="BQ14" s="1">
        <v>0</v>
      </c>
      <c r="BR14" s="1">
        <v>106.2</v>
      </c>
      <c r="BS14" s="1">
        <v>104.5</v>
      </c>
      <c r="BT14" s="17">
        <v>104</v>
      </c>
      <c r="BV14" s="15" t="s">
        <v>69</v>
      </c>
      <c r="BW14" s="18" t="s">
        <v>66</v>
      </c>
      <c r="BX14" s="15">
        <v>104.2</v>
      </c>
      <c r="BY14" s="1">
        <v>104.3</v>
      </c>
      <c r="BZ14" s="1">
        <v>104.3</v>
      </c>
      <c r="CA14" s="1">
        <v>104</v>
      </c>
      <c r="CB14" s="1">
        <v>103.9</v>
      </c>
      <c r="CC14" s="1">
        <v>0</v>
      </c>
      <c r="CD14" s="1">
        <v>105.8</v>
      </c>
      <c r="CE14" s="1">
        <v>0</v>
      </c>
      <c r="CF14" s="17">
        <v>104.2</v>
      </c>
      <c r="CH14" s="15" t="s">
        <v>69</v>
      </c>
      <c r="CI14" s="18" t="s">
        <v>66</v>
      </c>
      <c r="CJ14" s="15">
        <v>104</v>
      </c>
      <c r="CK14" s="1">
        <v>0</v>
      </c>
      <c r="CL14" s="1">
        <v>104</v>
      </c>
      <c r="CM14" s="1">
        <v>103.6</v>
      </c>
      <c r="CN14" s="1">
        <v>103.8</v>
      </c>
      <c r="CO14" s="1">
        <v>0</v>
      </c>
      <c r="CP14" s="1">
        <v>106.2</v>
      </c>
      <c r="CQ14" s="1">
        <v>0</v>
      </c>
      <c r="CR14" s="17">
        <v>103.8</v>
      </c>
    </row>
    <row r="15" spans="2:96" x14ac:dyDescent="0.45">
      <c r="B15" s="15" t="s">
        <v>34</v>
      </c>
      <c r="C15" s="18" t="s">
        <v>31</v>
      </c>
      <c r="D15" s="15">
        <v>105.6</v>
      </c>
      <c r="E15" s="1">
        <v>105.9</v>
      </c>
      <c r="F15" s="1">
        <v>105.4</v>
      </c>
      <c r="G15" s="1">
        <v>105.4</v>
      </c>
      <c r="H15" s="1">
        <v>105.2</v>
      </c>
      <c r="I15" s="1">
        <v>102.5</v>
      </c>
      <c r="J15" s="1">
        <v>107.7</v>
      </c>
      <c r="K15" s="1">
        <v>104.7</v>
      </c>
      <c r="L15" s="17">
        <v>105.6</v>
      </c>
      <c r="N15" s="15" t="s">
        <v>70</v>
      </c>
      <c r="O15" s="18" t="s">
        <v>66</v>
      </c>
      <c r="P15" s="15">
        <v>105.8</v>
      </c>
      <c r="Q15" s="1">
        <v>106.1</v>
      </c>
      <c r="R15" s="1">
        <v>105.6</v>
      </c>
      <c r="S15" s="1">
        <v>105.6</v>
      </c>
      <c r="T15" s="1">
        <v>105.5</v>
      </c>
      <c r="U15" s="1">
        <v>102.6</v>
      </c>
      <c r="V15" s="1">
        <v>108</v>
      </c>
      <c r="W15" s="1">
        <v>104.3</v>
      </c>
      <c r="X15" s="17">
        <v>106.1</v>
      </c>
      <c r="Z15" s="15" t="s">
        <v>70</v>
      </c>
      <c r="AA15" s="18" t="s">
        <v>66</v>
      </c>
      <c r="AB15" s="15">
        <v>105.7</v>
      </c>
      <c r="AC15" s="1">
        <v>106</v>
      </c>
      <c r="AD15" s="1">
        <v>105.6</v>
      </c>
      <c r="AE15" s="1">
        <v>105.8</v>
      </c>
      <c r="AF15" s="1">
        <v>105.3</v>
      </c>
      <c r="AG15" s="1">
        <v>102.6</v>
      </c>
      <c r="AH15" s="1">
        <v>108</v>
      </c>
      <c r="AI15" s="1">
        <v>104.1</v>
      </c>
      <c r="AJ15" s="17">
        <v>105.8</v>
      </c>
      <c r="AL15" s="15" t="s">
        <v>70</v>
      </c>
      <c r="AM15" s="18" t="s">
        <v>66</v>
      </c>
      <c r="AN15" s="15">
        <v>105.6</v>
      </c>
      <c r="AO15" s="1">
        <v>105.9</v>
      </c>
      <c r="AP15" s="1">
        <v>105.5</v>
      </c>
      <c r="AQ15" s="1">
        <v>105.3</v>
      </c>
      <c r="AR15" s="1">
        <v>105.1</v>
      </c>
      <c r="AS15" s="1">
        <v>102.8</v>
      </c>
      <c r="AT15" s="1">
        <v>108</v>
      </c>
      <c r="AU15" s="1">
        <v>104.7</v>
      </c>
      <c r="AV15" s="17">
        <v>105.7</v>
      </c>
      <c r="AX15" s="15" t="s">
        <v>70</v>
      </c>
      <c r="AY15" s="18" t="s">
        <v>66</v>
      </c>
      <c r="AZ15" s="15">
        <v>105.6</v>
      </c>
      <c r="BA15" s="1">
        <v>105.9</v>
      </c>
      <c r="BB15" s="1">
        <v>105.5</v>
      </c>
      <c r="BC15" s="1">
        <v>105.3</v>
      </c>
      <c r="BD15" s="1">
        <v>105.2</v>
      </c>
      <c r="BE15" s="1">
        <v>102.4</v>
      </c>
      <c r="BF15" s="1">
        <v>107.8</v>
      </c>
      <c r="BG15" s="1">
        <v>105.3</v>
      </c>
      <c r="BH15" s="17">
        <v>105.7</v>
      </c>
      <c r="BJ15" s="15" t="s">
        <v>70</v>
      </c>
      <c r="BK15" s="18" t="s">
        <v>66</v>
      </c>
      <c r="BL15" s="15">
        <v>105.4</v>
      </c>
      <c r="BM15" s="1">
        <v>105.6</v>
      </c>
      <c r="BN15" s="1">
        <v>105.2</v>
      </c>
      <c r="BO15" s="1">
        <v>105.4</v>
      </c>
      <c r="BP15" s="1">
        <v>104.7</v>
      </c>
      <c r="BQ15" s="1">
        <v>0</v>
      </c>
      <c r="BR15" s="1">
        <v>107.7</v>
      </c>
      <c r="BS15" s="1">
        <v>106.5</v>
      </c>
      <c r="BT15" s="17">
        <v>105.3</v>
      </c>
      <c r="BV15" s="15" t="s">
        <v>70</v>
      </c>
      <c r="BW15" s="18" t="s">
        <v>66</v>
      </c>
      <c r="BX15" s="15">
        <v>105.5</v>
      </c>
      <c r="BY15" s="1">
        <v>105.6</v>
      </c>
      <c r="BZ15" s="1">
        <v>105.4</v>
      </c>
      <c r="CA15" s="1">
        <v>105.4</v>
      </c>
      <c r="CB15" s="1">
        <v>105.1</v>
      </c>
      <c r="CC15" s="1">
        <v>0</v>
      </c>
      <c r="CD15" s="1">
        <v>107.4</v>
      </c>
      <c r="CE15" s="1">
        <v>0</v>
      </c>
      <c r="CF15" s="17">
        <v>105.5</v>
      </c>
      <c r="CH15" s="15" t="s">
        <v>70</v>
      </c>
      <c r="CI15" s="18" t="s">
        <v>66</v>
      </c>
      <c r="CJ15" s="15">
        <v>105.2</v>
      </c>
      <c r="CK15" s="1">
        <v>0</v>
      </c>
      <c r="CL15" s="1">
        <v>105.1</v>
      </c>
      <c r="CM15" s="1">
        <v>105.2</v>
      </c>
      <c r="CN15" s="1">
        <v>105</v>
      </c>
      <c r="CO15" s="1">
        <v>0</v>
      </c>
      <c r="CP15" s="1">
        <v>107.6</v>
      </c>
      <c r="CQ15" s="1">
        <v>0</v>
      </c>
      <c r="CR15" s="17">
        <v>105.1</v>
      </c>
    </row>
    <row r="16" spans="2:96" x14ac:dyDescent="0.45">
      <c r="B16" s="15" t="s">
        <v>75</v>
      </c>
      <c r="C16" s="18" t="s">
        <v>31</v>
      </c>
      <c r="D16" s="15">
        <v>108.5</v>
      </c>
      <c r="E16" s="1">
        <v>108.2</v>
      </c>
      <c r="F16" s="1">
        <v>108.1</v>
      </c>
      <c r="G16" s="1">
        <v>108.1</v>
      </c>
      <c r="H16" s="1">
        <v>107.3</v>
      </c>
      <c r="I16" s="1">
        <v>103.4</v>
      </c>
      <c r="J16" s="1">
        <v>111.3</v>
      </c>
      <c r="K16" s="1">
        <v>106.5</v>
      </c>
      <c r="L16" s="17">
        <v>107.4</v>
      </c>
      <c r="N16" s="15" t="s">
        <v>54</v>
      </c>
      <c r="O16" s="18" t="s">
        <v>66</v>
      </c>
      <c r="P16" s="15">
        <v>108.7</v>
      </c>
      <c r="Q16" s="1">
        <v>108.2</v>
      </c>
      <c r="R16" s="1">
        <v>108.5</v>
      </c>
      <c r="S16" s="1">
        <v>108.2</v>
      </c>
      <c r="T16" s="1">
        <v>107.8</v>
      </c>
      <c r="U16" s="1">
        <v>103.5</v>
      </c>
      <c r="V16" s="1">
        <v>111.6</v>
      </c>
      <c r="W16" s="1">
        <v>106.1</v>
      </c>
      <c r="X16" s="17">
        <v>107.7</v>
      </c>
      <c r="Z16" s="15" t="s">
        <v>54</v>
      </c>
      <c r="AA16" s="18" t="s">
        <v>66</v>
      </c>
      <c r="AB16" s="15">
        <v>108.7</v>
      </c>
      <c r="AC16" s="1">
        <v>108.3</v>
      </c>
      <c r="AD16" s="1">
        <v>108.5</v>
      </c>
      <c r="AE16" s="1">
        <v>108.2</v>
      </c>
      <c r="AF16" s="1">
        <v>107.7</v>
      </c>
      <c r="AG16" s="1">
        <v>103.6</v>
      </c>
      <c r="AH16" s="1">
        <v>111.8</v>
      </c>
      <c r="AI16" s="1">
        <v>106</v>
      </c>
      <c r="AJ16" s="17">
        <v>107.6</v>
      </c>
      <c r="AL16" s="15" t="s">
        <v>54</v>
      </c>
      <c r="AM16" s="18" t="s">
        <v>66</v>
      </c>
      <c r="AN16" s="15">
        <v>108.5</v>
      </c>
      <c r="AO16" s="1">
        <v>108.4</v>
      </c>
      <c r="AP16" s="1">
        <v>108.2</v>
      </c>
      <c r="AQ16" s="1">
        <v>107.8</v>
      </c>
      <c r="AR16" s="1">
        <v>107.4</v>
      </c>
      <c r="AS16" s="1">
        <v>103.8</v>
      </c>
      <c r="AT16" s="1">
        <v>111.6</v>
      </c>
      <c r="AU16" s="1">
        <v>106.4</v>
      </c>
      <c r="AV16" s="17">
        <v>107.6</v>
      </c>
      <c r="AX16" s="15" t="s">
        <v>54</v>
      </c>
      <c r="AY16" s="18" t="s">
        <v>66</v>
      </c>
      <c r="AZ16" s="15">
        <v>108.6</v>
      </c>
      <c r="BA16" s="1">
        <v>108.2</v>
      </c>
      <c r="BB16" s="1">
        <v>108.2</v>
      </c>
      <c r="BC16" s="1">
        <v>108.3</v>
      </c>
      <c r="BD16" s="1">
        <v>107.1</v>
      </c>
      <c r="BE16" s="1">
        <v>103.4</v>
      </c>
      <c r="BF16" s="1">
        <v>111.6</v>
      </c>
      <c r="BG16" s="1">
        <v>106.9</v>
      </c>
      <c r="BH16" s="17">
        <v>107.4</v>
      </c>
      <c r="BJ16" s="15" t="s">
        <v>54</v>
      </c>
      <c r="BK16" s="18" t="s">
        <v>66</v>
      </c>
      <c r="BL16" s="15">
        <v>108.3</v>
      </c>
      <c r="BM16" s="1">
        <v>107.6</v>
      </c>
      <c r="BN16" s="1">
        <v>107.9</v>
      </c>
      <c r="BO16" s="1">
        <v>108.1</v>
      </c>
      <c r="BP16" s="1">
        <v>106.7</v>
      </c>
      <c r="BQ16" s="1">
        <v>0</v>
      </c>
      <c r="BR16" s="1">
        <v>111.5</v>
      </c>
      <c r="BS16" s="1">
        <v>107.9</v>
      </c>
      <c r="BT16" s="17">
        <v>107.1</v>
      </c>
      <c r="BV16" s="15" t="s">
        <v>54</v>
      </c>
      <c r="BW16" s="18" t="s">
        <v>66</v>
      </c>
      <c r="BX16" s="15">
        <v>108.1</v>
      </c>
      <c r="BY16" s="1">
        <v>107.4</v>
      </c>
      <c r="BZ16" s="1">
        <v>107.9</v>
      </c>
      <c r="CA16" s="1">
        <v>107.9</v>
      </c>
      <c r="CB16" s="1">
        <v>107.1</v>
      </c>
      <c r="CC16" s="1">
        <v>0</v>
      </c>
      <c r="CD16" s="1">
        <v>110.6</v>
      </c>
      <c r="CE16" s="1">
        <v>0</v>
      </c>
      <c r="CF16" s="17">
        <v>107.3</v>
      </c>
      <c r="CH16" s="15" t="s">
        <v>54</v>
      </c>
      <c r="CI16" s="18" t="s">
        <v>66</v>
      </c>
      <c r="CJ16" s="15">
        <v>107.9</v>
      </c>
      <c r="CK16" s="1">
        <v>0</v>
      </c>
      <c r="CL16" s="1">
        <v>107.4</v>
      </c>
      <c r="CM16" s="1">
        <v>107.4</v>
      </c>
      <c r="CN16" s="1">
        <v>106.8</v>
      </c>
      <c r="CO16" s="1">
        <v>0</v>
      </c>
      <c r="CP16" s="1">
        <v>111.3</v>
      </c>
      <c r="CQ16" s="1">
        <v>0</v>
      </c>
      <c r="CR16" s="17">
        <v>106.8</v>
      </c>
    </row>
    <row r="17" spans="2:96" x14ac:dyDescent="0.45">
      <c r="B17" s="15" t="s">
        <v>35</v>
      </c>
      <c r="C17" s="18" t="s">
        <v>31</v>
      </c>
      <c r="D17" s="15">
        <v>114.8</v>
      </c>
      <c r="E17" s="1">
        <v>113.4</v>
      </c>
      <c r="F17" s="1">
        <v>114.1</v>
      </c>
      <c r="G17" s="1">
        <v>114.4</v>
      </c>
      <c r="H17" s="1">
        <v>111.5</v>
      </c>
      <c r="I17" s="1">
        <v>108.9</v>
      </c>
      <c r="J17" s="1">
        <v>119.7</v>
      </c>
      <c r="K17" s="1">
        <v>111.5</v>
      </c>
      <c r="L17" s="17">
        <v>110.9</v>
      </c>
      <c r="N17" s="15" t="s">
        <v>71</v>
      </c>
      <c r="O17" s="18" t="s">
        <v>66</v>
      </c>
      <c r="P17" s="15">
        <v>114.5</v>
      </c>
      <c r="Q17" s="1">
        <v>112.5</v>
      </c>
      <c r="R17" s="1">
        <v>114.5</v>
      </c>
      <c r="S17" s="1">
        <v>113.9</v>
      </c>
      <c r="T17" s="1">
        <v>111.8</v>
      </c>
      <c r="U17" s="1">
        <v>108.9</v>
      </c>
      <c r="V17" s="1">
        <v>119.5</v>
      </c>
      <c r="W17" s="1">
        <v>112.2</v>
      </c>
      <c r="X17" s="17">
        <v>110.2</v>
      </c>
      <c r="Z17" s="15" t="s">
        <v>71</v>
      </c>
      <c r="AA17" s="18" t="s">
        <v>66</v>
      </c>
      <c r="AB17" s="15">
        <v>114.8</v>
      </c>
      <c r="AC17" s="1">
        <v>113.4</v>
      </c>
      <c r="AD17" s="1">
        <v>114.7</v>
      </c>
      <c r="AE17" s="1">
        <v>113.4</v>
      </c>
      <c r="AF17" s="1">
        <v>112.1</v>
      </c>
      <c r="AG17" s="1">
        <v>108.9</v>
      </c>
      <c r="AH17" s="1">
        <v>120.3</v>
      </c>
      <c r="AI17" s="1">
        <v>112.3</v>
      </c>
      <c r="AJ17" s="17">
        <v>111</v>
      </c>
      <c r="AL17" s="15" t="s">
        <v>71</v>
      </c>
      <c r="AM17" s="18" t="s">
        <v>66</v>
      </c>
      <c r="AN17" s="15">
        <v>114.8</v>
      </c>
      <c r="AO17" s="1">
        <v>113.8</v>
      </c>
      <c r="AP17" s="1">
        <v>114.1</v>
      </c>
      <c r="AQ17" s="1">
        <v>113.7</v>
      </c>
      <c r="AR17" s="1">
        <v>112.2</v>
      </c>
      <c r="AS17" s="1">
        <v>108.9</v>
      </c>
      <c r="AT17" s="1">
        <v>119.8</v>
      </c>
      <c r="AU17" s="1">
        <v>111.5</v>
      </c>
      <c r="AV17" s="17">
        <v>111.4</v>
      </c>
      <c r="AX17" s="15" t="s">
        <v>71</v>
      </c>
      <c r="AY17" s="18" t="s">
        <v>66</v>
      </c>
      <c r="AZ17" s="15">
        <v>115.1</v>
      </c>
      <c r="BA17" s="1">
        <v>113.6</v>
      </c>
      <c r="BB17" s="1">
        <v>114</v>
      </c>
      <c r="BC17" s="1">
        <v>115.5</v>
      </c>
      <c r="BD17" s="1">
        <v>111</v>
      </c>
      <c r="BE17" s="1">
        <v>109</v>
      </c>
      <c r="BF17" s="1">
        <v>120.2</v>
      </c>
      <c r="BG17" s="1">
        <v>110.6</v>
      </c>
      <c r="BH17" s="17">
        <v>110.7</v>
      </c>
      <c r="BJ17" s="15" t="s">
        <v>71</v>
      </c>
      <c r="BK17" s="18" t="s">
        <v>66</v>
      </c>
      <c r="BL17" s="15">
        <v>114.9</v>
      </c>
      <c r="BM17" s="1">
        <v>112.9</v>
      </c>
      <c r="BN17" s="1">
        <v>114</v>
      </c>
      <c r="BO17" s="1">
        <v>114.5</v>
      </c>
      <c r="BP17" s="1">
        <v>111.2</v>
      </c>
      <c r="BQ17" s="1">
        <v>0</v>
      </c>
      <c r="BR17" s="1">
        <v>120.6</v>
      </c>
      <c r="BS17" s="1">
        <v>110</v>
      </c>
      <c r="BT17" s="17">
        <v>110.8</v>
      </c>
      <c r="BV17" s="15" t="s">
        <v>71</v>
      </c>
      <c r="BW17" s="18" t="s">
        <v>66</v>
      </c>
      <c r="BX17" s="15">
        <v>114.1</v>
      </c>
      <c r="BY17" s="1">
        <v>111.7</v>
      </c>
      <c r="BZ17" s="1">
        <v>113.5</v>
      </c>
      <c r="CA17" s="1">
        <v>113.8</v>
      </c>
      <c r="CB17" s="1">
        <v>111.4</v>
      </c>
      <c r="CC17" s="1">
        <v>0</v>
      </c>
      <c r="CD17" s="1">
        <v>117.7</v>
      </c>
      <c r="CE17" s="1">
        <v>0</v>
      </c>
      <c r="CF17" s="17">
        <v>111.5</v>
      </c>
      <c r="CH17" s="15" t="s">
        <v>71</v>
      </c>
      <c r="CI17" s="18" t="s">
        <v>66</v>
      </c>
      <c r="CJ17" s="15">
        <v>114.2</v>
      </c>
      <c r="CK17" s="1">
        <v>0</v>
      </c>
      <c r="CL17" s="1">
        <v>113.3</v>
      </c>
      <c r="CM17" s="1">
        <v>112.3</v>
      </c>
      <c r="CN17" s="1">
        <v>111.5</v>
      </c>
      <c r="CO17" s="1">
        <v>0</v>
      </c>
      <c r="CP17" s="1">
        <v>120.5</v>
      </c>
      <c r="CQ17" s="1">
        <v>0</v>
      </c>
      <c r="CR17" s="17">
        <v>110.8</v>
      </c>
    </row>
    <row r="18" spans="2:96" x14ac:dyDescent="0.45">
      <c r="B18" s="15" t="s">
        <v>76</v>
      </c>
      <c r="C18" s="18" t="s">
        <v>31</v>
      </c>
      <c r="D18" s="15">
        <v>122</v>
      </c>
      <c r="E18" s="1">
        <v>120.9</v>
      </c>
      <c r="F18" s="1">
        <v>120.7</v>
      </c>
      <c r="G18" s="1">
        <v>122.2</v>
      </c>
      <c r="H18" s="1">
        <v>117.9</v>
      </c>
      <c r="I18" s="1">
        <v>116.2</v>
      </c>
      <c r="J18" s="1">
        <v>127.3</v>
      </c>
      <c r="K18" s="1">
        <v>117.3</v>
      </c>
      <c r="L18" s="17">
        <v>118.4</v>
      </c>
      <c r="N18" s="15" t="s">
        <v>72</v>
      </c>
      <c r="O18" s="18" t="s">
        <v>66</v>
      </c>
      <c r="P18" s="15">
        <v>121.2</v>
      </c>
      <c r="Q18" s="1">
        <v>118.9</v>
      </c>
      <c r="R18" s="1">
        <v>121.1</v>
      </c>
      <c r="S18" s="1">
        <v>121.1</v>
      </c>
      <c r="T18" s="1">
        <v>117.8</v>
      </c>
      <c r="U18" s="1">
        <v>116.1</v>
      </c>
      <c r="V18" s="1">
        <v>126.7</v>
      </c>
      <c r="W18" s="1">
        <v>118.9</v>
      </c>
      <c r="X18" s="17">
        <v>115.5</v>
      </c>
      <c r="Z18" s="15" t="s">
        <v>72</v>
      </c>
      <c r="AA18" s="18" t="s">
        <v>66</v>
      </c>
      <c r="AB18" s="15">
        <v>121.7</v>
      </c>
      <c r="AC18" s="1">
        <v>120.7</v>
      </c>
      <c r="AD18" s="1">
        <v>121.6</v>
      </c>
      <c r="AE18" s="1">
        <v>120</v>
      </c>
      <c r="AF18" s="1">
        <v>118.8</v>
      </c>
      <c r="AG18" s="1">
        <v>116</v>
      </c>
      <c r="AH18" s="1">
        <v>127.8</v>
      </c>
      <c r="AI18" s="1">
        <v>119.3</v>
      </c>
      <c r="AJ18" s="17">
        <v>118.3</v>
      </c>
      <c r="AL18" s="15" t="s">
        <v>72</v>
      </c>
      <c r="AM18" s="18" t="s">
        <v>66</v>
      </c>
      <c r="AN18" s="15">
        <v>121.9</v>
      </c>
      <c r="AO18" s="1">
        <v>121.6</v>
      </c>
      <c r="AP18" s="1">
        <v>120.7</v>
      </c>
      <c r="AQ18" s="1">
        <v>121.4</v>
      </c>
      <c r="AR18" s="1">
        <v>119.3</v>
      </c>
      <c r="AS18" s="1">
        <v>115.8</v>
      </c>
      <c r="AT18" s="1">
        <v>127</v>
      </c>
      <c r="AU18" s="1">
        <v>117.3</v>
      </c>
      <c r="AV18" s="17">
        <v>119.4</v>
      </c>
      <c r="AX18" s="15" t="s">
        <v>72</v>
      </c>
      <c r="AY18" s="18" t="s">
        <v>66</v>
      </c>
      <c r="AZ18" s="15">
        <v>122.3</v>
      </c>
      <c r="BA18" s="1">
        <v>121.3</v>
      </c>
      <c r="BB18" s="1">
        <v>120.6</v>
      </c>
      <c r="BC18" s="1">
        <v>124.3</v>
      </c>
      <c r="BD18" s="1">
        <v>117</v>
      </c>
      <c r="BE18" s="1">
        <v>116.3</v>
      </c>
      <c r="BF18" s="1">
        <v>127.8</v>
      </c>
      <c r="BG18" s="1">
        <v>115.2</v>
      </c>
      <c r="BH18" s="17">
        <v>117.6</v>
      </c>
      <c r="BJ18" s="15" t="s">
        <v>72</v>
      </c>
      <c r="BK18" s="18" t="s">
        <v>66</v>
      </c>
      <c r="BL18" s="15">
        <v>122.3</v>
      </c>
      <c r="BM18" s="1">
        <v>120.3</v>
      </c>
      <c r="BN18" s="1">
        <v>120.7</v>
      </c>
      <c r="BO18" s="1">
        <v>122.6</v>
      </c>
      <c r="BP18" s="1">
        <v>118.1</v>
      </c>
      <c r="BQ18" s="1">
        <v>0</v>
      </c>
      <c r="BR18" s="1">
        <v>128.69999999999999</v>
      </c>
      <c r="BS18" s="1">
        <v>113</v>
      </c>
      <c r="BT18" s="17">
        <v>118.6</v>
      </c>
      <c r="BV18" s="15" t="s">
        <v>72</v>
      </c>
      <c r="BW18" s="18" t="s">
        <v>66</v>
      </c>
      <c r="BX18" s="15">
        <v>121</v>
      </c>
      <c r="BY18" s="1">
        <v>118.4</v>
      </c>
      <c r="BZ18" s="1">
        <v>119.9</v>
      </c>
      <c r="CA18" s="1">
        <v>121.2</v>
      </c>
      <c r="CB18" s="1">
        <v>117.8</v>
      </c>
      <c r="CC18" s="1">
        <v>0</v>
      </c>
      <c r="CD18" s="1">
        <v>124.3</v>
      </c>
      <c r="CE18" s="1">
        <v>0</v>
      </c>
      <c r="CF18" s="17">
        <v>119.9</v>
      </c>
      <c r="CH18" s="15" t="s">
        <v>72</v>
      </c>
      <c r="CI18" s="18" t="s">
        <v>66</v>
      </c>
      <c r="CJ18" s="15">
        <v>121.3</v>
      </c>
      <c r="CK18" s="1">
        <v>0</v>
      </c>
      <c r="CL18" s="1">
        <v>119.9</v>
      </c>
      <c r="CM18" s="1">
        <v>118.8</v>
      </c>
      <c r="CN18" s="1">
        <v>117.9</v>
      </c>
      <c r="CO18" s="1">
        <v>0</v>
      </c>
      <c r="CP18" s="1">
        <v>128.9</v>
      </c>
      <c r="CQ18" s="1">
        <v>0</v>
      </c>
      <c r="CR18" s="17">
        <v>119</v>
      </c>
    </row>
    <row r="19" spans="2:96" x14ac:dyDescent="0.45">
      <c r="B19" s="15" t="s">
        <v>101</v>
      </c>
      <c r="C19" s="18" t="s">
        <v>31</v>
      </c>
      <c r="D19" s="15">
        <v>126.6</v>
      </c>
      <c r="E19" s="1">
        <v>126.2</v>
      </c>
      <c r="F19" s="1">
        <v>124.8</v>
      </c>
      <c r="G19" s="1">
        <v>128</v>
      </c>
      <c r="H19" s="1">
        <v>122.7</v>
      </c>
      <c r="I19" s="1">
        <v>119.6</v>
      </c>
      <c r="J19" s="1">
        <v>131.6</v>
      </c>
      <c r="K19" s="1">
        <v>120.1</v>
      </c>
      <c r="L19" s="17">
        <v>124.8</v>
      </c>
      <c r="N19" s="15" t="s">
        <v>102</v>
      </c>
      <c r="O19" s="18" t="s">
        <v>103</v>
      </c>
      <c r="P19" s="15">
        <v>125.6</v>
      </c>
      <c r="Q19" s="1">
        <v>123.4</v>
      </c>
      <c r="R19" s="1">
        <v>125.1</v>
      </c>
      <c r="S19" s="1">
        <v>126.6</v>
      </c>
      <c r="T19" s="1">
        <v>122.4</v>
      </c>
      <c r="U19" s="1">
        <v>119.5</v>
      </c>
      <c r="V19" s="1">
        <v>130.80000000000001</v>
      </c>
      <c r="W19" s="1">
        <v>122</v>
      </c>
      <c r="X19" s="17">
        <v>120.7</v>
      </c>
      <c r="Z19" s="15" t="s">
        <v>102</v>
      </c>
      <c r="AA19" s="18" t="s">
        <v>103</v>
      </c>
      <c r="AB19" s="15">
        <v>126.2</v>
      </c>
      <c r="AC19" s="1">
        <v>125.7</v>
      </c>
      <c r="AD19" s="1">
        <v>125.7</v>
      </c>
      <c r="AE19" s="1">
        <v>125.1</v>
      </c>
      <c r="AF19" s="1">
        <v>123.7</v>
      </c>
      <c r="AG19" s="1">
        <v>119.4</v>
      </c>
      <c r="AH19" s="1">
        <v>132</v>
      </c>
      <c r="AI19" s="1">
        <v>122.4</v>
      </c>
      <c r="AJ19" s="17">
        <v>124.8</v>
      </c>
      <c r="AL19" s="15" t="s">
        <v>102</v>
      </c>
      <c r="AM19" s="18" t="s">
        <v>103</v>
      </c>
      <c r="AN19" s="15">
        <v>126.5</v>
      </c>
      <c r="AO19" s="1">
        <v>126.8</v>
      </c>
      <c r="AP19" s="1">
        <v>124.6</v>
      </c>
      <c r="AQ19" s="1">
        <v>127.2</v>
      </c>
      <c r="AR19" s="1">
        <v>124.3</v>
      </c>
      <c r="AS19" s="1">
        <v>119.3</v>
      </c>
      <c r="AT19" s="1">
        <v>131.1</v>
      </c>
      <c r="AU19" s="1">
        <v>120.1</v>
      </c>
      <c r="AV19" s="17">
        <v>126.2</v>
      </c>
      <c r="AX19" s="15" t="s">
        <v>102</v>
      </c>
      <c r="AY19" s="18" t="s">
        <v>103</v>
      </c>
      <c r="AZ19" s="15">
        <v>127</v>
      </c>
      <c r="BA19" s="1">
        <v>126.6</v>
      </c>
      <c r="BB19" s="1">
        <v>124.5</v>
      </c>
      <c r="BC19" s="1">
        <v>130.6</v>
      </c>
      <c r="BD19" s="1">
        <v>121.6</v>
      </c>
      <c r="BE19" s="1">
        <v>119.7</v>
      </c>
      <c r="BF19" s="1">
        <v>132.19999999999999</v>
      </c>
      <c r="BG19" s="1">
        <v>117.8</v>
      </c>
      <c r="BH19" s="17">
        <v>123.5</v>
      </c>
      <c r="BJ19" s="15" t="s">
        <v>102</v>
      </c>
      <c r="BK19" s="18" t="s">
        <v>103</v>
      </c>
      <c r="BL19" s="15">
        <v>127.1</v>
      </c>
      <c r="BM19" s="1">
        <v>125.3</v>
      </c>
      <c r="BN19" s="1">
        <v>124.8</v>
      </c>
      <c r="BO19" s="1">
        <v>128.6</v>
      </c>
      <c r="BP19" s="1">
        <v>123.5</v>
      </c>
      <c r="BQ19" s="1">
        <v>0</v>
      </c>
      <c r="BR19" s="1">
        <v>133.19999999999999</v>
      </c>
      <c r="BS19" s="1">
        <v>115.3</v>
      </c>
      <c r="BT19" s="17">
        <v>125.2</v>
      </c>
      <c r="BV19" s="15" t="s">
        <v>102</v>
      </c>
      <c r="BW19" s="18" t="s">
        <v>103</v>
      </c>
      <c r="BX19" s="15">
        <v>125.5</v>
      </c>
      <c r="BY19" s="1">
        <v>123.6</v>
      </c>
      <c r="BZ19" s="1">
        <v>123.7</v>
      </c>
      <c r="CA19" s="1">
        <v>126.9</v>
      </c>
      <c r="CB19" s="1">
        <v>122.3</v>
      </c>
      <c r="CC19" s="1">
        <v>0</v>
      </c>
      <c r="CD19" s="1">
        <v>128.19999999999999</v>
      </c>
      <c r="CE19" s="1">
        <v>0</v>
      </c>
      <c r="CF19" s="17">
        <v>127</v>
      </c>
      <c r="CH19" s="15" t="s">
        <v>102</v>
      </c>
      <c r="CI19" s="18" t="s">
        <v>103</v>
      </c>
      <c r="CJ19" s="15">
        <v>126</v>
      </c>
      <c r="CK19" s="1">
        <v>0</v>
      </c>
      <c r="CL19" s="1">
        <v>124</v>
      </c>
      <c r="CM19" s="1">
        <v>124</v>
      </c>
      <c r="CN19" s="1">
        <v>122.3</v>
      </c>
      <c r="CO19" s="1">
        <v>0</v>
      </c>
      <c r="CP19" s="1">
        <v>133.4</v>
      </c>
      <c r="CQ19" s="1">
        <v>0</v>
      </c>
      <c r="CR19" s="17">
        <v>125.8</v>
      </c>
    </row>
    <row r="20" spans="2:96" x14ac:dyDescent="0.45">
      <c r="B20" s="15" t="s">
        <v>427</v>
      </c>
      <c r="C20" s="18" t="s">
        <v>31</v>
      </c>
      <c r="D20" s="15">
        <v>131.1</v>
      </c>
      <c r="E20" s="1">
        <v>131.1</v>
      </c>
      <c r="F20" s="1">
        <v>129.4</v>
      </c>
      <c r="G20" s="1">
        <v>133.80000000000001</v>
      </c>
      <c r="H20" s="1">
        <v>127.2</v>
      </c>
      <c r="I20" s="1">
        <v>125.7</v>
      </c>
      <c r="J20" s="1">
        <v>135.69999999999999</v>
      </c>
      <c r="K20" s="1">
        <v>124.6</v>
      </c>
      <c r="L20" s="17">
        <v>130.9</v>
      </c>
      <c r="N20" s="15" t="s">
        <v>430</v>
      </c>
      <c r="O20" s="18" t="s">
        <v>31</v>
      </c>
      <c r="P20" s="15">
        <v>129.9</v>
      </c>
      <c r="Q20" s="1">
        <v>127.8</v>
      </c>
      <c r="R20" s="1">
        <v>129.69999999999999</v>
      </c>
      <c r="S20" s="1">
        <v>132.1</v>
      </c>
      <c r="T20" s="1">
        <v>126.8</v>
      </c>
      <c r="U20" s="1">
        <v>125.4</v>
      </c>
      <c r="V20" s="1">
        <v>134.80000000000001</v>
      </c>
      <c r="W20" s="1">
        <v>127.1</v>
      </c>
      <c r="X20" s="17">
        <v>125.7</v>
      </c>
      <c r="Z20" s="15" t="s">
        <v>430</v>
      </c>
      <c r="AA20" s="18" t="s">
        <v>31</v>
      </c>
      <c r="AB20" s="15">
        <v>130.80000000000001</v>
      </c>
      <c r="AC20" s="1">
        <v>130.6</v>
      </c>
      <c r="AD20" s="1">
        <v>130.5</v>
      </c>
      <c r="AE20" s="1">
        <v>130.19999999999999</v>
      </c>
      <c r="AF20" s="1">
        <v>128.5</v>
      </c>
      <c r="AG20" s="1">
        <v>125.4</v>
      </c>
      <c r="AH20" s="1">
        <v>136.1</v>
      </c>
      <c r="AI20" s="1">
        <v>127.6</v>
      </c>
      <c r="AJ20" s="17">
        <v>131</v>
      </c>
      <c r="AL20" s="15" t="s">
        <v>430</v>
      </c>
      <c r="AM20" s="18" t="s">
        <v>31</v>
      </c>
      <c r="AN20" s="15">
        <v>131</v>
      </c>
      <c r="AO20" s="1">
        <v>131.80000000000001</v>
      </c>
      <c r="AP20" s="1">
        <v>129.19999999999999</v>
      </c>
      <c r="AQ20" s="1">
        <v>132.80000000000001</v>
      </c>
      <c r="AR20" s="1">
        <v>129.1</v>
      </c>
      <c r="AS20" s="1">
        <v>125.3</v>
      </c>
      <c r="AT20" s="1">
        <v>135.1</v>
      </c>
      <c r="AU20" s="1">
        <v>124.7</v>
      </c>
      <c r="AV20" s="17">
        <v>132.9</v>
      </c>
      <c r="AX20" s="15" t="s">
        <v>430</v>
      </c>
      <c r="AY20" s="18" t="s">
        <v>31</v>
      </c>
      <c r="AZ20" s="15">
        <v>131.6</v>
      </c>
      <c r="BA20" s="1">
        <v>131.5</v>
      </c>
      <c r="BB20" s="1">
        <v>129.1</v>
      </c>
      <c r="BC20" s="1">
        <v>137.1</v>
      </c>
      <c r="BD20" s="1">
        <v>125.8</v>
      </c>
      <c r="BE20" s="1">
        <v>125.9</v>
      </c>
      <c r="BF20" s="1">
        <v>136.30000000000001</v>
      </c>
      <c r="BG20" s="1">
        <v>121.6</v>
      </c>
      <c r="BH20" s="17">
        <v>129.1</v>
      </c>
      <c r="BJ20" s="15" t="s">
        <v>430</v>
      </c>
      <c r="BK20" s="18" t="s">
        <v>31</v>
      </c>
      <c r="BL20" s="15">
        <v>131.69999999999999</v>
      </c>
      <c r="BM20" s="1">
        <v>129.9</v>
      </c>
      <c r="BN20" s="1">
        <v>129.4</v>
      </c>
      <c r="BO20" s="1">
        <v>134.5</v>
      </c>
      <c r="BP20" s="1">
        <v>128.1</v>
      </c>
      <c r="BQ20" s="1">
        <v>0</v>
      </c>
      <c r="BR20" s="1">
        <v>137.4</v>
      </c>
      <c r="BS20" s="1">
        <v>118.2</v>
      </c>
      <c r="BT20" s="17">
        <v>131.5</v>
      </c>
      <c r="BV20" s="15" t="s">
        <v>430</v>
      </c>
      <c r="BW20" s="18" t="s">
        <v>31</v>
      </c>
      <c r="BX20" s="15">
        <v>129.80000000000001</v>
      </c>
      <c r="BY20" s="1">
        <v>127.9</v>
      </c>
      <c r="BZ20" s="1">
        <v>128.1</v>
      </c>
      <c r="CA20" s="1">
        <v>132.5</v>
      </c>
      <c r="CB20" s="1">
        <v>126.5</v>
      </c>
      <c r="CC20" s="1">
        <v>0</v>
      </c>
      <c r="CD20" s="1">
        <v>132</v>
      </c>
      <c r="CE20" s="1">
        <v>0</v>
      </c>
      <c r="CF20" s="17">
        <v>133.69999999999999</v>
      </c>
      <c r="CH20" s="15" t="s">
        <v>430</v>
      </c>
      <c r="CI20" s="18" t="s">
        <v>31</v>
      </c>
      <c r="CJ20" s="15">
        <v>130.4</v>
      </c>
      <c r="CK20" s="1">
        <v>0</v>
      </c>
      <c r="CL20" s="1">
        <v>128.4</v>
      </c>
      <c r="CM20" s="1">
        <v>129</v>
      </c>
      <c r="CN20" s="1">
        <v>126.4</v>
      </c>
      <c r="CO20" s="1">
        <v>0</v>
      </c>
      <c r="CP20" s="1">
        <v>137.6</v>
      </c>
      <c r="CQ20" s="1">
        <v>0</v>
      </c>
      <c r="CR20" s="17">
        <v>132.30000000000001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99.7</v>
      </c>
      <c r="E22" s="1">
        <v>99.5</v>
      </c>
      <c r="F22" s="1">
        <v>99.7</v>
      </c>
      <c r="G22" s="1">
        <v>99.8</v>
      </c>
      <c r="H22" s="1">
        <v>99.6</v>
      </c>
      <c r="I22" s="1">
        <v>99.8</v>
      </c>
      <c r="J22" s="1">
        <v>99.5</v>
      </c>
      <c r="K22" s="1">
        <v>99.6</v>
      </c>
      <c r="L22" s="17">
        <v>99.3</v>
      </c>
      <c r="N22" s="15" t="s">
        <v>104</v>
      </c>
      <c r="O22" s="19" t="s">
        <v>37</v>
      </c>
      <c r="P22" s="15">
        <v>99.6</v>
      </c>
      <c r="Q22" s="1">
        <v>99.4</v>
      </c>
      <c r="R22" s="1">
        <v>99.7</v>
      </c>
      <c r="S22" s="1">
        <v>99.7</v>
      </c>
      <c r="T22" s="1">
        <v>99.5</v>
      </c>
      <c r="U22" s="1">
        <v>99.8</v>
      </c>
      <c r="V22" s="1">
        <v>99.4</v>
      </c>
      <c r="W22" s="1">
        <v>99.7</v>
      </c>
      <c r="X22" s="17">
        <v>99.2</v>
      </c>
      <c r="Z22" s="15" t="s">
        <v>104</v>
      </c>
      <c r="AA22" s="19" t="s">
        <v>37</v>
      </c>
      <c r="AB22" s="15">
        <v>99.7</v>
      </c>
      <c r="AC22" s="1">
        <v>99.4</v>
      </c>
      <c r="AD22" s="1">
        <v>99.7</v>
      </c>
      <c r="AE22" s="1">
        <v>99.7</v>
      </c>
      <c r="AF22" s="1">
        <v>99.6</v>
      </c>
      <c r="AG22" s="1">
        <v>99.8</v>
      </c>
      <c r="AH22" s="1">
        <v>99.4</v>
      </c>
      <c r="AI22" s="1">
        <v>99.7</v>
      </c>
      <c r="AJ22" s="17">
        <v>99.3</v>
      </c>
      <c r="AL22" s="15" t="s">
        <v>104</v>
      </c>
      <c r="AM22" s="19" t="s">
        <v>37</v>
      </c>
      <c r="AN22" s="15">
        <v>99.7</v>
      </c>
      <c r="AO22" s="1">
        <v>99.5</v>
      </c>
      <c r="AP22" s="1">
        <v>99.7</v>
      </c>
      <c r="AQ22" s="1">
        <v>99.8</v>
      </c>
      <c r="AR22" s="1">
        <v>99.7</v>
      </c>
      <c r="AS22" s="1">
        <v>99.8</v>
      </c>
      <c r="AT22" s="1">
        <v>99.4</v>
      </c>
      <c r="AU22" s="1">
        <v>99.6</v>
      </c>
      <c r="AV22" s="17">
        <v>99.3</v>
      </c>
      <c r="AX22" s="15" t="s">
        <v>104</v>
      </c>
      <c r="AY22" s="19" t="s">
        <v>37</v>
      </c>
      <c r="AZ22" s="15">
        <v>99.7</v>
      </c>
      <c r="BA22" s="1">
        <v>99.5</v>
      </c>
      <c r="BB22" s="1">
        <v>99.7</v>
      </c>
      <c r="BC22" s="1">
        <v>99.9</v>
      </c>
      <c r="BD22" s="1">
        <v>99.6</v>
      </c>
      <c r="BE22" s="1">
        <v>99.9</v>
      </c>
      <c r="BF22" s="1">
        <v>99.5</v>
      </c>
      <c r="BG22" s="1">
        <v>99.4</v>
      </c>
      <c r="BH22" s="17">
        <v>99.3</v>
      </c>
      <c r="BJ22" s="15" t="s">
        <v>104</v>
      </c>
      <c r="BK22" s="19" t="s">
        <v>37</v>
      </c>
      <c r="BL22" s="15">
        <v>99.7</v>
      </c>
      <c r="BM22" s="1">
        <v>99.5</v>
      </c>
      <c r="BN22" s="1">
        <v>99.7</v>
      </c>
      <c r="BO22" s="1">
        <v>99.8</v>
      </c>
      <c r="BP22" s="1">
        <v>99.6</v>
      </c>
      <c r="BQ22" s="1">
        <v>0</v>
      </c>
      <c r="BR22" s="1">
        <v>99.5</v>
      </c>
      <c r="BS22" s="1">
        <v>99.2</v>
      </c>
      <c r="BT22" s="17">
        <v>99.3</v>
      </c>
      <c r="BV22" s="15" t="s">
        <v>104</v>
      </c>
      <c r="BW22" s="19" t="s">
        <v>37</v>
      </c>
      <c r="BX22" s="15">
        <v>99.7</v>
      </c>
      <c r="BY22" s="1">
        <v>99.4</v>
      </c>
      <c r="BZ22" s="1">
        <v>99.7</v>
      </c>
      <c r="CA22" s="1">
        <v>99.8</v>
      </c>
      <c r="CB22" s="1">
        <v>99.6</v>
      </c>
      <c r="CC22" s="1">
        <v>0</v>
      </c>
      <c r="CD22" s="1">
        <v>99.4</v>
      </c>
      <c r="CE22" s="1">
        <v>0</v>
      </c>
      <c r="CF22" s="17">
        <v>99.4</v>
      </c>
      <c r="CH22" s="15" t="s">
        <v>104</v>
      </c>
      <c r="CI22" s="19" t="s">
        <v>37</v>
      </c>
      <c r="CJ22" s="15">
        <v>99.8</v>
      </c>
      <c r="CK22" s="1">
        <v>0</v>
      </c>
      <c r="CL22" s="1">
        <v>99.7</v>
      </c>
      <c r="CM22" s="1">
        <v>99.7</v>
      </c>
      <c r="CN22" s="1">
        <v>99.7</v>
      </c>
      <c r="CO22" s="1">
        <v>0</v>
      </c>
      <c r="CP22" s="1">
        <v>99.6</v>
      </c>
      <c r="CQ22" s="1">
        <v>0</v>
      </c>
      <c r="CR22" s="17">
        <v>99.4</v>
      </c>
    </row>
    <row r="23" spans="2:96" x14ac:dyDescent="0.45">
      <c r="B23" s="15"/>
      <c r="C23" s="18" t="s">
        <v>38</v>
      </c>
      <c r="D23" s="15">
        <v>98.5</v>
      </c>
      <c r="E23" s="1">
        <v>98.2</v>
      </c>
      <c r="F23" s="1">
        <v>98.5</v>
      </c>
      <c r="G23" s="1">
        <v>98.8</v>
      </c>
      <c r="H23" s="1">
        <v>98.3</v>
      </c>
      <c r="I23" s="1">
        <v>99.2</v>
      </c>
      <c r="J23" s="1">
        <v>98.4</v>
      </c>
      <c r="K23" s="1">
        <v>98.1</v>
      </c>
      <c r="L23" s="17">
        <v>98.3</v>
      </c>
      <c r="N23" s="15"/>
      <c r="O23" s="18" t="s">
        <v>38</v>
      </c>
      <c r="P23" s="15">
        <v>98.3</v>
      </c>
      <c r="Q23" s="1">
        <v>97.9</v>
      </c>
      <c r="R23" s="1">
        <v>98.3</v>
      </c>
      <c r="S23" s="1">
        <v>98.5</v>
      </c>
      <c r="T23" s="1">
        <v>97.9</v>
      </c>
      <c r="U23" s="1">
        <v>99.1</v>
      </c>
      <c r="V23" s="1">
        <v>98</v>
      </c>
      <c r="W23" s="1">
        <v>98.5</v>
      </c>
      <c r="X23" s="17">
        <v>97.9</v>
      </c>
      <c r="Z23" s="15"/>
      <c r="AA23" s="18" t="s">
        <v>38</v>
      </c>
      <c r="AB23" s="15">
        <v>98.4</v>
      </c>
      <c r="AC23" s="1">
        <v>98.1</v>
      </c>
      <c r="AD23" s="1">
        <v>98.5</v>
      </c>
      <c r="AE23" s="1">
        <v>98.3</v>
      </c>
      <c r="AF23" s="1">
        <v>98.2</v>
      </c>
      <c r="AG23" s="1">
        <v>99.2</v>
      </c>
      <c r="AH23" s="1">
        <v>98.2</v>
      </c>
      <c r="AI23" s="1">
        <v>98.6</v>
      </c>
      <c r="AJ23" s="17">
        <v>98.2</v>
      </c>
      <c r="AL23" s="15"/>
      <c r="AM23" s="18" t="s">
        <v>38</v>
      </c>
      <c r="AN23" s="15">
        <v>98.5</v>
      </c>
      <c r="AO23" s="1">
        <v>98.2</v>
      </c>
      <c r="AP23" s="1">
        <v>98.4</v>
      </c>
      <c r="AQ23" s="1">
        <v>98.8</v>
      </c>
      <c r="AR23" s="1">
        <v>98.4</v>
      </c>
      <c r="AS23" s="1">
        <v>99.1</v>
      </c>
      <c r="AT23" s="1">
        <v>98.1</v>
      </c>
      <c r="AU23" s="1">
        <v>98.1</v>
      </c>
      <c r="AV23" s="17">
        <v>98.3</v>
      </c>
      <c r="AX23" s="15"/>
      <c r="AY23" s="18" t="s">
        <v>38</v>
      </c>
      <c r="AZ23" s="15">
        <v>98.6</v>
      </c>
      <c r="BA23" s="1">
        <v>98.3</v>
      </c>
      <c r="BB23" s="1">
        <v>98.4</v>
      </c>
      <c r="BC23" s="1">
        <v>99</v>
      </c>
      <c r="BD23" s="1">
        <v>98.3</v>
      </c>
      <c r="BE23" s="1">
        <v>99.2</v>
      </c>
      <c r="BF23" s="1">
        <v>98.4</v>
      </c>
      <c r="BG23" s="1">
        <v>97.6</v>
      </c>
      <c r="BH23" s="17">
        <v>98.1</v>
      </c>
      <c r="BJ23" s="15"/>
      <c r="BK23" s="18" t="s">
        <v>38</v>
      </c>
      <c r="BL23" s="15">
        <v>98.7</v>
      </c>
      <c r="BM23" s="1">
        <v>98.4</v>
      </c>
      <c r="BN23" s="1">
        <v>98.6</v>
      </c>
      <c r="BO23" s="1">
        <v>98.8</v>
      </c>
      <c r="BP23" s="1">
        <v>98.6</v>
      </c>
      <c r="BQ23" s="1">
        <v>0</v>
      </c>
      <c r="BR23" s="1">
        <v>98.6</v>
      </c>
      <c r="BS23" s="1">
        <v>96.8</v>
      </c>
      <c r="BT23" s="17">
        <v>98.5</v>
      </c>
      <c r="BV23" s="15"/>
      <c r="BW23" s="18" t="s">
        <v>38</v>
      </c>
      <c r="BX23" s="15">
        <v>98.5</v>
      </c>
      <c r="BY23" s="1">
        <v>98.2</v>
      </c>
      <c r="BZ23" s="1">
        <v>98.4</v>
      </c>
      <c r="CA23" s="1">
        <v>98.8</v>
      </c>
      <c r="CB23" s="1">
        <v>98.3</v>
      </c>
      <c r="CC23" s="1">
        <v>0</v>
      </c>
      <c r="CD23" s="1">
        <v>98.2</v>
      </c>
      <c r="CE23" s="1">
        <v>0</v>
      </c>
      <c r="CF23" s="17">
        <v>98.6</v>
      </c>
      <c r="CH23" s="15"/>
      <c r="CI23" s="18" t="s">
        <v>38</v>
      </c>
      <c r="CJ23" s="15">
        <v>98.8</v>
      </c>
      <c r="CK23" s="1">
        <v>0</v>
      </c>
      <c r="CL23" s="1">
        <v>98.7</v>
      </c>
      <c r="CM23" s="1">
        <v>98.8</v>
      </c>
      <c r="CN23" s="1">
        <v>98.5</v>
      </c>
      <c r="CO23" s="1">
        <v>0</v>
      </c>
      <c r="CP23" s="1">
        <v>98.8</v>
      </c>
      <c r="CQ23" s="1">
        <v>0</v>
      </c>
      <c r="CR23" s="17">
        <v>98.8</v>
      </c>
    </row>
    <row r="24" spans="2:96" x14ac:dyDescent="0.45">
      <c r="B24" s="15"/>
      <c r="C24" s="18" t="s">
        <v>39</v>
      </c>
      <c r="D24" s="15">
        <v>100.7</v>
      </c>
      <c r="E24" s="1">
        <v>100.5</v>
      </c>
      <c r="F24" s="1">
        <v>100.8</v>
      </c>
      <c r="G24" s="1">
        <v>100.5</v>
      </c>
      <c r="H24" s="1">
        <v>100.7</v>
      </c>
      <c r="I24" s="1">
        <v>100.5</v>
      </c>
      <c r="J24" s="1">
        <v>100.8</v>
      </c>
      <c r="K24" s="1">
        <v>101.2</v>
      </c>
      <c r="L24" s="17">
        <v>100.5</v>
      </c>
      <c r="N24" s="15"/>
      <c r="O24" s="18" t="s">
        <v>39</v>
      </c>
      <c r="P24" s="15">
        <v>100.9</v>
      </c>
      <c r="Q24" s="1">
        <v>100.9</v>
      </c>
      <c r="R24" s="1">
        <v>100.9</v>
      </c>
      <c r="S24" s="1">
        <v>100.8</v>
      </c>
      <c r="T24" s="1">
        <v>101.1</v>
      </c>
      <c r="U24" s="1">
        <v>100.5</v>
      </c>
      <c r="V24" s="1">
        <v>101.1</v>
      </c>
      <c r="W24" s="1">
        <v>100.8</v>
      </c>
      <c r="X24" s="17">
        <v>101</v>
      </c>
      <c r="Z24" s="15"/>
      <c r="AA24" s="18" t="s">
        <v>39</v>
      </c>
      <c r="AB24" s="15">
        <v>100.8</v>
      </c>
      <c r="AC24" s="1">
        <v>100.6</v>
      </c>
      <c r="AD24" s="1">
        <v>100.8</v>
      </c>
      <c r="AE24" s="1">
        <v>101</v>
      </c>
      <c r="AF24" s="1">
        <v>100.8</v>
      </c>
      <c r="AG24" s="1">
        <v>100.5</v>
      </c>
      <c r="AH24" s="1">
        <v>101</v>
      </c>
      <c r="AI24" s="1">
        <v>100.7</v>
      </c>
      <c r="AJ24" s="17">
        <v>100.6</v>
      </c>
      <c r="AL24" s="15"/>
      <c r="AM24" s="18" t="s">
        <v>39</v>
      </c>
      <c r="AN24" s="15">
        <v>100.7</v>
      </c>
      <c r="AO24" s="1">
        <v>100.6</v>
      </c>
      <c r="AP24" s="1">
        <v>100.8</v>
      </c>
      <c r="AQ24" s="1">
        <v>100.5</v>
      </c>
      <c r="AR24" s="1">
        <v>100.6</v>
      </c>
      <c r="AS24" s="1">
        <v>100.5</v>
      </c>
      <c r="AT24" s="1">
        <v>101.1</v>
      </c>
      <c r="AU24" s="1">
        <v>101.2</v>
      </c>
      <c r="AV24" s="17">
        <v>100.4</v>
      </c>
      <c r="AX24" s="15"/>
      <c r="AY24" s="18" t="s">
        <v>39</v>
      </c>
      <c r="AZ24" s="15">
        <v>100.6</v>
      </c>
      <c r="BA24" s="1">
        <v>100.4</v>
      </c>
      <c r="BB24" s="1">
        <v>100.8</v>
      </c>
      <c r="BC24" s="1">
        <v>100.3</v>
      </c>
      <c r="BD24" s="1">
        <v>100.7</v>
      </c>
      <c r="BE24" s="1">
        <v>100.5</v>
      </c>
      <c r="BF24" s="1">
        <v>100.8</v>
      </c>
      <c r="BG24" s="1">
        <v>101.6</v>
      </c>
      <c r="BH24" s="17">
        <v>100.7</v>
      </c>
      <c r="BJ24" s="15"/>
      <c r="BK24" s="18" t="s">
        <v>39</v>
      </c>
      <c r="BL24" s="15">
        <v>100.5</v>
      </c>
      <c r="BM24" s="1">
        <v>100.4</v>
      </c>
      <c r="BN24" s="1">
        <v>100.7</v>
      </c>
      <c r="BO24" s="1">
        <v>100.5</v>
      </c>
      <c r="BP24" s="1">
        <v>100.5</v>
      </c>
      <c r="BQ24" s="1">
        <v>0</v>
      </c>
      <c r="BR24" s="1">
        <v>100.6</v>
      </c>
      <c r="BS24" s="1">
        <v>102.2</v>
      </c>
      <c r="BT24" s="17">
        <v>100.3</v>
      </c>
      <c r="BV24" s="15"/>
      <c r="BW24" s="18" t="s">
        <v>39</v>
      </c>
      <c r="BX24" s="15">
        <v>100.7</v>
      </c>
      <c r="BY24" s="1">
        <v>100.6</v>
      </c>
      <c r="BZ24" s="1">
        <v>100.9</v>
      </c>
      <c r="CA24" s="1">
        <v>100.5</v>
      </c>
      <c r="CB24" s="1">
        <v>100.7</v>
      </c>
      <c r="CC24" s="1">
        <v>0</v>
      </c>
      <c r="CD24" s="1">
        <v>101</v>
      </c>
      <c r="CE24" s="1">
        <v>0</v>
      </c>
      <c r="CF24" s="17">
        <v>100.1</v>
      </c>
      <c r="CH24" s="15"/>
      <c r="CI24" s="18" t="s">
        <v>39</v>
      </c>
      <c r="CJ24" s="15">
        <v>100.4</v>
      </c>
      <c r="CK24" s="1">
        <v>0</v>
      </c>
      <c r="CL24" s="1">
        <v>100.5</v>
      </c>
      <c r="CM24" s="1">
        <v>100.5</v>
      </c>
      <c r="CN24" s="1">
        <v>100.7</v>
      </c>
      <c r="CO24" s="1">
        <v>0</v>
      </c>
      <c r="CP24" s="1">
        <v>100.4</v>
      </c>
      <c r="CQ24" s="1">
        <v>0</v>
      </c>
      <c r="CR24" s="17">
        <v>100</v>
      </c>
    </row>
    <row r="25" spans="2:96" x14ac:dyDescent="0.45">
      <c r="B25" s="15"/>
      <c r="C25" s="18" t="s">
        <v>40</v>
      </c>
      <c r="D25" s="15">
        <v>99.8</v>
      </c>
      <c r="E25" s="1">
        <v>99.5</v>
      </c>
      <c r="F25" s="1">
        <v>99.7</v>
      </c>
      <c r="G25" s="1">
        <v>99.8</v>
      </c>
      <c r="H25" s="1">
        <v>99.7</v>
      </c>
      <c r="I25" s="1">
        <v>99.9</v>
      </c>
      <c r="J25" s="1">
        <v>99.7</v>
      </c>
      <c r="K25" s="1">
        <v>99.8</v>
      </c>
      <c r="L25" s="17">
        <v>99.5</v>
      </c>
      <c r="N25" s="15"/>
      <c r="O25" s="18" t="s">
        <v>40</v>
      </c>
      <c r="P25" s="15">
        <v>99.8</v>
      </c>
      <c r="Q25" s="1">
        <v>99.6</v>
      </c>
      <c r="R25" s="1">
        <v>99.7</v>
      </c>
      <c r="S25" s="1">
        <v>99.8</v>
      </c>
      <c r="T25" s="1">
        <v>99.7</v>
      </c>
      <c r="U25" s="1">
        <v>99.9</v>
      </c>
      <c r="V25" s="1">
        <v>99.7</v>
      </c>
      <c r="W25" s="1">
        <v>99.8</v>
      </c>
      <c r="X25" s="17">
        <v>99.7</v>
      </c>
      <c r="Z25" s="15"/>
      <c r="AA25" s="18" t="s">
        <v>40</v>
      </c>
      <c r="AB25" s="15">
        <v>99.8</v>
      </c>
      <c r="AC25" s="1">
        <v>99.5</v>
      </c>
      <c r="AD25" s="1">
        <v>99.7</v>
      </c>
      <c r="AE25" s="1">
        <v>99.8</v>
      </c>
      <c r="AF25" s="1">
        <v>99.7</v>
      </c>
      <c r="AG25" s="1">
        <v>99.9</v>
      </c>
      <c r="AH25" s="1">
        <v>99.7</v>
      </c>
      <c r="AI25" s="1">
        <v>99.8</v>
      </c>
      <c r="AJ25" s="17">
        <v>99.5</v>
      </c>
      <c r="AL25" s="15"/>
      <c r="AM25" s="18" t="s">
        <v>40</v>
      </c>
      <c r="AN25" s="15">
        <v>99.8</v>
      </c>
      <c r="AO25" s="1">
        <v>99.5</v>
      </c>
      <c r="AP25" s="1">
        <v>99.7</v>
      </c>
      <c r="AQ25" s="1">
        <v>99.8</v>
      </c>
      <c r="AR25" s="1">
        <v>99.7</v>
      </c>
      <c r="AS25" s="1">
        <v>99.9</v>
      </c>
      <c r="AT25" s="1">
        <v>99.7</v>
      </c>
      <c r="AU25" s="1">
        <v>99.8</v>
      </c>
      <c r="AV25" s="17">
        <v>99.5</v>
      </c>
      <c r="AX25" s="15"/>
      <c r="AY25" s="18" t="s">
        <v>40</v>
      </c>
      <c r="AZ25" s="15">
        <v>99.8</v>
      </c>
      <c r="BA25" s="1">
        <v>99.5</v>
      </c>
      <c r="BB25" s="1">
        <v>99.7</v>
      </c>
      <c r="BC25" s="1">
        <v>99.8</v>
      </c>
      <c r="BD25" s="1">
        <v>99.8</v>
      </c>
      <c r="BE25" s="1">
        <v>99.9</v>
      </c>
      <c r="BF25" s="1">
        <v>99.7</v>
      </c>
      <c r="BG25" s="1">
        <v>99.8</v>
      </c>
      <c r="BH25" s="17">
        <v>99.6</v>
      </c>
      <c r="BJ25" s="15"/>
      <c r="BK25" s="18" t="s">
        <v>40</v>
      </c>
      <c r="BL25" s="15">
        <v>99.8</v>
      </c>
      <c r="BM25" s="1">
        <v>99.6</v>
      </c>
      <c r="BN25" s="1">
        <v>99.7</v>
      </c>
      <c r="BO25" s="1">
        <v>99.8</v>
      </c>
      <c r="BP25" s="1">
        <v>99.6</v>
      </c>
      <c r="BQ25" s="1">
        <v>0</v>
      </c>
      <c r="BR25" s="1">
        <v>99.6</v>
      </c>
      <c r="BS25" s="1">
        <v>99.8</v>
      </c>
      <c r="BT25" s="17">
        <v>99.5</v>
      </c>
      <c r="BV25" s="15"/>
      <c r="BW25" s="18" t="s">
        <v>40</v>
      </c>
      <c r="BX25" s="15">
        <v>99.8</v>
      </c>
      <c r="BY25" s="1">
        <v>99.6</v>
      </c>
      <c r="BZ25" s="1">
        <v>99.7</v>
      </c>
      <c r="CA25" s="1">
        <v>99.8</v>
      </c>
      <c r="CB25" s="1">
        <v>99.7</v>
      </c>
      <c r="CC25" s="1">
        <v>0</v>
      </c>
      <c r="CD25" s="1">
        <v>99.7</v>
      </c>
      <c r="CE25" s="1">
        <v>0</v>
      </c>
      <c r="CF25" s="17">
        <v>99.5</v>
      </c>
      <c r="CH25" s="15"/>
      <c r="CI25" s="18" t="s">
        <v>40</v>
      </c>
      <c r="CJ25" s="15">
        <v>99.8</v>
      </c>
      <c r="CK25" s="1">
        <v>0</v>
      </c>
      <c r="CL25" s="1">
        <v>99.8</v>
      </c>
      <c r="CM25" s="1">
        <v>99.9</v>
      </c>
      <c r="CN25" s="1">
        <v>99.8</v>
      </c>
      <c r="CO25" s="1">
        <v>0</v>
      </c>
      <c r="CP25" s="1">
        <v>99.6</v>
      </c>
      <c r="CQ25" s="1">
        <v>0</v>
      </c>
      <c r="CR25" s="17">
        <v>99.5</v>
      </c>
    </row>
    <row r="26" spans="2:96" x14ac:dyDescent="0.45">
      <c r="B26" s="15"/>
      <c r="C26" s="18" t="s">
        <v>41</v>
      </c>
      <c r="D26" s="15">
        <v>99.6</v>
      </c>
      <c r="E26" s="1">
        <v>99.7</v>
      </c>
      <c r="F26" s="1">
        <v>99.6</v>
      </c>
      <c r="G26" s="1">
        <v>99.7</v>
      </c>
      <c r="H26" s="1">
        <v>99.6</v>
      </c>
      <c r="I26" s="1">
        <v>99.7</v>
      </c>
      <c r="J26" s="1">
        <v>99.5</v>
      </c>
      <c r="K26" s="1">
        <v>99.2</v>
      </c>
      <c r="L26" s="17">
        <v>99.6</v>
      </c>
      <c r="N26" s="15"/>
      <c r="O26" s="18" t="s">
        <v>105</v>
      </c>
      <c r="P26" s="15">
        <v>99.5</v>
      </c>
      <c r="Q26" s="1">
        <v>99.4</v>
      </c>
      <c r="R26" s="1">
        <v>99.5</v>
      </c>
      <c r="S26" s="1">
        <v>99.5</v>
      </c>
      <c r="T26" s="1">
        <v>99.3</v>
      </c>
      <c r="U26" s="1">
        <v>99.7</v>
      </c>
      <c r="V26" s="1">
        <v>99.3</v>
      </c>
      <c r="W26" s="1">
        <v>99.5</v>
      </c>
      <c r="X26" s="17">
        <v>99.3</v>
      </c>
      <c r="Z26" s="15"/>
      <c r="AA26" s="18" t="s">
        <v>105</v>
      </c>
      <c r="AB26" s="15">
        <v>99.5</v>
      </c>
      <c r="AC26" s="1">
        <v>99.6</v>
      </c>
      <c r="AD26" s="1">
        <v>99.6</v>
      </c>
      <c r="AE26" s="1">
        <v>99.4</v>
      </c>
      <c r="AF26" s="1">
        <v>99.5</v>
      </c>
      <c r="AG26" s="1">
        <v>99.7</v>
      </c>
      <c r="AH26" s="1">
        <v>99.4</v>
      </c>
      <c r="AI26" s="1">
        <v>99.5</v>
      </c>
      <c r="AJ26" s="17">
        <v>99.5</v>
      </c>
      <c r="AL26" s="15"/>
      <c r="AM26" s="18" t="s">
        <v>105</v>
      </c>
      <c r="AN26" s="15">
        <v>99.6</v>
      </c>
      <c r="AO26" s="1">
        <v>99.7</v>
      </c>
      <c r="AP26" s="1">
        <v>99.5</v>
      </c>
      <c r="AQ26" s="1">
        <v>99.6</v>
      </c>
      <c r="AR26" s="1">
        <v>99.6</v>
      </c>
      <c r="AS26" s="1">
        <v>99.6</v>
      </c>
      <c r="AT26" s="1">
        <v>99.3</v>
      </c>
      <c r="AU26" s="1">
        <v>99.2</v>
      </c>
      <c r="AV26" s="17">
        <v>99.6</v>
      </c>
      <c r="AX26" s="15"/>
      <c r="AY26" s="18" t="s">
        <v>105</v>
      </c>
      <c r="AZ26" s="15">
        <v>99.7</v>
      </c>
      <c r="BA26" s="1">
        <v>99.7</v>
      </c>
      <c r="BB26" s="1">
        <v>99.6</v>
      </c>
      <c r="BC26" s="1">
        <v>99.9</v>
      </c>
      <c r="BD26" s="1">
        <v>99.6</v>
      </c>
      <c r="BE26" s="1">
        <v>99.6</v>
      </c>
      <c r="BF26" s="1">
        <v>99.5</v>
      </c>
      <c r="BG26" s="1">
        <v>99</v>
      </c>
      <c r="BH26" s="17">
        <v>99.5</v>
      </c>
      <c r="BJ26" s="15"/>
      <c r="BK26" s="18" t="s">
        <v>105</v>
      </c>
      <c r="BL26" s="15">
        <v>99.7</v>
      </c>
      <c r="BM26" s="1">
        <v>99.8</v>
      </c>
      <c r="BN26" s="1">
        <v>99.6</v>
      </c>
      <c r="BO26" s="1">
        <v>99.7</v>
      </c>
      <c r="BP26" s="1">
        <v>99.6</v>
      </c>
      <c r="BQ26" s="1">
        <v>0</v>
      </c>
      <c r="BR26" s="1">
        <v>99.6</v>
      </c>
      <c r="BS26" s="1">
        <v>98.5</v>
      </c>
      <c r="BT26" s="17">
        <v>99.7</v>
      </c>
      <c r="BV26" s="15"/>
      <c r="BW26" s="18" t="s">
        <v>105</v>
      </c>
      <c r="BX26" s="15">
        <v>99.6</v>
      </c>
      <c r="BY26" s="1">
        <v>99.5</v>
      </c>
      <c r="BZ26" s="1">
        <v>99.5</v>
      </c>
      <c r="CA26" s="1">
        <v>99.7</v>
      </c>
      <c r="CB26" s="1">
        <v>99.6</v>
      </c>
      <c r="CC26" s="1">
        <v>0</v>
      </c>
      <c r="CD26" s="1">
        <v>99.3</v>
      </c>
      <c r="CE26" s="1">
        <v>0</v>
      </c>
      <c r="CF26" s="17">
        <v>99.9</v>
      </c>
      <c r="CH26" s="15"/>
      <c r="CI26" s="18" t="s">
        <v>105</v>
      </c>
      <c r="CJ26" s="15">
        <v>99.8</v>
      </c>
      <c r="CK26" s="1">
        <v>0</v>
      </c>
      <c r="CL26" s="1">
        <v>99.7</v>
      </c>
      <c r="CM26" s="1">
        <v>99.7</v>
      </c>
      <c r="CN26" s="1">
        <v>99.7</v>
      </c>
      <c r="CO26" s="1">
        <v>0</v>
      </c>
      <c r="CP26" s="1">
        <v>99.7</v>
      </c>
      <c r="CQ26" s="1">
        <v>0</v>
      </c>
      <c r="CR26" s="17">
        <v>99.9</v>
      </c>
    </row>
    <row r="27" spans="2:96" x14ac:dyDescent="0.45">
      <c r="B27" s="15"/>
      <c r="C27" s="18" t="s">
        <v>42</v>
      </c>
      <c r="D27" s="15">
        <v>99.7</v>
      </c>
      <c r="E27" s="1">
        <v>99.8</v>
      </c>
      <c r="F27" s="1">
        <v>99.6</v>
      </c>
      <c r="G27" s="1">
        <v>99.8</v>
      </c>
      <c r="H27" s="1">
        <v>99.7</v>
      </c>
      <c r="I27" s="1">
        <v>99.7</v>
      </c>
      <c r="J27" s="1">
        <v>99.6</v>
      </c>
      <c r="K27" s="1">
        <v>99.4</v>
      </c>
      <c r="L27" s="17">
        <v>99.7</v>
      </c>
      <c r="N27" s="15"/>
      <c r="O27" s="18" t="s">
        <v>42</v>
      </c>
      <c r="P27" s="15">
        <v>99.6</v>
      </c>
      <c r="Q27" s="1">
        <v>99.6</v>
      </c>
      <c r="R27" s="1">
        <v>99.6</v>
      </c>
      <c r="S27" s="1">
        <v>99.6</v>
      </c>
      <c r="T27" s="1">
        <v>99.4</v>
      </c>
      <c r="U27" s="1">
        <v>99.7</v>
      </c>
      <c r="V27" s="1">
        <v>99.4</v>
      </c>
      <c r="W27" s="1">
        <v>99.6</v>
      </c>
      <c r="X27" s="17">
        <v>99.4</v>
      </c>
      <c r="Z27" s="15"/>
      <c r="AA27" s="18" t="s">
        <v>42</v>
      </c>
      <c r="AB27" s="15">
        <v>99.6</v>
      </c>
      <c r="AC27" s="1">
        <v>99.7</v>
      </c>
      <c r="AD27" s="1">
        <v>99.6</v>
      </c>
      <c r="AE27" s="1">
        <v>99.5</v>
      </c>
      <c r="AF27" s="1">
        <v>99.6</v>
      </c>
      <c r="AG27" s="1">
        <v>99.8</v>
      </c>
      <c r="AH27" s="1">
        <v>99.5</v>
      </c>
      <c r="AI27" s="1">
        <v>99.6</v>
      </c>
      <c r="AJ27" s="17">
        <v>99.6</v>
      </c>
      <c r="AL27" s="15"/>
      <c r="AM27" s="18" t="s">
        <v>42</v>
      </c>
      <c r="AN27" s="15">
        <v>99.7</v>
      </c>
      <c r="AO27" s="1">
        <v>99.8</v>
      </c>
      <c r="AP27" s="1">
        <v>99.6</v>
      </c>
      <c r="AQ27" s="1">
        <v>99.8</v>
      </c>
      <c r="AR27" s="1">
        <v>99.7</v>
      </c>
      <c r="AS27" s="1">
        <v>99.7</v>
      </c>
      <c r="AT27" s="1">
        <v>99.4</v>
      </c>
      <c r="AU27" s="1">
        <v>99.4</v>
      </c>
      <c r="AV27" s="17">
        <v>99.7</v>
      </c>
      <c r="AX27" s="15"/>
      <c r="AY27" s="18" t="s">
        <v>42</v>
      </c>
      <c r="AZ27" s="15">
        <v>99.8</v>
      </c>
      <c r="BA27" s="1">
        <v>99.8</v>
      </c>
      <c r="BB27" s="1">
        <v>99.6</v>
      </c>
      <c r="BC27" s="1">
        <v>100</v>
      </c>
      <c r="BD27" s="1">
        <v>99.7</v>
      </c>
      <c r="BE27" s="1">
        <v>99.7</v>
      </c>
      <c r="BF27" s="1">
        <v>99.6</v>
      </c>
      <c r="BG27" s="1">
        <v>99.1</v>
      </c>
      <c r="BH27" s="17">
        <v>99.6</v>
      </c>
      <c r="BJ27" s="15"/>
      <c r="BK27" s="18" t="s">
        <v>42</v>
      </c>
      <c r="BL27" s="15">
        <v>99.8</v>
      </c>
      <c r="BM27" s="1">
        <v>99.9</v>
      </c>
      <c r="BN27" s="1">
        <v>99.7</v>
      </c>
      <c r="BO27" s="1">
        <v>99.8</v>
      </c>
      <c r="BP27" s="1">
        <v>99.7</v>
      </c>
      <c r="BQ27" s="1">
        <v>0</v>
      </c>
      <c r="BR27" s="1">
        <v>99.7</v>
      </c>
      <c r="BS27" s="1">
        <v>98.7</v>
      </c>
      <c r="BT27" s="17">
        <v>99.8</v>
      </c>
      <c r="BV27" s="15"/>
      <c r="BW27" s="18" t="s">
        <v>42</v>
      </c>
      <c r="BX27" s="15">
        <v>99.7</v>
      </c>
      <c r="BY27" s="1">
        <v>99.6</v>
      </c>
      <c r="BZ27" s="1">
        <v>99.6</v>
      </c>
      <c r="CA27" s="1">
        <v>99.8</v>
      </c>
      <c r="CB27" s="1">
        <v>99.7</v>
      </c>
      <c r="CC27" s="1">
        <v>0</v>
      </c>
      <c r="CD27" s="1">
        <v>99.4</v>
      </c>
      <c r="CE27" s="1">
        <v>0</v>
      </c>
      <c r="CF27" s="17">
        <v>99.9</v>
      </c>
      <c r="CH27" s="15"/>
      <c r="CI27" s="18" t="s">
        <v>42</v>
      </c>
      <c r="CJ27" s="15">
        <v>99.9</v>
      </c>
      <c r="CK27" s="1">
        <v>0</v>
      </c>
      <c r="CL27" s="1">
        <v>99.8</v>
      </c>
      <c r="CM27" s="1">
        <v>99.8</v>
      </c>
      <c r="CN27" s="1">
        <v>99.8</v>
      </c>
      <c r="CO27" s="1">
        <v>0</v>
      </c>
      <c r="CP27" s="1">
        <v>99.8</v>
      </c>
      <c r="CQ27" s="1">
        <v>0</v>
      </c>
      <c r="CR27" s="17">
        <v>100</v>
      </c>
    </row>
    <row r="28" spans="2:96" x14ac:dyDescent="0.45">
      <c r="B28" s="15"/>
      <c r="C28" s="18" t="s">
        <v>43</v>
      </c>
      <c r="D28" s="15">
        <v>102.1</v>
      </c>
      <c r="E28" s="1">
        <v>102.3</v>
      </c>
      <c r="F28" s="1">
        <v>102.3</v>
      </c>
      <c r="G28" s="1">
        <v>101.7</v>
      </c>
      <c r="H28" s="1">
        <v>102.2</v>
      </c>
      <c r="I28" s="1">
        <v>101.3</v>
      </c>
      <c r="J28" s="1">
        <v>102.4</v>
      </c>
      <c r="K28" s="1">
        <v>102.8</v>
      </c>
      <c r="L28" s="17">
        <v>102.1</v>
      </c>
      <c r="N28" s="15"/>
      <c r="O28" s="18" t="s">
        <v>43</v>
      </c>
      <c r="P28" s="15">
        <v>102.5</v>
      </c>
      <c r="Q28" s="1">
        <v>102.9</v>
      </c>
      <c r="R28" s="1">
        <v>102.5</v>
      </c>
      <c r="S28" s="1">
        <v>102.3</v>
      </c>
      <c r="T28" s="1">
        <v>103</v>
      </c>
      <c r="U28" s="1">
        <v>101.3</v>
      </c>
      <c r="V28" s="1">
        <v>103</v>
      </c>
      <c r="W28" s="1">
        <v>102.2</v>
      </c>
      <c r="X28" s="17">
        <v>103</v>
      </c>
      <c r="Z28" s="15"/>
      <c r="AA28" s="18" t="s">
        <v>43</v>
      </c>
      <c r="AB28" s="15">
        <v>102.4</v>
      </c>
      <c r="AC28" s="1">
        <v>102.5</v>
      </c>
      <c r="AD28" s="1">
        <v>102.3</v>
      </c>
      <c r="AE28" s="1">
        <v>102.6</v>
      </c>
      <c r="AF28" s="1">
        <v>102.5</v>
      </c>
      <c r="AG28" s="1">
        <v>101.2</v>
      </c>
      <c r="AH28" s="1">
        <v>102.7</v>
      </c>
      <c r="AI28" s="1">
        <v>102</v>
      </c>
      <c r="AJ28" s="17">
        <v>102.4</v>
      </c>
      <c r="AL28" s="15"/>
      <c r="AM28" s="18" t="s">
        <v>43</v>
      </c>
      <c r="AN28" s="15">
        <v>102.2</v>
      </c>
      <c r="AO28" s="1">
        <v>102.4</v>
      </c>
      <c r="AP28" s="1">
        <v>102.3</v>
      </c>
      <c r="AQ28" s="1">
        <v>101.8</v>
      </c>
      <c r="AR28" s="1">
        <v>102.1</v>
      </c>
      <c r="AS28" s="1">
        <v>101.4</v>
      </c>
      <c r="AT28" s="1">
        <v>102.9</v>
      </c>
      <c r="AU28" s="1">
        <v>102.9</v>
      </c>
      <c r="AV28" s="17">
        <v>102.1</v>
      </c>
      <c r="AX28" s="15"/>
      <c r="AY28" s="18" t="s">
        <v>43</v>
      </c>
      <c r="AZ28" s="15">
        <v>102</v>
      </c>
      <c r="BA28" s="1">
        <v>102.1</v>
      </c>
      <c r="BB28" s="1">
        <v>102.3</v>
      </c>
      <c r="BC28" s="1">
        <v>101.3</v>
      </c>
      <c r="BD28" s="1">
        <v>102.2</v>
      </c>
      <c r="BE28" s="1">
        <v>101.3</v>
      </c>
      <c r="BF28" s="1">
        <v>102.3</v>
      </c>
      <c r="BG28" s="1">
        <v>103.7</v>
      </c>
      <c r="BH28" s="17">
        <v>102.5</v>
      </c>
      <c r="BJ28" s="15"/>
      <c r="BK28" s="18" t="s">
        <v>43</v>
      </c>
      <c r="BL28" s="15">
        <v>101.8</v>
      </c>
      <c r="BM28" s="1">
        <v>101.9</v>
      </c>
      <c r="BN28" s="1">
        <v>102.1</v>
      </c>
      <c r="BO28" s="1">
        <v>101.8</v>
      </c>
      <c r="BP28" s="1">
        <v>101.9</v>
      </c>
      <c r="BQ28" s="1">
        <v>0</v>
      </c>
      <c r="BR28" s="1">
        <v>102</v>
      </c>
      <c r="BS28" s="1">
        <v>105.1</v>
      </c>
      <c r="BT28" s="17">
        <v>101.8</v>
      </c>
      <c r="BV28" s="15"/>
      <c r="BW28" s="18" t="s">
        <v>43</v>
      </c>
      <c r="BX28" s="15">
        <v>102</v>
      </c>
      <c r="BY28" s="1">
        <v>102.5</v>
      </c>
      <c r="BZ28" s="1">
        <v>102.4</v>
      </c>
      <c r="CA28" s="1">
        <v>101.7</v>
      </c>
      <c r="CB28" s="1">
        <v>102.2</v>
      </c>
      <c r="CC28" s="1">
        <v>0</v>
      </c>
      <c r="CD28" s="1">
        <v>102.8</v>
      </c>
      <c r="CE28" s="1">
        <v>0</v>
      </c>
      <c r="CF28" s="17">
        <v>101.5</v>
      </c>
      <c r="CH28" s="15"/>
      <c r="CI28" s="18" t="s">
        <v>43</v>
      </c>
      <c r="CJ28" s="15">
        <v>101.6</v>
      </c>
      <c r="CK28" s="1">
        <v>0</v>
      </c>
      <c r="CL28" s="1">
        <v>101.8</v>
      </c>
      <c r="CM28" s="1">
        <v>101.6</v>
      </c>
      <c r="CN28" s="1">
        <v>102</v>
      </c>
      <c r="CO28" s="1">
        <v>0</v>
      </c>
      <c r="CP28" s="1">
        <v>101.7</v>
      </c>
      <c r="CQ28" s="1">
        <v>0</v>
      </c>
      <c r="CR28" s="17">
        <v>101.2</v>
      </c>
    </row>
    <row r="29" spans="2:96" x14ac:dyDescent="0.45">
      <c r="B29" s="15"/>
      <c r="C29" s="18" t="s">
        <v>44</v>
      </c>
      <c r="D29" s="15">
        <v>100.9</v>
      </c>
      <c r="E29" s="1">
        <v>101</v>
      </c>
      <c r="F29" s="1">
        <v>101</v>
      </c>
      <c r="G29" s="1">
        <v>100.7</v>
      </c>
      <c r="H29" s="1">
        <v>101</v>
      </c>
      <c r="I29" s="1">
        <v>100.5</v>
      </c>
      <c r="J29" s="1">
        <v>101.1</v>
      </c>
      <c r="K29" s="1">
        <v>101.2</v>
      </c>
      <c r="L29" s="17">
        <v>101</v>
      </c>
      <c r="N29" s="15"/>
      <c r="O29" s="18" t="s">
        <v>44</v>
      </c>
      <c r="P29" s="15">
        <v>101</v>
      </c>
      <c r="Q29" s="1">
        <v>101.2</v>
      </c>
      <c r="R29" s="1">
        <v>101</v>
      </c>
      <c r="S29" s="1">
        <v>100.9</v>
      </c>
      <c r="T29" s="1">
        <v>101.2</v>
      </c>
      <c r="U29" s="1">
        <v>100.6</v>
      </c>
      <c r="V29" s="1">
        <v>101.2</v>
      </c>
      <c r="W29" s="1">
        <v>100.9</v>
      </c>
      <c r="X29" s="17">
        <v>101.2</v>
      </c>
      <c r="Z29" s="15"/>
      <c r="AA29" s="18" t="s">
        <v>44</v>
      </c>
      <c r="AB29" s="15">
        <v>101</v>
      </c>
      <c r="AC29" s="1">
        <v>101.1</v>
      </c>
      <c r="AD29" s="1">
        <v>101</v>
      </c>
      <c r="AE29" s="1">
        <v>101</v>
      </c>
      <c r="AF29" s="1">
        <v>101</v>
      </c>
      <c r="AG29" s="1">
        <v>100.5</v>
      </c>
      <c r="AH29" s="1">
        <v>101.2</v>
      </c>
      <c r="AI29" s="1">
        <v>100.9</v>
      </c>
      <c r="AJ29" s="17">
        <v>101</v>
      </c>
      <c r="AL29" s="15"/>
      <c r="AM29" s="18" t="s">
        <v>44</v>
      </c>
      <c r="AN29" s="15">
        <v>100.9</v>
      </c>
      <c r="AO29" s="1">
        <v>101.1</v>
      </c>
      <c r="AP29" s="1">
        <v>101</v>
      </c>
      <c r="AQ29" s="1">
        <v>100.8</v>
      </c>
      <c r="AR29" s="1">
        <v>100.9</v>
      </c>
      <c r="AS29" s="1">
        <v>100.5</v>
      </c>
      <c r="AT29" s="1">
        <v>101.2</v>
      </c>
      <c r="AU29" s="1">
        <v>101.2</v>
      </c>
      <c r="AV29" s="17">
        <v>100.9</v>
      </c>
      <c r="AX29" s="15"/>
      <c r="AY29" s="18" t="s">
        <v>44</v>
      </c>
      <c r="AZ29" s="15">
        <v>100.9</v>
      </c>
      <c r="BA29" s="1">
        <v>101</v>
      </c>
      <c r="BB29" s="1">
        <v>101</v>
      </c>
      <c r="BC29" s="1">
        <v>100.5</v>
      </c>
      <c r="BD29" s="1">
        <v>101</v>
      </c>
      <c r="BE29" s="1">
        <v>100.5</v>
      </c>
      <c r="BF29" s="1">
        <v>101</v>
      </c>
      <c r="BG29" s="1">
        <v>101.5</v>
      </c>
      <c r="BH29" s="17">
        <v>101.1</v>
      </c>
      <c r="BJ29" s="15"/>
      <c r="BK29" s="18" t="s">
        <v>44</v>
      </c>
      <c r="BL29" s="15">
        <v>100.8</v>
      </c>
      <c r="BM29" s="1">
        <v>101</v>
      </c>
      <c r="BN29" s="1">
        <v>100.9</v>
      </c>
      <c r="BO29" s="1">
        <v>100.7</v>
      </c>
      <c r="BP29" s="1">
        <v>100.8</v>
      </c>
      <c r="BQ29" s="1">
        <v>0</v>
      </c>
      <c r="BR29" s="1">
        <v>101</v>
      </c>
      <c r="BS29" s="1">
        <v>102</v>
      </c>
      <c r="BT29" s="17">
        <v>100.9</v>
      </c>
      <c r="BV29" s="15"/>
      <c r="BW29" s="18" t="s">
        <v>44</v>
      </c>
      <c r="BX29" s="15">
        <v>100.9</v>
      </c>
      <c r="BY29" s="1">
        <v>101.1</v>
      </c>
      <c r="BZ29" s="1">
        <v>101.1</v>
      </c>
      <c r="CA29" s="1">
        <v>100.7</v>
      </c>
      <c r="CB29" s="1">
        <v>101.1</v>
      </c>
      <c r="CC29" s="1">
        <v>0</v>
      </c>
      <c r="CD29" s="1">
        <v>101.2</v>
      </c>
      <c r="CE29" s="1">
        <v>0</v>
      </c>
      <c r="CF29" s="17">
        <v>100.8</v>
      </c>
      <c r="CH29" s="15"/>
      <c r="CI29" s="18" t="s">
        <v>44</v>
      </c>
      <c r="CJ29" s="15">
        <v>100.8</v>
      </c>
      <c r="CK29" s="1">
        <v>0</v>
      </c>
      <c r="CL29" s="1">
        <v>100.9</v>
      </c>
      <c r="CM29" s="1">
        <v>100.7</v>
      </c>
      <c r="CN29" s="1">
        <v>101</v>
      </c>
      <c r="CO29" s="1">
        <v>0</v>
      </c>
      <c r="CP29" s="1">
        <v>100.9</v>
      </c>
      <c r="CQ29" s="1">
        <v>0</v>
      </c>
      <c r="CR29" s="17">
        <v>100.7</v>
      </c>
    </row>
    <row r="30" spans="2:96" x14ac:dyDescent="0.45">
      <c r="B30" s="15"/>
      <c r="C30" s="18" t="s">
        <v>45</v>
      </c>
      <c r="D30" s="15">
        <v>99.1</v>
      </c>
      <c r="E30" s="1">
        <v>99.1</v>
      </c>
      <c r="F30" s="1">
        <v>99</v>
      </c>
      <c r="G30" s="1">
        <v>99.2</v>
      </c>
      <c r="H30" s="1">
        <v>99</v>
      </c>
      <c r="I30" s="1">
        <v>99.3</v>
      </c>
      <c r="J30" s="1">
        <v>99</v>
      </c>
      <c r="K30" s="1">
        <v>98.5</v>
      </c>
      <c r="L30" s="17">
        <v>99.1</v>
      </c>
      <c r="N30" s="15"/>
      <c r="O30" s="18" t="s">
        <v>45</v>
      </c>
      <c r="P30" s="15">
        <v>98.8</v>
      </c>
      <c r="Q30" s="1">
        <v>98.7</v>
      </c>
      <c r="R30" s="1">
        <v>98.8</v>
      </c>
      <c r="S30" s="1">
        <v>98.9</v>
      </c>
      <c r="T30" s="1">
        <v>98.6</v>
      </c>
      <c r="U30" s="1">
        <v>99.3</v>
      </c>
      <c r="V30" s="1">
        <v>98.6</v>
      </c>
      <c r="W30" s="1">
        <v>98.9</v>
      </c>
      <c r="X30" s="17">
        <v>98.5</v>
      </c>
      <c r="Z30" s="15"/>
      <c r="AA30" s="18" t="s">
        <v>45</v>
      </c>
      <c r="AB30" s="15">
        <v>98.9</v>
      </c>
      <c r="AC30" s="1">
        <v>98.9</v>
      </c>
      <c r="AD30" s="1">
        <v>98.9</v>
      </c>
      <c r="AE30" s="1">
        <v>98.7</v>
      </c>
      <c r="AF30" s="1">
        <v>98.9</v>
      </c>
      <c r="AG30" s="1">
        <v>99.3</v>
      </c>
      <c r="AH30" s="1">
        <v>98.8</v>
      </c>
      <c r="AI30" s="1">
        <v>99</v>
      </c>
      <c r="AJ30" s="17">
        <v>98.9</v>
      </c>
      <c r="AL30" s="15"/>
      <c r="AM30" s="18" t="s">
        <v>45</v>
      </c>
      <c r="AN30" s="15">
        <v>99</v>
      </c>
      <c r="AO30" s="1">
        <v>99</v>
      </c>
      <c r="AP30" s="1">
        <v>98.9</v>
      </c>
      <c r="AQ30" s="1">
        <v>99.2</v>
      </c>
      <c r="AR30" s="1">
        <v>99.1</v>
      </c>
      <c r="AS30" s="1">
        <v>99.3</v>
      </c>
      <c r="AT30" s="1">
        <v>98.6</v>
      </c>
      <c r="AU30" s="1">
        <v>98.5</v>
      </c>
      <c r="AV30" s="17">
        <v>99.1</v>
      </c>
      <c r="AX30" s="15"/>
      <c r="AY30" s="18" t="s">
        <v>45</v>
      </c>
      <c r="AZ30" s="15">
        <v>99.1</v>
      </c>
      <c r="BA30" s="1">
        <v>99.2</v>
      </c>
      <c r="BB30" s="1">
        <v>98.9</v>
      </c>
      <c r="BC30" s="1">
        <v>99.4</v>
      </c>
      <c r="BD30" s="1">
        <v>99</v>
      </c>
      <c r="BE30" s="1">
        <v>99.3</v>
      </c>
      <c r="BF30" s="1">
        <v>99</v>
      </c>
      <c r="BG30" s="1">
        <v>98</v>
      </c>
      <c r="BH30" s="17">
        <v>98.9</v>
      </c>
      <c r="BJ30" s="15"/>
      <c r="BK30" s="18" t="s">
        <v>45</v>
      </c>
      <c r="BL30" s="15">
        <v>99.2</v>
      </c>
      <c r="BM30" s="1">
        <v>99.3</v>
      </c>
      <c r="BN30" s="1">
        <v>99</v>
      </c>
      <c r="BO30" s="1">
        <v>99.2</v>
      </c>
      <c r="BP30" s="1">
        <v>99.3</v>
      </c>
      <c r="BQ30" s="1">
        <v>0</v>
      </c>
      <c r="BR30" s="1">
        <v>99.2</v>
      </c>
      <c r="BS30" s="1">
        <v>97.2</v>
      </c>
      <c r="BT30" s="17">
        <v>99.3</v>
      </c>
      <c r="BV30" s="15"/>
      <c r="BW30" s="18" t="s">
        <v>45</v>
      </c>
      <c r="BX30" s="15">
        <v>99.1</v>
      </c>
      <c r="BY30" s="1">
        <v>99</v>
      </c>
      <c r="BZ30" s="1">
        <v>98.8</v>
      </c>
      <c r="CA30" s="1">
        <v>99.2</v>
      </c>
      <c r="CB30" s="1">
        <v>99</v>
      </c>
      <c r="CC30" s="1">
        <v>0</v>
      </c>
      <c r="CD30" s="1">
        <v>98.7</v>
      </c>
      <c r="CE30" s="1">
        <v>0</v>
      </c>
      <c r="CF30" s="17">
        <v>99.5</v>
      </c>
      <c r="CH30" s="15"/>
      <c r="CI30" s="18" t="s">
        <v>45</v>
      </c>
      <c r="CJ30" s="15">
        <v>99.3</v>
      </c>
      <c r="CK30" s="1">
        <v>0</v>
      </c>
      <c r="CL30" s="1">
        <v>99.2</v>
      </c>
      <c r="CM30" s="1">
        <v>99.2</v>
      </c>
      <c r="CN30" s="1">
        <v>99</v>
      </c>
      <c r="CO30" s="1">
        <v>0</v>
      </c>
      <c r="CP30" s="1">
        <v>99.4</v>
      </c>
      <c r="CQ30" s="1">
        <v>0</v>
      </c>
      <c r="CR30" s="17">
        <v>99.6</v>
      </c>
    </row>
    <row r="31" spans="2:96" x14ac:dyDescent="0.45">
      <c r="B31" s="15"/>
      <c r="C31" s="18" t="s">
        <v>46</v>
      </c>
      <c r="D31" s="15">
        <v>100.8</v>
      </c>
      <c r="E31" s="1">
        <v>100.9</v>
      </c>
      <c r="F31" s="1">
        <v>100.9</v>
      </c>
      <c r="G31" s="1">
        <v>100.6</v>
      </c>
      <c r="H31" s="1">
        <v>100.9</v>
      </c>
      <c r="I31" s="1">
        <v>100.5</v>
      </c>
      <c r="J31" s="1">
        <v>101.1</v>
      </c>
      <c r="K31" s="1">
        <v>101.2</v>
      </c>
      <c r="L31" s="17">
        <v>100.9</v>
      </c>
      <c r="N31" s="15"/>
      <c r="O31" s="18" t="s">
        <v>46</v>
      </c>
      <c r="P31" s="15">
        <v>101.1</v>
      </c>
      <c r="Q31" s="1">
        <v>101.2</v>
      </c>
      <c r="R31" s="1">
        <v>101</v>
      </c>
      <c r="S31" s="1">
        <v>100.9</v>
      </c>
      <c r="T31" s="1">
        <v>101.3</v>
      </c>
      <c r="U31" s="1">
        <v>100.5</v>
      </c>
      <c r="V31" s="1">
        <v>101.4</v>
      </c>
      <c r="W31" s="1">
        <v>100.9</v>
      </c>
      <c r="X31" s="17">
        <v>101.4</v>
      </c>
      <c r="Z31" s="15"/>
      <c r="AA31" s="18" t="s">
        <v>46</v>
      </c>
      <c r="AB31" s="15">
        <v>101</v>
      </c>
      <c r="AC31" s="1">
        <v>101.1</v>
      </c>
      <c r="AD31" s="1">
        <v>100.9</v>
      </c>
      <c r="AE31" s="1">
        <v>101.1</v>
      </c>
      <c r="AF31" s="1">
        <v>101</v>
      </c>
      <c r="AG31" s="1">
        <v>100.5</v>
      </c>
      <c r="AH31" s="1">
        <v>101.2</v>
      </c>
      <c r="AI31" s="1">
        <v>100.9</v>
      </c>
      <c r="AJ31" s="17">
        <v>101.1</v>
      </c>
      <c r="AL31" s="15"/>
      <c r="AM31" s="18" t="s">
        <v>46</v>
      </c>
      <c r="AN31" s="15">
        <v>100.9</v>
      </c>
      <c r="AO31" s="1">
        <v>101</v>
      </c>
      <c r="AP31" s="1">
        <v>100.9</v>
      </c>
      <c r="AQ31" s="1">
        <v>100.7</v>
      </c>
      <c r="AR31" s="1">
        <v>100.8</v>
      </c>
      <c r="AS31" s="1">
        <v>100.6</v>
      </c>
      <c r="AT31" s="1">
        <v>101.3</v>
      </c>
      <c r="AU31" s="1">
        <v>101.2</v>
      </c>
      <c r="AV31" s="17">
        <v>101</v>
      </c>
      <c r="AX31" s="15"/>
      <c r="AY31" s="18" t="s">
        <v>46</v>
      </c>
      <c r="AZ31" s="15">
        <v>100.8</v>
      </c>
      <c r="BA31" s="1">
        <v>100.8</v>
      </c>
      <c r="BB31" s="1">
        <v>100.9</v>
      </c>
      <c r="BC31" s="1">
        <v>100.4</v>
      </c>
      <c r="BD31" s="1">
        <v>100.8</v>
      </c>
      <c r="BE31" s="1">
        <v>100.5</v>
      </c>
      <c r="BF31" s="1">
        <v>101.1</v>
      </c>
      <c r="BG31" s="1">
        <v>101.6</v>
      </c>
      <c r="BH31" s="17">
        <v>101.1</v>
      </c>
      <c r="BJ31" s="15"/>
      <c r="BK31" s="18" t="s">
        <v>46</v>
      </c>
      <c r="BL31" s="15">
        <v>100.7</v>
      </c>
      <c r="BM31" s="1">
        <v>100.6</v>
      </c>
      <c r="BN31" s="1">
        <v>100.8</v>
      </c>
      <c r="BO31" s="1">
        <v>100.7</v>
      </c>
      <c r="BP31" s="1">
        <v>100.7</v>
      </c>
      <c r="BQ31" s="1">
        <v>0</v>
      </c>
      <c r="BR31" s="1">
        <v>100.9</v>
      </c>
      <c r="BS31" s="1">
        <v>102.3</v>
      </c>
      <c r="BT31" s="17">
        <v>100.8</v>
      </c>
      <c r="BV31" s="15"/>
      <c r="BW31" s="18" t="s">
        <v>46</v>
      </c>
      <c r="BX31" s="15">
        <v>100.8</v>
      </c>
      <c r="BY31" s="1">
        <v>101</v>
      </c>
      <c r="BZ31" s="1">
        <v>101</v>
      </c>
      <c r="CA31" s="1">
        <v>100.6</v>
      </c>
      <c r="CB31" s="1">
        <v>100.7</v>
      </c>
      <c r="CC31" s="1">
        <v>0</v>
      </c>
      <c r="CD31" s="1">
        <v>101.3</v>
      </c>
      <c r="CE31" s="1">
        <v>0</v>
      </c>
      <c r="CF31" s="17">
        <v>100.6</v>
      </c>
      <c r="CH31" s="15"/>
      <c r="CI31" s="18" t="s">
        <v>46</v>
      </c>
      <c r="CJ31" s="15">
        <v>100.5</v>
      </c>
      <c r="CK31" s="1">
        <v>0</v>
      </c>
      <c r="CL31" s="1">
        <v>100.6</v>
      </c>
      <c r="CM31" s="1">
        <v>100.6</v>
      </c>
      <c r="CN31" s="1">
        <v>100.6</v>
      </c>
      <c r="CO31" s="1">
        <v>0</v>
      </c>
      <c r="CP31" s="1">
        <v>100.8</v>
      </c>
      <c r="CQ31" s="1">
        <v>0</v>
      </c>
      <c r="CR31" s="17">
        <v>100.4</v>
      </c>
    </row>
    <row r="32" spans="2:96" x14ac:dyDescent="0.45">
      <c r="B32" s="15"/>
      <c r="C32" s="18" t="s">
        <v>47</v>
      </c>
      <c r="D32" s="15">
        <v>99.5</v>
      </c>
      <c r="E32" s="1">
        <v>99.6</v>
      </c>
      <c r="F32" s="1">
        <v>99.4</v>
      </c>
      <c r="G32" s="1">
        <v>99.6</v>
      </c>
      <c r="H32" s="1">
        <v>99.6</v>
      </c>
      <c r="I32" s="1">
        <v>99.7</v>
      </c>
      <c r="J32" s="1">
        <v>99.4</v>
      </c>
      <c r="K32" s="1">
        <v>99.3</v>
      </c>
      <c r="L32" s="17">
        <v>99.9</v>
      </c>
      <c r="N32" s="15"/>
      <c r="O32" s="18" t="s">
        <v>47</v>
      </c>
      <c r="P32" s="15">
        <v>99.4</v>
      </c>
      <c r="Q32" s="1">
        <v>99.4</v>
      </c>
      <c r="R32" s="1">
        <v>99.3</v>
      </c>
      <c r="S32" s="1">
        <v>99.4</v>
      </c>
      <c r="T32" s="1">
        <v>99.3</v>
      </c>
      <c r="U32" s="1">
        <v>99.7</v>
      </c>
      <c r="V32" s="1">
        <v>99.2</v>
      </c>
      <c r="W32" s="1">
        <v>99.5</v>
      </c>
      <c r="X32" s="17">
        <v>99.5</v>
      </c>
      <c r="Z32" s="15"/>
      <c r="AA32" s="18" t="s">
        <v>47</v>
      </c>
      <c r="AB32" s="15">
        <v>99.4</v>
      </c>
      <c r="AC32" s="1">
        <v>99.5</v>
      </c>
      <c r="AD32" s="1">
        <v>99.4</v>
      </c>
      <c r="AE32" s="1">
        <v>99.3</v>
      </c>
      <c r="AF32" s="1">
        <v>99.5</v>
      </c>
      <c r="AG32" s="1">
        <v>99.7</v>
      </c>
      <c r="AH32" s="1">
        <v>99.3</v>
      </c>
      <c r="AI32" s="1">
        <v>99.5</v>
      </c>
      <c r="AJ32" s="17">
        <v>99.7</v>
      </c>
      <c r="AL32" s="15"/>
      <c r="AM32" s="18" t="s">
        <v>47</v>
      </c>
      <c r="AN32" s="15">
        <v>99.5</v>
      </c>
      <c r="AO32" s="1">
        <v>99.6</v>
      </c>
      <c r="AP32" s="1">
        <v>99.4</v>
      </c>
      <c r="AQ32" s="1">
        <v>99.6</v>
      </c>
      <c r="AR32" s="1">
        <v>99.6</v>
      </c>
      <c r="AS32" s="1">
        <v>99.7</v>
      </c>
      <c r="AT32" s="1">
        <v>99.2</v>
      </c>
      <c r="AU32" s="1">
        <v>99.3</v>
      </c>
      <c r="AV32" s="17">
        <v>99.9</v>
      </c>
      <c r="AX32" s="15"/>
      <c r="AY32" s="18" t="s">
        <v>47</v>
      </c>
      <c r="AZ32" s="15">
        <v>99.5</v>
      </c>
      <c r="BA32" s="1">
        <v>99.7</v>
      </c>
      <c r="BB32" s="1">
        <v>99.4</v>
      </c>
      <c r="BC32" s="1">
        <v>99.7</v>
      </c>
      <c r="BD32" s="1">
        <v>99.6</v>
      </c>
      <c r="BE32" s="1">
        <v>99.7</v>
      </c>
      <c r="BF32" s="1">
        <v>99.4</v>
      </c>
      <c r="BG32" s="1">
        <v>99</v>
      </c>
      <c r="BH32" s="17">
        <v>99.7</v>
      </c>
      <c r="BJ32" s="15"/>
      <c r="BK32" s="18" t="s">
        <v>47</v>
      </c>
      <c r="BL32" s="15">
        <v>99.6</v>
      </c>
      <c r="BM32" s="1">
        <v>99.7</v>
      </c>
      <c r="BN32" s="1">
        <v>99.5</v>
      </c>
      <c r="BO32" s="1">
        <v>99.6</v>
      </c>
      <c r="BP32" s="1">
        <v>99.7</v>
      </c>
      <c r="BQ32" s="1">
        <v>0</v>
      </c>
      <c r="BR32" s="1">
        <v>99.5</v>
      </c>
      <c r="BS32" s="1">
        <v>98.7</v>
      </c>
      <c r="BT32" s="17">
        <v>99.9</v>
      </c>
      <c r="BV32" s="15"/>
      <c r="BW32" s="18" t="s">
        <v>47</v>
      </c>
      <c r="BX32" s="15">
        <v>99.5</v>
      </c>
      <c r="BY32" s="1">
        <v>99.6</v>
      </c>
      <c r="BZ32" s="1">
        <v>99.4</v>
      </c>
      <c r="CA32" s="1">
        <v>99.6</v>
      </c>
      <c r="CB32" s="1">
        <v>99.6</v>
      </c>
      <c r="CC32" s="1">
        <v>0</v>
      </c>
      <c r="CD32" s="1">
        <v>99.3</v>
      </c>
      <c r="CE32" s="1">
        <v>0</v>
      </c>
      <c r="CF32" s="17">
        <v>100.1</v>
      </c>
      <c r="CH32" s="15"/>
      <c r="CI32" s="18" t="s">
        <v>47</v>
      </c>
      <c r="CJ32" s="15">
        <v>99.7</v>
      </c>
      <c r="CK32" s="1">
        <v>0</v>
      </c>
      <c r="CL32" s="1">
        <v>99.6</v>
      </c>
      <c r="CM32" s="1">
        <v>99.7</v>
      </c>
      <c r="CN32" s="1">
        <v>99.6</v>
      </c>
      <c r="CO32" s="1">
        <v>0</v>
      </c>
      <c r="CP32" s="1">
        <v>99.6</v>
      </c>
      <c r="CQ32" s="1">
        <v>0</v>
      </c>
      <c r="CR32" s="17">
        <v>100.2</v>
      </c>
    </row>
    <row r="33" spans="2:96" x14ac:dyDescent="0.45">
      <c r="B33" s="24"/>
      <c r="C33" s="25" t="s">
        <v>48</v>
      </c>
      <c r="D33" s="24">
        <v>99.7</v>
      </c>
      <c r="E33" s="26">
        <v>99.9</v>
      </c>
      <c r="F33" s="26">
        <v>99.7</v>
      </c>
      <c r="G33" s="26">
        <v>99.7</v>
      </c>
      <c r="H33" s="26">
        <v>99.8</v>
      </c>
      <c r="I33" s="26">
        <v>99.9</v>
      </c>
      <c r="J33" s="26">
        <v>99.7</v>
      </c>
      <c r="K33" s="26">
        <v>99.7</v>
      </c>
      <c r="L33" s="27">
        <v>100.1</v>
      </c>
      <c r="N33" s="24"/>
      <c r="O33" s="25" t="s">
        <v>48</v>
      </c>
      <c r="P33" s="24">
        <v>99.7</v>
      </c>
      <c r="Q33" s="26">
        <v>99.8</v>
      </c>
      <c r="R33" s="26">
        <v>99.6</v>
      </c>
      <c r="S33" s="26">
        <v>99.7</v>
      </c>
      <c r="T33" s="26">
        <v>99.8</v>
      </c>
      <c r="U33" s="26">
        <v>99.9</v>
      </c>
      <c r="V33" s="26">
        <v>99.7</v>
      </c>
      <c r="W33" s="26">
        <v>99.7</v>
      </c>
      <c r="X33" s="27">
        <v>100</v>
      </c>
      <c r="Z33" s="24"/>
      <c r="AA33" s="25" t="s">
        <v>48</v>
      </c>
      <c r="AB33" s="24">
        <v>99.7</v>
      </c>
      <c r="AC33" s="26">
        <v>99.9</v>
      </c>
      <c r="AD33" s="26">
        <v>99.7</v>
      </c>
      <c r="AE33" s="26">
        <v>99.7</v>
      </c>
      <c r="AF33" s="26">
        <v>99.8</v>
      </c>
      <c r="AG33" s="26">
        <v>99.9</v>
      </c>
      <c r="AH33" s="26">
        <v>99.7</v>
      </c>
      <c r="AI33" s="26">
        <v>99.8</v>
      </c>
      <c r="AJ33" s="27">
        <v>100.1</v>
      </c>
      <c r="AL33" s="24"/>
      <c r="AM33" s="25" t="s">
        <v>48</v>
      </c>
      <c r="AN33" s="24">
        <v>99.7</v>
      </c>
      <c r="AO33" s="26">
        <v>99.9</v>
      </c>
      <c r="AP33" s="26">
        <v>99.7</v>
      </c>
      <c r="AQ33" s="26">
        <v>99.7</v>
      </c>
      <c r="AR33" s="26">
        <v>99.8</v>
      </c>
      <c r="AS33" s="26">
        <v>99.9</v>
      </c>
      <c r="AT33" s="26">
        <v>99.7</v>
      </c>
      <c r="AU33" s="26">
        <v>99.7</v>
      </c>
      <c r="AV33" s="27">
        <v>100.2</v>
      </c>
      <c r="AX33" s="24"/>
      <c r="AY33" s="25" t="s">
        <v>48</v>
      </c>
      <c r="AZ33" s="24">
        <v>99.7</v>
      </c>
      <c r="BA33" s="26">
        <v>99.9</v>
      </c>
      <c r="BB33" s="26">
        <v>99.7</v>
      </c>
      <c r="BC33" s="26">
        <v>99.7</v>
      </c>
      <c r="BD33" s="26">
        <v>99.8</v>
      </c>
      <c r="BE33" s="26">
        <v>99.9</v>
      </c>
      <c r="BF33" s="26">
        <v>99.7</v>
      </c>
      <c r="BG33" s="26">
        <v>99.6</v>
      </c>
      <c r="BH33" s="27">
        <v>100</v>
      </c>
      <c r="BJ33" s="24"/>
      <c r="BK33" s="25" t="s">
        <v>48</v>
      </c>
      <c r="BL33" s="24">
        <v>99.7</v>
      </c>
      <c r="BM33" s="26">
        <v>99.9</v>
      </c>
      <c r="BN33" s="26">
        <v>99.7</v>
      </c>
      <c r="BO33" s="26">
        <v>99.7</v>
      </c>
      <c r="BP33" s="26">
        <v>99.9</v>
      </c>
      <c r="BQ33" s="26">
        <v>0</v>
      </c>
      <c r="BR33" s="26">
        <v>99.8</v>
      </c>
      <c r="BS33" s="26">
        <v>99.5</v>
      </c>
      <c r="BT33" s="27">
        <v>100.2</v>
      </c>
      <c r="BV33" s="24"/>
      <c r="BW33" s="25" t="s">
        <v>48</v>
      </c>
      <c r="BX33" s="24">
        <v>99.7</v>
      </c>
      <c r="BY33" s="26">
        <v>99.9</v>
      </c>
      <c r="BZ33" s="26">
        <v>99.7</v>
      </c>
      <c r="CA33" s="26">
        <v>99.7</v>
      </c>
      <c r="CB33" s="26">
        <v>99.8</v>
      </c>
      <c r="CC33" s="26">
        <v>0</v>
      </c>
      <c r="CD33" s="26">
        <v>99.7</v>
      </c>
      <c r="CE33" s="26">
        <v>0</v>
      </c>
      <c r="CF33" s="27">
        <v>100.2</v>
      </c>
      <c r="CH33" s="24"/>
      <c r="CI33" s="25" t="s">
        <v>48</v>
      </c>
      <c r="CJ33" s="24">
        <v>99.7</v>
      </c>
      <c r="CK33" s="26">
        <v>0</v>
      </c>
      <c r="CL33" s="26">
        <v>99.7</v>
      </c>
      <c r="CM33" s="26">
        <v>99.8</v>
      </c>
      <c r="CN33" s="26">
        <v>99.7</v>
      </c>
      <c r="CO33" s="26">
        <v>0</v>
      </c>
      <c r="CP33" s="26">
        <v>99.8</v>
      </c>
      <c r="CQ33" s="26">
        <v>0</v>
      </c>
      <c r="CR33" s="27">
        <v>100.2</v>
      </c>
    </row>
    <row r="34" spans="2:96" x14ac:dyDescent="0.45">
      <c r="B34" s="15" t="s">
        <v>49</v>
      </c>
      <c r="C34" s="19" t="s">
        <v>37</v>
      </c>
      <c r="D34" s="15">
        <v>100.1</v>
      </c>
      <c r="E34" s="1">
        <v>100.4</v>
      </c>
      <c r="F34" s="1">
        <v>100.2</v>
      </c>
      <c r="G34" s="1">
        <v>100.2</v>
      </c>
      <c r="H34" s="1">
        <v>100.2</v>
      </c>
      <c r="I34" s="1">
        <v>100.3</v>
      </c>
      <c r="J34" s="1">
        <v>100.4</v>
      </c>
      <c r="K34" s="1">
        <v>100.5</v>
      </c>
      <c r="L34" s="17">
        <v>100.5</v>
      </c>
      <c r="N34" s="15" t="s">
        <v>65</v>
      </c>
      <c r="O34" s="19" t="s">
        <v>37</v>
      </c>
      <c r="P34" s="15">
        <v>100.3</v>
      </c>
      <c r="Q34" s="1">
        <v>100.5</v>
      </c>
      <c r="R34" s="1">
        <v>100.3</v>
      </c>
      <c r="S34" s="1">
        <v>100.3</v>
      </c>
      <c r="T34" s="1">
        <v>100.5</v>
      </c>
      <c r="U34" s="1">
        <v>100.2</v>
      </c>
      <c r="V34" s="1">
        <v>100.6</v>
      </c>
      <c r="W34" s="1">
        <v>100.3</v>
      </c>
      <c r="X34" s="17">
        <v>100.8</v>
      </c>
      <c r="Z34" s="15" t="s">
        <v>65</v>
      </c>
      <c r="AA34" s="19" t="s">
        <v>37</v>
      </c>
      <c r="AB34" s="15">
        <v>100.3</v>
      </c>
      <c r="AC34" s="1">
        <v>100.4</v>
      </c>
      <c r="AD34" s="1">
        <v>100.3</v>
      </c>
      <c r="AE34" s="1">
        <v>100.4</v>
      </c>
      <c r="AF34" s="1">
        <v>100.4</v>
      </c>
      <c r="AG34" s="1">
        <v>100.2</v>
      </c>
      <c r="AH34" s="1">
        <v>100.5</v>
      </c>
      <c r="AI34" s="1">
        <v>100.3</v>
      </c>
      <c r="AJ34" s="17">
        <v>100.7</v>
      </c>
      <c r="AL34" s="15" t="s">
        <v>65</v>
      </c>
      <c r="AM34" s="19" t="s">
        <v>37</v>
      </c>
      <c r="AN34" s="15">
        <v>100.2</v>
      </c>
      <c r="AO34" s="1">
        <v>100.4</v>
      </c>
      <c r="AP34" s="1">
        <v>100.2</v>
      </c>
      <c r="AQ34" s="1">
        <v>100.2</v>
      </c>
      <c r="AR34" s="1">
        <v>100.2</v>
      </c>
      <c r="AS34" s="1">
        <v>100.3</v>
      </c>
      <c r="AT34" s="1">
        <v>100.6</v>
      </c>
      <c r="AU34" s="1">
        <v>100.5</v>
      </c>
      <c r="AV34" s="17">
        <v>100.6</v>
      </c>
      <c r="AX34" s="15" t="s">
        <v>65</v>
      </c>
      <c r="AY34" s="19" t="s">
        <v>37</v>
      </c>
      <c r="AZ34" s="15">
        <v>100.1</v>
      </c>
      <c r="BA34" s="1">
        <v>100.3</v>
      </c>
      <c r="BB34" s="1">
        <v>100.2</v>
      </c>
      <c r="BC34" s="1">
        <v>100</v>
      </c>
      <c r="BD34" s="1">
        <v>100.1</v>
      </c>
      <c r="BE34" s="1">
        <v>100.3</v>
      </c>
      <c r="BF34" s="1">
        <v>100.4</v>
      </c>
      <c r="BG34" s="1">
        <v>100.6</v>
      </c>
      <c r="BH34" s="17">
        <v>100.5</v>
      </c>
      <c r="BJ34" s="15" t="s">
        <v>65</v>
      </c>
      <c r="BK34" s="19" t="s">
        <v>37</v>
      </c>
      <c r="BL34" s="15">
        <v>100</v>
      </c>
      <c r="BM34" s="1">
        <v>100</v>
      </c>
      <c r="BN34" s="1">
        <v>100.2</v>
      </c>
      <c r="BO34" s="1">
        <v>100.2</v>
      </c>
      <c r="BP34" s="1">
        <v>100.2</v>
      </c>
      <c r="BQ34" s="1">
        <v>0</v>
      </c>
      <c r="BR34" s="1">
        <v>100.3</v>
      </c>
      <c r="BS34" s="1">
        <v>101</v>
      </c>
      <c r="BT34" s="17">
        <v>100.4</v>
      </c>
      <c r="BV34" s="15" t="s">
        <v>65</v>
      </c>
      <c r="BW34" s="19" t="s">
        <v>37</v>
      </c>
      <c r="BX34" s="15">
        <v>100.1</v>
      </c>
      <c r="BY34" s="1">
        <v>100.4</v>
      </c>
      <c r="BZ34" s="1">
        <v>100.2</v>
      </c>
      <c r="CA34" s="1">
        <v>100.1</v>
      </c>
      <c r="CB34" s="1">
        <v>100</v>
      </c>
      <c r="CC34" s="1">
        <v>0</v>
      </c>
      <c r="CD34" s="1">
        <v>100.5</v>
      </c>
      <c r="CE34" s="1">
        <v>0</v>
      </c>
      <c r="CF34" s="17">
        <v>100.2</v>
      </c>
      <c r="CH34" s="15" t="s">
        <v>65</v>
      </c>
      <c r="CI34" s="19" t="s">
        <v>37</v>
      </c>
      <c r="CJ34" s="15">
        <v>99.9</v>
      </c>
      <c r="CK34" s="1">
        <v>0</v>
      </c>
      <c r="CL34" s="1">
        <v>99.9</v>
      </c>
      <c r="CM34" s="1">
        <v>100.1</v>
      </c>
      <c r="CN34" s="1">
        <v>99.8</v>
      </c>
      <c r="CO34" s="1">
        <v>0</v>
      </c>
      <c r="CP34" s="1">
        <v>100.2</v>
      </c>
      <c r="CQ34" s="1">
        <v>0</v>
      </c>
      <c r="CR34" s="17">
        <v>100.2</v>
      </c>
    </row>
    <row r="35" spans="2:96" x14ac:dyDescent="0.45">
      <c r="B35" s="15"/>
      <c r="C35" s="18" t="s">
        <v>38</v>
      </c>
      <c r="D35" s="15">
        <v>99.9</v>
      </c>
      <c r="E35" s="1">
        <v>100.1</v>
      </c>
      <c r="F35" s="1">
        <v>99.9</v>
      </c>
      <c r="G35" s="1">
        <v>99.9</v>
      </c>
      <c r="H35" s="1">
        <v>99.9</v>
      </c>
      <c r="I35" s="1">
        <v>100.2</v>
      </c>
      <c r="J35" s="1">
        <v>100.1</v>
      </c>
      <c r="K35" s="1">
        <v>100.2</v>
      </c>
      <c r="L35" s="17">
        <v>100.3</v>
      </c>
      <c r="N35" s="15"/>
      <c r="O35" s="18" t="s">
        <v>38</v>
      </c>
      <c r="P35" s="15">
        <v>100</v>
      </c>
      <c r="Q35" s="1">
        <v>100.2</v>
      </c>
      <c r="R35" s="1">
        <v>100</v>
      </c>
      <c r="S35" s="1">
        <v>100</v>
      </c>
      <c r="T35" s="1">
        <v>100.2</v>
      </c>
      <c r="U35" s="1">
        <v>100.1</v>
      </c>
      <c r="V35" s="1">
        <v>100.3</v>
      </c>
      <c r="W35" s="1">
        <v>100.1</v>
      </c>
      <c r="X35" s="17">
        <v>100.5</v>
      </c>
      <c r="Z35" s="15"/>
      <c r="AA35" s="18" t="s">
        <v>38</v>
      </c>
      <c r="AB35" s="15">
        <v>100</v>
      </c>
      <c r="AC35" s="1">
        <v>100.1</v>
      </c>
      <c r="AD35" s="1">
        <v>99.9</v>
      </c>
      <c r="AE35" s="1">
        <v>100.1</v>
      </c>
      <c r="AF35" s="1">
        <v>100</v>
      </c>
      <c r="AG35" s="1">
        <v>100.1</v>
      </c>
      <c r="AH35" s="1">
        <v>100.2</v>
      </c>
      <c r="AI35" s="1">
        <v>100</v>
      </c>
      <c r="AJ35" s="17">
        <v>100.5</v>
      </c>
      <c r="AL35" s="15"/>
      <c r="AM35" s="18" t="s">
        <v>38</v>
      </c>
      <c r="AN35" s="15">
        <v>99.9</v>
      </c>
      <c r="AO35" s="1">
        <v>100.1</v>
      </c>
      <c r="AP35" s="1">
        <v>99.9</v>
      </c>
      <c r="AQ35" s="1">
        <v>99.9</v>
      </c>
      <c r="AR35" s="1">
        <v>99.9</v>
      </c>
      <c r="AS35" s="1">
        <v>100.2</v>
      </c>
      <c r="AT35" s="1">
        <v>100.2</v>
      </c>
      <c r="AU35" s="1">
        <v>100.2</v>
      </c>
      <c r="AV35" s="17">
        <v>100.4</v>
      </c>
      <c r="AX35" s="15"/>
      <c r="AY35" s="18" t="s">
        <v>38</v>
      </c>
      <c r="AZ35" s="15">
        <v>99.8</v>
      </c>
      <c r="BA35" s="1">
        <v>100</v>
      </c>
      <c r="BB35" s="1">
        <v>99.9</v>
      </c>
      <c r="BC35" s="1">
        <v>99.8</v>
      </c>
      <c r="BD35" s="1">
        <v>99.9</v>
      </c>
      <c r="BE35" s="1">
        <v>100.2</v>
      </c>
      <c r="BF35" s="1">
        <v>100.1</v>
      </c>
      <c r="BG35" s="1">
        <v>100.3</v>
      </c>
      <c r="BH35" s="17">
        <v>100.3</v>
      </c>
      <c r="BJ35" s="15"/>
      <c r="BK35" s="18" t="s">
        <v>38</v>
      </c>
      <c r="BL35" s="15">
        <v>99.8</v>
      </c>
      <c r="BM35" s="1">
        <v>99.8</v>
      </c>
      <c r="BN35" s="1">
        <v>99.9</v>
      </c>
      <c r="BO35" s="1">
        <v>99.9</v>
      </c>
      <c r="BP35" s="1">
        <v>99.9</v>
      </c>
      <c r="BQ35" s="1">
        <v>0</v>
      </c>
      <c r="BR35" s="1">
        <v>100.1</v>
      </c>
      <c r="BS35" s="1">
        <v>100.6</v>
      </c>
      <c r="BT35" s="17">
        <v>100.3</v>
      </c>
      <c r="BV35" s="15"/>
      <c r="BW35" s="18" t="s">
        <v>38</v>
      </c>
      <c r="BX35" s="15">
        <v>99.8</v>
      </c>
      <c r="BY35" s="1">
        <v>100.2</v>
      </c>
      <c r="BZ35" s="1">
        <v>99.9</v>
      </c>
      <c r="CA35" s="1">
        <v>99.9</v>
      </c>
      <c r="CB35" s="1">
        <v>99.8</v>
      </c>
      <c r="CC35" s="1">
        <v>0</v>
      </c>
      <c r="CD35" s="1">
        <v>100.2</v>
      </c>
      <c r="CE35" s="1">
        <v>0</v>
      </c>
      <c r="CF35" s="17">
        <v>100.1</v>
      </c>
      <c r="CH35" s="15"/>
      <c r="CI35" s="18" t="s">
        <v>38</v>
      </c>
      <c r="CJ35" s="15">
        <v>99.7</v>
      </c>
      <c r="CK35" s="1">
        <v>0</v>
      </c>
      <c r="CL35" s="1">
        <v>99.7</v>
      </c>
      <c r="CM35" s="1">
        <v>99.9</v>
      </c>
      <c r="CN35" s="1">
        <v>99.6</v>
      </c>
      <c r="CO35" s="1">
        <v>0</v>
      </c>
      <c r="CP35" s="1">
        <v>99.9</v>
      </c>
      <c r="CQ35" s="1">
        <v>0</v>
      </c>
      <c r="CR35" s="17">
        <v>100.1</v>
      </c>
    </row>
    <row r="36" spans="2:96" x14ac:dyDescent="0.45">
      <c r="B36" s="15"/>
      <c r="C36" s="18" t="s">
        <v>39</v>
      </c>
      <c r="D36" s="15">
        <v>100</v>
      </c>
      <c r="E36" s="1">
        <v>100.2</v>
      </c>
      <c r="F36" s="1">
        <v>100</v>
      </c>
      <c r="G36" s="1">
        <v>99.9</v>
      </c>
      <c r="H36" s="1">
        <v>100.1</v>
      </c>
      <c r="I36" s="1">
        <v>100.3</v>
      </c>
      <c r="J36" s="1">
        <v>100.2</v>
      </c>
      <c r="K36" s="1">
        <v>100.4</v>
      </c>
      <c r="L36" s="17">
        <v>100.4</v>
      </c>
      <c r="N36" s="15"/>
      <c r="O36" s="18" t="s">
        <v>39</v>
      </c>
      <c r="P36" s="15">
        <v>100.1</v>
      </c>
      <c r="Q36" s="1">
        <v>100.3</v>
      </c>
      <c r="R36" s="1">
        <v>100</v>
      </c>
      <c r="S36" s="1">
        <v>100.1</v>
      </c>
      <c r="T36" s="1">
        <v>100.3</v>
      </c>
      <c r="U36" s="1">
        <v>100.2</v>
      </c>
      <c r="V36" s="1">
        <v>100.4</v>
      </c>
      <c r="W36" s="1">
        <v>100.2</v>
      </c>
      <c r="X36" s="17">
        <v>100.7</v>
      </c>
      <c r="Z36" s="15"/>
      <c r="AA36" s="18" t="s">
        <v>39</v>
      </c>
      <c r="AB36" s="15">
        <v>100.1</v>
      </c>
      <c r="AC36" s="1">
        <v>100.2</v>
      </c>
      <c r="AD36" s="1">
        <v>100</v>
      </c>
      <c r="AE36" s="1">
        <v>100.2</v>
      </c>
      <c r="AF36" s="1">
        <v>100.1</v>
      </c>
      <c r="AG36" s="1">
        <v>100.2</v>
      </c>
      <c r="AH36" s="1">
        <v>100.2</v>
      </c>
      <c r="AI36" s="1">
        <v>100.2</v>
      </c>
      <c r="AJ36" s="17">
        <v>100.6</v>
      </c>
      <c r="AL36" s="15"/>
      <c r="AM36" s="18" t="s">
        <v>39</v>
      </c>
      <c r="AN36" s="15">
        <v>100</v>
      </c>
      <c r="AO36" s="1">
        <v>100.1</v>
      </c>
      <c r="AP36" s="1">
        <v>100</v>
      </c>
      <c r="AQ36" s="1">
        <v>100</v>
      </c>
      <c r="AR36" s="1">
        <v>100</v>
      </c>
      <c r="AS36" s="1">
        <v>100.3</v>
      </c>
      <c r="AT36" s="1">
        <v>100.3</v>
      </c>
      <c r="AU36" s="1">
        <v>100.4</v>
      </c>
      <c r="AV36" s="17">
        <v>100.5</v>
      </c>
      <c r="AX36" s="15"/>
      <c r="AY36" s="18" t="s">
        <v>39</v>
      </c>
      <c r="AZ36" s="15">
        <v>99.9</v>
      </c>
      <c r="BA36" s="1">
        <v>100.1</v>
      </c>
      <c r="BB36" s="1">
        <v>100</v>
      </c>
      <c r="BC36" s="1">
        <v>99.7</v>
      </c>
      <c r="BD36" s="1">
        <v>100.1</v>
      </c>
      <c r="BE36" s="1">
        <v>100.3</v>
      </c>
      <c r="BF36" s="1">
        <v>100.1</v>
      </c>
      <c r="BG36" s="1">
        <v>100.6</v>
      </c>
      <c r="BH36" s="17">
        <v>100.5</v>
      </c>
      <c r="BJ36" s="15"/>
      <c r="BK36" s="18" t="s">
        <v>39</v>
      </c>
      <c r="BL36" s="15">
        <v>99.9</v>
      </c>
      <c r="BM36" s="1">
        <v>99.9</v>
      </c>
      <c r="BN36" s="1">
        <v>99.9</v>
      </c>
      <c r="BO36" s="1">
        <v>99.9</v>
      </c>
      <c r="BP36" s="1">
        <v>100.1</v>
      </c>
      <c r="BQ36" s="1">
        <v>0</v>
      </c>
      <c r="BR36" s="1">
        <v>100.1</v>
      </c>
      <c r="BS36" s="1">
        <v>101.1</v>
      </c>
      <c r="BT36" s="17">
        <v>100.4</v>
      </c>
      <c r="BV36" s="15"/>
      <c r="BW36" s="18" t="s">
        <v>39</v>
      </c>
      <c r="BX36" s="15">
        <v>99.9</v>
      </c>
      <c r="BY36" s="1">
        <v>100.4</v>
      </c>
      <c r="BZ36" s="1">
        <v>100</v>
      </c>
      <c r="CA36" s="1">
        <v>99.9</v>
      </c>
      <c r="CB36" s="1">
        <v>100</v>
      </c>
      <c r="CC36" s="1">
        <v>0</v>
      </c>
      <c r="CD36" s="1">
        <v>100.3</v>
      </c>
      <c r="CE36" s="1">
        <v>0</v>
      </c>
      <c r="CF36" s="17">
        <v>100.2</v>
      </c>
      <c r="CH36" s="15"/>
      <c r="CI36" s="18" t="s">
        <v>39</v>
      </c>
      <c r="CJ36" s="15">
        <v>99.8</v>
      </c>
      <c r="CK36" s="1">
        <v>0</v>
      </c>
      <c r="CL36" s="1">
        <v>99.8</v>
      </c>
      <c r="CM36" s="1">
        <v>100</v>
      </c>
      <c r="CN36" s="1">
        <v>99.8</v>
      </c>
      <c r="CO36" s="1">
        <v>0</v>
      </c>
      <c r="CP36" s="1">
        <v>99.9</v>
      </c>
      <c r="CQ36" s="1">
        <v>0</v>
      </c>
      <c r="CR36" s="17">
        <v>100.1</v>
      </c>
    </row>
    <row r="37" spans="2:96" x14ac:dyDescent="0.45">
      <c r="B37" s="15"/>
      <c r="C37" s="18" t="s">
        <v>40</v>
      </c>
      <c r="D37" s="15">
        <v>98.4</v>
      </c>
      <c r="E37" s="1">
        <v>98.6</v>
      </c>
      <c r="F37" s="1">
        <v>98.2</v>
      </c>
      <c r="G37" s="1">
        <v>98.6</v>
      </c>
      <c r="H37" s="1">
        <v>98.5</v>
      </c>
      <c r="I37" s="1">
        <v>98.5</v>
      </c>
      <c r="J37" s="1">
        <v>98.4</v>
      </c>
      <c r="K37" s="1">
        <v>97.9</v>
      </c>
      <c r="L37" s="17">
        <v>99</v>
      </c>
      <c r="N37" s="15"/>
      <c r="O37" s="18" t="s">
        <v>40</v>
      </c>
      <c r="P37" s="15">
        <v>98.2</v>
      </c>
      <c r="Q37" s="1">
        <v>98.3</v>
      </c>
      <c r="R37" s="1">
        <v>98</v>
      </c>
      <c r="S37" s="1">
        <v>98.3</v>
      </c>
      <c r="T37" s="1">
        <v>98</v>
      </c>
      <c r="U37" s="1">
        <v>98.5</v>
      </c>
      <c r="V37" s="1">
        <v>98.1</v>
      </c>
      <c r="W37" s="1">
        <v>98.2</v>
      </c>
      <c r="X37" s="17">
        <v>98.5</v>
      </c>
      <c r="Z37" s="15"/>
      <c r="AA37" s="18" t="s">
        <v>40</v>
      </c>
      <c r="AB37" s="15">
        <v>98.2</v>
      </c>
      <c r="AC37" s="1">
        <v>98.5</v>
      </c>
      <c r="AD37" s="1">
        <v>98.1</v>
      </c>
      <c r="AE37" s="1">
        <v>98.2</v>
      </c>
      <c r="AF37" s="1">
        <v>98.3</v>
      </c>
      <c r="AG37" s="1">
        <v>98.7</v>
      </c>
      <c r="AH37" s="1">
        <v>98.2</v>
      </c>
      <c r="AI37" s="1">
        <v>98.2</v>
      </c>
      <c r="AJ37" s="17">
        <v>98.8</v>
      </c>
      <c r="AL37" s="15"/>
      <c r="AM37" s="18" t="s">
        <v>40</v>
      </c>
      <c r="AN37" s="15">
        <v>98.3</v>
      </c>
      <c r="AO37" s="1">
        <v>98.5</v>
      </c>
      <c r="AP37" s="1">
        <v>98.1</v>
      </c>
      <c r="AQ37" s="1">
        <v>98.6</v>
      </c>
      <c r="AR37" s="1">
        <v>98.4</v>
      </c>
      <c r="AS37" s="1">
        <v>98.6</v>
      </c>
      <c r="AT37" s="1">
        <v>98.1</v>
      </c>
      <c r="AU37" s="1">
        <v>97.9</v>
      </c>
      <c r="AV37" s="17">
        <v>98.9</v>
      </c>
      <c r="AX37" s="15"/>
      <c r="AY37" s="18" t="s">
        <v>40</v>
      </c>
      <c r="AZ37" s="15">
        <v>98.4</v>
      </c>
      <c r="BA37" s="1">
        <v>98.7</v>
      </c>
      <c r="BB37" s="1">
        <v>98.2</v>
      </c>
      <c r="BC37" s="1">
        <v>98.7</v>
      </c>
      <c r="BD37" s="1">
        <v>98.7</v>
      </c>
      <c r="BE37" s="1">
        <v>98.5</v>
      </c>
      <c r="BF37" s="1">
        <v>98.4</v>
      </c>
      <c r="BG37" s="1">
        <v>97.5</v>
      </c>
      <c r="BH37" s="17">
        <v>98.7</v>
      </c>
      <c r="BJ37" s="15"/>
      <c r="BK37" s="18" t="s">
        <v>40</v>
      </c>
      <c r="BL37" s="15">
        <v>98.5</v>
      </c>
      <c r="BM37" s="1">
        <v>98.9</v>
      </c>
      <c r="BN37" s="1">
        <v>98.2</v>
      </c>
      <c r="BO37" s="1">
        <v>98.6</v>
      </c>
      <c r="BP37" s="1">
        <v>98.7</v>
      </c>
      <c r="BQ37" s="1">
        <v>0</v>
      </c>
      <c r="BR37" s="1">
        <v>98.6</v>
      </c>
      <c r="BS37" s="1">
        <v>96.9</v>
      </c>
      <c r="BT37" s="17">
        <v>99.1</v>
      </c>
      <c r="BV37" s="15"/>
      <c r="BW37" s="18" t="s">
        <v>40</v>
      </c>
      <c r="BX37" s="15">
        <v>98.5</v>
      </c>
      <c r="BY37" s="1">
        <v>98.7</v>
      </c>
      <c r="BZ37" s="1">
        <v>98.1</v>
      </c>
      <c r="CA37" s="1">
        <v>98.7</v>
      </c>
      <c r="CB37" s="1">
        <v>98.5</v>
      </c>
      <c r="CC37" s="1">
        <v>0</v>
      </c>
      <c r="CD37" s="1">
        <v>98.2</v>
      </c>
      <c r="CE37" s="1">
        <v>0</v>
      </c>
      <c r="CF37" s="17">
        <v>99.4</v>
      </c>
      <c r="CH37" s="15"/>
      <c r="CI37" s="18" t="s">
        <v>40</v>
      </c>
      <c r="CJ37" s="15">
        <v>98.8</v>
      </c>
      <c r="CK37" s="1">
        <v>0</v>
      </c>
      <c r="CL37" s="1">
        <v>98.6</v>
      </c>
      <c r="CM37" s="1">
        <v>98.9</v>
      </c>
      <c r="CN37" s="1">
        <v>98.5</v>
      </c>
      <c r="CO37" s="1">
        <v>0</v>
      </c>
      <c r="CP37" s="1">
        <v>98.8</v>
      </c>
      <c r="CQ37" s="1">
        <v>0</v>
      </c>
      <c r="CR37" s="17">
        <v>99.5</v>
      </c>
    </row>
    <row r="38" spans="2:96" x14ac:dyDescent="0.45">
      <c r="B38" s="15"/>
      <c r="C38" s="18" t="s">
        <v>41</v>
      </c>
      <c r="D38" s="15">
        <v>100.2</v>
      </c>
      <c r="E38" s="1">
        <v>100.5</v>
      </c>
      <c r="F38" s="1">
        <v>100.2</v>
      </c>
      <c r="G38" s="1">
        <v>100.1</v>
      </c>
      <c r="H38" s="1">
        <v>100.4</v>
      </c>
      <c r="I38" s="1">
        <v>99.7</v>
      </c>
      <c r="J38" s="1">
        <v>100.6</v>
      </c>
      <c r="K38" s="1">
        <v>100.4</v>
      </c>
      <c r="L38" s="17">
        <v>100.6</v>
      </c>
      <c r="N38" s="15"/>
      <c r="O38" s="18" t="s">
        <v>105</v>
      </c>
      <c r="P38" s="15">
        <v>100.4</v>
      </c>
      <c r="Q38" s="1">
        <v>100.7</v>
      </c>
      <c r="R38" s="1">
        <v>100.3</v>
      </c>
      <c r="S38" s="1">
        <v>100.3</v>
      </c>
      <c r="T38" s="1">
        <v>100.6</v>
      </c>
      <c r="U38" s="1">
        <v>99.7</v>
      </c>
      <c r="V38" s="1">
        <v>100.8</v>
      </c>
      <c r="W38" s="1">
        <v>100.1</v>
      </c>
      <c r="X38" s="17">
        <v>101.1</v>
      </c>
      <c r="Z38" s="15"/>
      <c r="AA38" s="18" t="s">
        <v>105</v>
      </c>
      <c r="AB38" s="15">
        <v>100.3</v>
      </c>
      <c r="AC38" s="1">
        <v>100.6</v>
      </c>
      <c r="AD38" s="1">
        <v>100.2</v>
      </c>
      <c r="AE38" s="1">
        <v>100.5</v>
      </c>
      <c r="AF38" s="1">
        <v>100.4</v>
      </c>
      <c r="AG38" s="1">
        <v>99.7</v>
      </c>
      <c r="AH38" s="1">
        <v>100.7</v>
      </c>
      <c r="AI38" s="1">
        <v>100</v>
      </c>
      <c r="AJ38" s="17">
        <v>100.8</v>
      </c>
      <c r="AL38" s="15"/>
      <c r="AM38" s="18" t="s">
        <v>105</v>
      </c>
      <c r="AN38" s="15">
        <v>100.2</v>
      </c>
      <c r="AO38" s="1">
        <v>100.4</v>
      </c>
      <c r="AP38" s="1">
        <v>100.2</v>
      </c>
      <c r="AQ38" s="1">
        <v>100.2</v>
      </c>
      <c r="AR38" s="1">
        <v>100.2</v>
      </c>
      <c r="AS38" s="1">
        <v>99.9</v>
      </c>
      <c r="AT38" s="1">
        <v>100.7</v>
      </c>
      <c r="AU38" s="1">
        <v>100.4</v>
      </c>
      <c r="AV38" s="17">
        <v>100.6</v>
      </c>
      <c r="AX38" s="15"/>
      <c r="AY38" s="18" t="s">
        <v>105</v>
      </c>
      <c r="AZ38" s="15">
        <v>100.1</v>
      </c>
      <c r="BA38" s="1">
        <v>100.4</v>
      </c>
      <c r="BB38" s="1">
        <v>100.2</v>
      </c>
      <c r="BC38" s="1">
        <v>99.9</v>
      </c>
      <c r="BD38" s="1">
        <v>100.4</v>
      </c>
      <c r="BE38" s="1">
        <v>99.6</v>
      </c>
      <c r="BF38" s="1">
        <v>100.5</v>
      </c>
      <c r="BG38" s="1">
        <v>100.8</v>
      </c>
      <c r="BH38" s="17">
        <v>100.7</v>
      </c>
      <c r="BJ38" s="15"/>
      <c r="BK38" s="18" t="s">
        <v>105</v>
      </c>
      <c r="BL38" s="15">
        <v>100</v>
      </c>
      <c r="BM38" s="1">
        <v>100.2</v>
      </c>
      <c r="BN38" s="1">
        <v>100.1</v>
      </c>
      <c r="BO38" s="1">
        <v>100.1</v>
      </c>
      <c r="BP38" s="1">
        <v>100.4</v>
      </c>
      <c r="BQ38" s="1">
        <v>0</v>
      </c>
      <c r="BR38" s="1">
        <v>100.5</v>
      </c>
      <c r="BS38" s="1">
        <v>101.4</v>
      </c>
      <c r="BT38" s="17">
        <v>100.5</v>
      </c>
      <c r="BV38" s="15"/>
      <c r="BW38" s="18" t="s">
        <v>105</v>
      </c>
      <c r="BX38" s="15">
        <v>100.2</v>
      </c>
      <c r="BY38" s="1">
        <v>100.8</v>
      </c>
      <c r="BZ38" s="1">
        <v>100.2</v>
      </c>
      <c r="CA38" s="1">
        <v>100.2</v>
      </c>
      <c r="CB38" s="1">
        <v>100.2</v>
      </c>
      <c r="CC38" s="1">
        <v>0</v>
      </c>
      <c r="CD38" s="1">
        <v>100.7</v>
      </c>
      <c r="CE38" s="1">
        <v>0</v>
      </c>
      <c r="CF38" s="17">
        <v>100.4</v>
      </c>
      <c r="CH38" s="15"/>
      <c r="CI38" s="18" t="s">
        <v>105</v>
      </c>
      <c r="CJ38" s="15">
        <v>100</v>
      </c>
      <c r="CK38" s="1">
        <v>0</v>
      </c>
      <c r="CL38" s="1">
        <v>100</v>
      </c>
      <c r="CM38" s="1">
        <v>100.3</v>
      </c>
      <c r="CN38" s="1">
        <v>100</v>
      </c>
      <c r="CO38" s="1">
        <v>0</v>
      </c>
      <c r="CP38" s="1">
        <v>100.3</v>
      </c>
      <c r="CQ38" s="1">
        <v>0</v>
      </c>
      <c r="CR38" s="17">
        <v>100.3</v>
      </c>
    </row>
    <row r="39" spans="2:96" x14ac:dyDescent="0.45">
      <c r="B39" s="15"/>
      <c r="C39" s="18" t="s">
        <v>42</v>
      </c>
      <c r="D39" s="15">
        <v>99.7</v>
      </c>
      <c r="E39" s="1">
        <v>100</v>
      </c>
      <c r="F39" s="1">
        <v>99.7</v>
      </c>
      <c r="G39" s="1">
        <v>99.7</v>
      </c>
      <c r="H39" s="1">
        <v>99.9</v>
      </c>
      <c r="I39" s="1">
        <v>99.3</v>
      </c>
      <c r="J39" s="1">
        <v>100.1</v>
      </c>
      <c r="K39" s="1">
        <v>99.6</v>
      </c>
      <c r="L39" s="17">
        <v>100.1</v>
      </c>
      <c r="N39" s="15"/>
      <c r="O39" s="18" t="s">
        <v>42</v>
      </c>
      <c r="P39" s="15">
        <v>99.8</v>
      </c>
      <c r="Q39" s="1">
        <v>100</v>
      </c>
      <c r="R39" s="1">
        <v>99.7</v>
      </c>
      <c r="S39" s="1">
        <v>99.8</v>
      </c>
      <c r="T39" s="1">
        <v>99.9</v>
      </c>
      <c r="U39" s="1">
        <v>99.3</v>
      </c>
      <c r="V39" s="1">
        <v>100.1</v>
      </c>
      <c r="W39" s="1">
        <v>99.5</v>
      </c>
      <c r="X39" s="17">
        <v>100.4</v>
      </c>
      <c r="Z39" s="15"/>
      <c r="AA39" s="18" t="s">
        <v>42</v>
      </c>
      <c r="AB39" s="15">
        <v>99.7</v>
      </c>
      <c r="AC39" s="1">
        <v>100</v>
      </c>
      <c r="AD39" s="1">
        <v>99.7</v>
      </c>
      <c r="AE39" s="1">
        <v>99.8</v>
      </c>
      <c r="AF39" s="1">
        <v>99.9</v>
      </c>
      <c r="AG39" s="1">
        <v>99.4</v>
      </c>
      <c r="AH39" s="1">
        <v>100.1</v>
      </c>
      <c r="AI39" s="1">
        <v>99.5</v>
      </c>
      <c r="AJ39" s="17">
        <v>100.2</v>
      </c>
      <c r="AL39" s="15"/>
      <c r="AM39" s="18" t="s">
        <v>42</v>
      </c>
      <c r="AN39" s="15">
        <v>99.7</v>
      </c>
      <c r="AO39" s="1">
        <v>99.9</v>
      </c>
      <c r="AP39" s="1">
        <v>99.7</v>
      </c>
      <c r="AQ39" s="1">
        <v>99.8</v>
      </c>
      <c r="AR39" s="1">
        <v>99.8</v>
      </c>
      <c r="AS39" s="1">
        <v>99.5</v>
      </c>
      <c r="AT39" s="1">
        <v>100.1</v>
      </c>
      <c r="AU39" s="1">
        <v>99.6</v>
      </c>
      <c r="AV39" s="17">
        <v>100.2</v>
      </c>
      <c r="AX39" s="15"/>
      <c r="AY39" s="18" t="s">
        <v>42</v>
      </c>
      <c r="AZ39" s="15">
        <v>99.7</v>
      </c>
      <c r="BA39" s="1">
        <v>99.9</v>
      </c>
      <c r="BB39" s="1">
        <v>99.7</v>
      </c>
      <c r="BC39" s="1">
        <v>99.6</v>
      </c>
      <c r="BD39" s="1">
        <v>99.9</v>
      </c>
      <c r="BE39" s="1">
        <v>99.3</v>
      </c>
      <c r="BF39" s="1">
        <v>100.1</v>
      </c>
      <c r="BG39" s="1">
        <v>99.8</v>
      </c>
      <c r="BH39" s="17">
        <v>100.1</v>
      </c>
      <c r="BJ39" s="15"/>
      <c r="BK39" s="18" t="s">
        <v>42</v>
      </c>
      <c r="BL39" s="15">
        <v>99.7</v>
      </c>
      <c r="BM39" s="1">
        <v>99.8</v>
      </c>
      <c r="BN39" s="1">
        <v>99.7</v>
      </c>
      <c r="BO39" s="1">
        <v>99.8</v>
      </c>
      <c r="BP39" s="1">
        <v>100</v>
      </c>
      <c r="BQ39" s="1">
        <v>0</v>
      </c>
      <c r="BR39" s="1">
        <v>100.1</v>
      </c>
      <c r="BS39" s="1">
        <v>100</v>
      </c>
      <c r="BT39" s="17">
        <v>100.1</v>
      </c>
      <c r="BV39" s="15"/>
      <c r="BW39" s="18" t="s">
        <v>42</v>
      </c>
      <c r="BX39" s="15">
        <v>99.7</v>
      </c>
      <c r="BY39" s="1">
        <v>100.2</v>
      </c>
      <c r="BZ39" s="1">
        <v>99.7</v>
      </c>
      <c r="CA39" s="1">
        <v>99.8</v>
      </c>
      <c r="CB39" s="1">
        <v>99.8</v>
      </c>
      <c r="CC39" s="1">
        <v>0</v>
      </c>
      <c r="CD39" s="1">
        <v>100.1</v>
      </c>
      <c r="CE39" s="1">
        <v>0</v>
      </c>
      <c r="CF39" s="17">
        <v>100.1</v>
      </c>
      <c r="CH39" s="15"/>
      <c r="CI39" s="18" t="s">
        <v>42</v>
      </c>
      <c r="CJ39" s="15">
        <v>99.7</v>
      </c>
      <c r="CK39" s="1">
        <v>0</v>
      </c>
      <c r="CL39" s="1">
        <v>99.7</v>
      </c>
      <c r="CM39" s="1">
        <v>99.9</v>
      </c>
      <c r="CN39" s="1">
        <v>99.6</v>
      </c>
      <c r="CO39" s="1">
        <v>0</v>
      </c>
      <c r="CP39" s="1">
        <v>100</v>
      </c>
      <c r="CQ39" s="1">
        <v>0</v>
      </c>
      <c r="CR39" s="17">
        <v>100.1</v>
      </c>
    </row>
    <row r="40" spans="2:96" x14ac:dyDescent="0.45">
      <c r="B40" s="15"/>
      <c r="C40" s="18" t="s">
        <v>43</v>
      </c>
      <c r="D40" s="15">
        <v>99.2</v>
      </c>
      <c r="E40" s="1">
        <v>99.5</v>
      </c>
      <c r="F40" s="1">
        <v>99.2</v>
      </c>
      <c r="G40" s="1">
        <v>99.3</v>
      </c>
      <c r="H40" s="1">
        <v>99.4</v>
      </c>
      <c r="I40" s="1">
        <v>99</v>
      </c>
      <c r="J40" s="1">
        <v>99.4</v>
      </c>
      <c r="K40" s="1">
        <v>98.9</v>
      </c>
      <c r="L40" s="17">
        <v>99.7</v>
      </c>
      <c r="N40" s="15"/>
      <c r="O40" s="18" t="s">
        <v>43</v>
      </c>
      <c r="P40" s="15">
        <v>99.1</v>
      </c>
      <c r="Q40" s="1">
        <v>99.4</v>
      </c>
      <c r="R40" s="1">
        <v>99.1</v>
      </c>
      <c r="S40" s="1">
        <v>99.3</v>
      </c>
      <c r="T40" s="1">
        <v>99.2</v>
      </c>
      <c r="U40" s="1">
        <v>99</v>
      </c>
      <c r="V40" s="1">
        <v>99.3</v>
      </c>
      <c r="W40" s="1">
        <v>99</v>
      </c>
      <c r="X40" s="17">
        <v>99.6</v>
      </c>
      <c r="Z40" s="15"/>
      <c r="AA40" s="18" t="s">
        <v>43</v>
      </c>
      <c r="AB40" s="15">
        <v>99.2</v>
      </c>
      <c r="AC40" s="1">
        <v>99.4</v>
      </c>
      <c r="AD40" s="1">
        <v>99.1</v>
      </c>
      <c r="AE40" s="1">
        <v>99.2</v>
      </c>
      <c r="AF40" s="1">
        <v>99.3</v>
      </c>
      <c r="AG40" s="1">
        <v>99.1</v>
      </c>
      <c r="AH40" s="1">
        <v>99.4</v>
      </c>
      <c r="AI40" s="1">
        <v>99</v>
      </c>
      <c r="AJ40" s="17">
        <v>99.6</v>
      </c>
      <c r="AL40" s="15"/>
      <c r="AM40" s="18" t="s">
        <v>43</v>
      </c>
      <c r="AN40" s="15">
        <v>99.2</v>
      </c>
      <c r="AO40" s="1">
        <v>99.4</v>
      </c>
      <c r="AP40" s="1">
        <v>99.1</v>
      </c>
      <c r="AQ40" s="1">
        <v>99.4</v>
      </c>
      <c r="AR40" s="1">
        <v>99.3</v>
      </c>
      <c r="AS40" s="1">
        <v>99.1</v>
      </c>
      <c r="AT40" s="1">
        <v>99.3</v>
      </c>
      <c r="AU40" s="1">
        <v>98.9</v>
      </c>
      <c r="AV40" s="17">
        <v>99.7</v>
      </c>
      <c r="AX40" s="15"/>
      <c r="AY40" s="18" t="s">
        <v>43</v>
      </c>
      <c r="AZ40" s="15">
        <v>99.2</v>
      </c>
      <c r="BA40" s="1">
        <v>99.5</v>
      </c>
      <c r="BB40" s="1">
        <v>99.2</v>
      </c>
      <c r="BC40" s="1">
        <v>99.3</v>
      </c>
      <c r="BD40" s="1">
        <v>99.5</v>
      </c>
      <c r="BE40" s="1">
        <v>98.9</v>
      </c>
      <c r="BF40" s="1">
        <v>99.5</v>
      </c>
      <c r="BG40" s="1">
        <v>98.9</v>
      </c>
      <c r="BH40" s="17">
        <v>99.6</v>
      </c>
      <c r="BJ40" s="15"/>
      <c r="BK40" s="18" t="s">
        <v>43</v>
      </c>
      <c r="BL40" s="15">
        <v>99.2</v>
      </c>
      <c r="BM40" s="1">
        <v>99.5</v>
      </c>
      <c r="BN40" s="1">
        <v>99.2</v>
      </c>
      <c r="BO40" s="1">
        <v>99.3</v>
      </c>
      <c r="BP40" s="1">
        <v>99.5</v>
      </c>
      <c r="BQ40" s="1">
        <v>0</v>
      </c>
      <c r="BR40" s="1">
        <v>99.5</v>
      </c>
      <c r="BS40" s="1">
        <v>98.8</v>
      </c>
      <c r="BT40" s="17">
        <v>99.7</v>
      </c>
      <c r="BV40" s="15"/>
      <c r="BW40" s="18" t="s">
        <v>43</v>
      </c>
      <c r="BX40" s="15">
        <v>99.3</v>
      </c>
      <c r="BY40" s="1">
        <v>99.6</v>
      </c>
      <c r="BZ40" s="1">
        <v>99.1</v>
      </c>
      <c r="CA40" s="1">
        <v>99.4</v>
      </c>
      <c r="CB40" s="1">
        <v>99.4</v>
      </c>
      <c r="CC40" s="1">
        <v>0</v>
      </c>
      <c r="CD40" s="1">
        <v>99.3</v>
      </c>
      <c r="CE40" s="1">
        <v>0</v>
      </c>
      <c r="CF40" s="17">
        <v>99.9</v>
      </c>
      <c r="CH40" s="15"/>
      <c r="CI40" s="18" t="s">
        <v>43</v>
      </c>
      <c r="CJ40" s="15">
        <v>99.4</v>
      </c>
      <c r="CK40" s="1">
        <v>0</v>
      </c>
      <c r="CL40" s="1">
        <v>99.3</v>
      </c>
      <c r="CM40" s="1">
        <v>99.6</v>
      </c>
      <c r="CN40" s="1">
        <v>99.3</v>
      </c>
      <c r="CO40" s="1">
        <v>0</v>
      </c>
      <c r="CP40" s="1">
        <v>99.6</v>
      </c>
      <c r="CQ40" s="1">
        <v>0</v>
      </c>
      <c r="CR40" s="17">
        <v>99.9</v>
      </c>
    </row>
    <row r="41" spans="2:96" x14ac:dyDescent="0.45">
      <c r="B41" s="15"/>
      <c r="C41" s="18" t="s">
        <v>44</v>
      </c>
      <c r="D41" s="15">
        <v>100.2</v>
      </c>
      <c r="E41" s="1">
        <v>100.5</v>
      </c>
      <c r="F41" s="1">
        <v>100.2</v>
      </c>
      <c r="G41" s="1">
        <v>100.1</v>
      </c>
      <c r="H41" s="1">
        <v>100.4</v>
      </c>
      <c r="I41" s="1">
        <v>99.6</v>
      </c>
      <c r="J41" s="1">
        <v>100.5</v>
      </c>
      <c r="K41" s="1">
        <v>100.3</v>
      </c>
      <c r="L41" s="17">
        <v>100.6</v>
      </c>
      <c r="N41" s="15"/>
      <c r="O41" s="18" t="s">
        <v>44</v>
      </c>
      <c r="P41" s="15">
        <v>100.3</v>
      </c>
      <c r="Q41" s="1">
        <v>100.7</v>
      </c>
      <c r="R41" s="1">
        <v>100.2</v>
      </c>
      <c r="S41" s="1">
        <v>100.3</v>
      </c>
      <c r="T41" s="1">
        <v>100.5</v>
      </c>
      <c r="U41" s="1">
        <v>99.7</v>
      </c>
      <c r="V41" s="1">
        <v>100.6</v>
      </c>
      <c r="W41" s="1">
        <v>100</v>
      </c>
      <c r="X41" s="17">
        <v>101</v>
      </c>
      <c r="Z41" s="15"/>
      <c r="AA41" s="18" t="s">
        <v>44</v>
      </c>
      <c r="AB41" s="15">
        <v>100.2</v>
      </c>
      <c r="AC41" s="1">
        <v>100.5</v>
      </c>
      <c r="AD41" s="1">
        <v>100.1</v>
      </c>
      <c r="AE41" s="1">
        <v>100.4</v>
      </c>
      <c r="AF41" s="1">
        <v>100.4</v>
      </c>
      <c r="AG41" s="1">
        <v>99.7</v>
      </c>
      <c r="AH41" s="1">
        <v>100.6</v>
      </c>
      <c r="AI41" s="1">
        <v>99.9</v>
      </c>
      <c r="AJ41" s="17">
        <v>100.7</v>
      </c>
      <c r="AL41" s="15"/>
      <c r="AM41" s="18" t="s">
        <v>44</v>
      </c>
      <c r="AN41" s="15">
        <v>100.2</v>
      </c>
      <c r="AO41" s="1">
        <v>100.4</v>
      </c>
      <c r="AP41" s="1">
        <v>100.2</v>
      </c>
      <c r="AQ41" s="1">
        <v>100.2</v>
      </c>
      <c r="AR41" s="1">
        <v>100.3</v>
      </c>
      <c r="AS41" s="1">
        <v>99.8</v>
      </c>
      <c r="AT41" s="1">
        <v>100.6</v>
      </c>
      <c r="AU41" s="1">
        <v>100.3</v>
      </c>
      <c r="AV41" s="17">
        <v>100.6</v>
      </c>
      <c r="AX41" s="15"/>
      <c r="AY41" s="18" t="s">
        <v>44</v>
      </c>
      <c r="AZ41" s="15">
        <v>100.1</v>
      </c>
      <c r="BA41" s="1">
        <v>100.4</v>
      </c>
      <c r="BB41" s="1">
        <v>100.2</v>
      </c>
      <c r="BC41" s="1">
        <v>99.8</v>
      </c>
      <c r="BD41" s="1">
        <v>100.5</v>
      </c>
      <c r="BE41" s="1">
        <v>99.6</v>
      </c>
      <c r="BF41" s="1">
        <v>100.5</v>
      </c>
      <c r="BG41" s="1">
        <v>100.6</v>
      </c>
      <c r="BH41" s="17">
        <v>100.7</v>
      </c>
      <c r="BJ41" s="15"/>
      <c r="BK41" s="18" t="s">
        <v>44</v>
      </c>
      <c r="BL41" s="15">
        <v>100.1</v>
      </c>
      <c r="BM41" s="1">
        <v>100.3</v>
      </c>
      <c r="BN41" s="1">
        <v>100.1</v>
      </c>
      <c r="BO41" s="1">
        <v>100.1</v>
      </c>
      <c r="BP41" s="1">
        <v>100.3</v>
      </c>
      <c r="BQ41" s="1">
        <v>0</v>
      </c>
      <c r="BR41" s="1">
        <v>100.4</v>
      </c>
      <c r="BS41" s="1">
        <v>101.2</v>
      </c>
      <c r="BT41" s="17">
        <v>100.5</v>
      </c>
      <c r="BV41" s="15"/>
      <c r="BW41" s="18" t="s">
        <v>44</v>
      </c>
      <c r="BX41" s="15">
        <v>100.2</v>
      </c>
      <c r="BY41" s="1">
        <v>100.7</v>
      </c>
      <c r="BZ41" s="1">
        <v>100.2</v>
      </c>
      <c r="CA41" s="1">
        <v>100.2</v>
      </c>
      <c r="CB41" s="1">
        <v>100.4</v>
      </c>
      <c r="CC41" s="1">
        <v>0</v>
      </c>
      <c r="CD41" s="1">
        <v>100.6</v>
      </c>
      <c r="CE41" s="1">
        <v>0</v>
      </c>
      <c r="CF41" s="17">
        <v>100.5</v>
      </c>
      <c r="CH41" s="15"/>
      <c r="CI41" s="18" t="s">
        <v>44</v>
      </c>
      <c r="CJ41" s="15">
        <v>100.1</v>
      </c>
      <c r="CK41" s="1">
        <v>0</v>
      </c>
      <c r="CL41" s="1">
        <v>100.1</v>
      </c>
      <c r="CM41" s="1">
        <v>100.3</v>
      </c>
      <c r="CN41" s="1">
        <v>100.2</v>
      </c>
      <c r="CO41" s="1">
        <v>0</v>
      </c>
      <c r="CP41" s="1">
        <v>100.3</v>
      </c>
      <c r="CQ41" s="1">
        <v>0</v>
      </c>
      <c r="CR41" s="17">
        <v>100.4</v>
      </c>
    </row>
    <row r="42" spans="2:96" x14ac:dyDescent="0.45">
      <c r="B42" s="15"/>
      <c r="C42" s="18" t="s">
        <v>45</v>
      </c>
      <c r="D42" s="15">
        <v>99.6</v>
      </c>
      <c r="E42" s="1">
        <v>99.9</v>
      </c>
      <c r="F42" s="1">
        <v>99.6</v>
      </c>
      <c r="G42" s="1">
        <v>99.5</v>
      </c>
      <c r="H42" s="1">
        <v>99.8</v>
      </c>
      <c r="I42" s="1">
        <v>99.3</v>
      </c>
      <c r="J42" s="1">
        <v>99.9</v>
      </c>
      <c r="K42" s="1">
        <v>99.6</v>
      </c>
      <c r="L42" s="17">
        <v>100</v>
      </c>
      <c r="N42" s="15"/>
      <c r="O42" s="18" t="s">
        <v>45</v>
      </c>
      <c r="P42" s="15">
        <v>99.6</v>
      </c>
      <c r="Q42" s="1">
        <v>99.9</v>
      </c>
      <c r="R42" s="1">
        <v>99.6</v>
      </c>
      <c r="S42" s="1">
        <v>99.6</v>
      </c>
      <c r="T42" s="1">
        <v>99.8</v>
      </c>
      <c r="U42" s="1">
        <v>99.3</v>
      </c>
      <c r="V42" s="1">
        <v>99.9</v>
      </c>
      <c r="W42" s="1">
        <v>99.5</v>
      </c>
      <c r="X42" s="17">
        <v>100.2</v>
      </c>
      <c r="Z42" s="15"/>
      <c r="AA42" s="18" t="s">
        <v>45</v>
      </c>
      <c r="AB42" s="15">
        <v>99.6</v>
      </c>
      <c r="AC42" s="1">
        <v>99.9</v>
      </c>
      <c r="AD42" s="1">
        <v>99.6</v>
      </c>
      <c r="AE42" s="1">
        <v>99.6</v>
      </c>
      <c r="AF42" s="1">
        <v>99.7</v>
      </c>
      <c r="AG42" s="1">
        <v>99.3</v>
      </c>
      <c r="AH42" s="1">
        <v>99.9</v>
      </c>
      <c r="AI42" s="1">
        <v>99.4</v>
      </c>
      <c r="AJ42" s="17">
        <v>100.1</v>
      </c>
      <c r="AL42" s="15"/>
      <c r="AM42" s="18" t="s">
        <v>45</v>
      </c>
      <c r="AN42" s="15">
        <v>99.5</v>
      </c>
      <c r="AO42" s="1">
        <v>99.8</v>
      </c>
      <c r="AP42" s="1">
        <v>99.6</v>
      </c>
      <c r="AQ42" s="1">
        <v>99.6</v>
      </c>
      <c r="AR42" s="1">
        <v>99.7</v>
      </c>
      <c r="AS42" s="1">
        <v>99.4</v>
      </c>
      <c r="AT42" s="1">
        <v>99.9</v>
      </c>
      <c r="AU42" s="1">
        <v>99.6</v>
      </c>
      <c r="AV42" s="17">
        <v>100</v>
      </c>
      <c r="AX42" s="15"/>
      <c r="AY42" s="18" t="s">
        <v>45</v>
      </c>
      <c r="AZ42" s="15">
        <v>99.6</v>
      </c>
      <c r="BA42" s="1">
        <v>99.8</v>
      </c>
      <c r="BB42" s="1">
        <v>99.6</v>
      </c>
      <c r="BC42" s="1">
        <v>99.4</v>
      </c>
      <c r="BD42" s="1">
        <v>99.9</v>
      </c>
      <c r="BE42" s="1">
        <v>99.2</v>
      </c>
      <c r="BF42" s="1">
        <v>99.9</v>
      </c>
      <c r="BG42" s="1">
        <v>99.6</v>
      </c>
      <c r="BH42" s="17">
        <v>100</v>
      </c>
      <c r="BJ42" s="15"/>
      <c r="BK42" s="18" t="s">
        <v>45</v>
      </c>
      <c r="BL42" s="15">
        <v>99.5</v>
      </c>
      <c r="BM42" s="1">
        <v>99.8</v>
      </c>
      <c r="BN42" s="1">
        <v>99.5</v>
      </c>
      <c r="BO42" s="1">
        <v>99.5</v>
      </c>
      <c r="BP42" s="1">
        <v>99.8</v>
      </c>
      <c r="BQ42" s="1">
        <v>0</v>
      </c>
      <c r="BR42" s="1">
        <v>99.9</v>
      </c>
      <c r="BS42" s="1">
        <v>99.9</v>
      </c>
      <c r="BT42" s="17">
        <v>100</v>
      </c>
      <c r="BV42" s="15"/>
      <c r="BW42" s="18" t="s">
        <v>45</v>
      </c>
      <c r="BX42" s="15">
        <v>99.6</v>
      </c>
      <c r="BY42" s="1">
        <v>100</v>
      </c>
      <c r="BZ42" s="1">
        <v>99.5</v>
      </c>
      <c r="CA42" s="1">
        <v>99.6</v>
      </c>
      <c r="CB42" s="1">
        <v>99.7</v>
      </c>
      <c r="CC42" s="1">
        <v>0</v>
      </c>
      <c r="CD42" s="1">
        <v>99.9</v>
      </c>
      <c r="CE42" s="1">
        <v>0</v>
      </c>
      <c r="CF42" s="17">
        <v>100.1</v>
      </c>
      <c r="CH42" s="15"/>
      <c r="CI42" s="18" t="s">
        <v>45</v>
      </c>
      <c r="CJ42" s="15">
        <v>99.6</v>
      </c>
      <c r="CK42" s="1">
        <v>0</v>
      </c>
      <c r="CL42" s="1">
        <v>99.6</v>
      </c>
      <c r="CM42" s="1">
        <v>99.7</v>
      </c>
      <c r="CN42" s="1">
        <v>99.5</v>
      </c>
      <c r="CO42" s="1">
        <v>0</v>
      </c>
      <c r="CP42" s="1">
        <v>99.8</v>
      </c>
      <c r="CQ42" s="1">
        <v>0</v>
      </c>
      <c r="CR42" s="17">
        <v>100</v>
      </c>
    </row>
    <row r="43" spans="2:96" x14ac:dyDescent="0.45">
      <c r="B43" s="15"/>
      <c r="C43" s="18" t="s">
        <v>46</v>
      </c>
      <c r="D43" s="15">
        <v>99.6</v>
      </c>
      <c r="E43" s="1">
        <v>99.9</v>
      </c>
      <c r="F43" s="1">
        <v>99.6</v>
      </c>
      <c r="G43" s="1">
        <v>99.5</v>
      </c>
      <c r="H43" s="1">
        <v>99.8</v>
      </c>
      <c r="I43" s="1">
        <v>99.3</v>
      </c>
      <c r="J43" s="1">
        <v>100.1</v>
      </c>
      <c r="K43" s="1">
        <v>99.7</v>
      </c>
      <c r="L43" s="17">
        <v>100</v>
      </c>
      <c r="N43" s="15"/>
      <c r="O43" s="18" t="s">
        <v>46</v>
      </c>
      <c r="P43" s="15">
        <v>99.7</v>
      </c>
      <c r="Q43" s="1">
        <v>99.9</v>
      </c>
      <c r="R43" s="1">
        <v>99.7</v>
      </c>
      <c r="S43" s="1">
        <v>99.6</v>
      </c>
      <c r="T43" s="1">
        <v>99.9</v>
      </c>
      <c r="U43" s="1">
        <v>99.3</v>
      </c>
      <c r="V43" s="1">
        <v>100.2</v>
      </c>
      <c r="W43" s="1">
        <v>99.6</v>
      </c>
      <c r="X43" s="17">
        <v>100.4</v>
      </c>
      <c r="Z43" s="15"/>
      <c r="AA43" s="18" t="s">
        <v>46</v>
      </c>
      <c r="AB43" s="15">
        <v>99.7</v>
      </c>
      <c r="AC43" s="1">
        <v>99.9</v>
      </c>
      <c r="AD43" s="1">
        <v>99.7</v>
      </c>
      <c r="AE43" s="1">
        <v>99.7</v>
      </c>
      <c r="AF43" s="1">
        <v>99.8</v>
      </c>
      <c r="AG43" s="1">
        <v>99.3</v>
      </c>
      <c r="AH43" s="1">
        <v>100.1</v>
      </c>
      <c r="AI43" s="1">
        <v>99.5</v>
      </c>
      <c r="AJ43" s="17">
        <v>100.2</v>
      </c>
      <c r="AL43" s="15"/>
      <c r="AM43" s="18" t="s">
        <v>46</v>
      </c>
      <c r="AN43" s="15">
        <v>99.6</v>
      </c>
      <c r="AO43" s="1">
        <v>99.8</v>
      </c>
      <c r="AP43" s="1">
        <v>99.6</v>
      </c>
      <c r="AQ43" s="1">
        <v>99.6</v>
      </c>
      <c r="AR43" s="1">
        <v>99.6</v>
      </c>
      <c r="AS43" s="1">
        <v>99.5</v>
      </c>
      <c r="AT43" s="1">
        <v>100.1</v>
      </c>
      <c r="AU43" s="1">
        <v>99.7</v>
      </c>
      <c r="AV43" s="17">
        <v>100.1</v>
      </c>
      <c r="AX43" s="15"/>
      <c r="AY43" s="18" t="s">
        <v>46</v>
      </c>
      <c r="AZ43" s="15">
        <v>99.6</v>
      </c>
      <c r="BA43" s="1">
        <v>99.8</v>
      </c>
      <c r="BB43" s="1">
        <v>99.6</v>
      </c>
      <c r="BC43" s="1">
        <v>99.3</v>
      </c>
      <c r="BD43" s="1">
        <v>99.8</v>
      </c>
      <c r="BE43" s="1">
        <v>99.3</v>
      </c>
      <c r="BF43" s="1">
        <v>100</v>
      </c>
      <c r="BG43" s="1">
        <v>99.9</v>
      </c>
      <c r="BH43" s="17">
        <v>100</v>
      </c>
      <c r="BJ43" s="15"/>
      <c r="BK43" s="18" t="s">
        <v>46</v>
      </c>
      <c r="BL43" s="15">
        <v>99.5</v>
      </c>
      <c r="BM43" s="1">
        <v>99.6</v>
      </c>
      <c r="BN43" s="1">
        <v>99.6</v>
      </c>
      <c r="BO43" s="1">
        <v>99.5</v>
      </c>
      <c r="BP43" s="1">
        <v>99.8</v>
      </c>
      <c r="BQ43" s="1">
        <v>0</v>
      </c>
      <c r="BR43" s="1">
        <v>100</v>
      </c>
      <c r="BS43" s="1">
        <v>100.2</v>
      </c>
      <c r="BT43" s="17">
        <v>100</v>
      </c>
      <c r="BV43" s="15"/>
      <c r="BW43" s="18" t="s">
        <v>46</v>
      </c>
      <c r="BX43" s="15">
        <v>99.5</v>
      </c>
      <c r="BY43" s="1">
        <v>100</v>
      </c>
      <c r="BZ43" s="1">
        <v>99.6</v>
      </c>
      <c r="CA43" s="1">
        <v>99.5</v>
      </c>
      <c r="CB43" s="1">
        <v>99.5</v>
      </c>
      <c r="CC43" s="1">
        <v>0</v>
      </c>
      <c r="CD43" s="1">
        <v>100.1</v>
      </c>
      <c r="CE43" s="1">
        <v>0</v>
      </c>
      <c r="CF43" s="17">
        <v>99.9</v>
      </c>
      <c r="CH43" s="15"/>
      <c r="CI43" s="18" t="s">
        <v>46</v>
      </c>
      <c r="CJ43" s="15">
        <v>99.4</v>
      </c>
      <c r="CK43" s="1">
        <v>0</v>
      </c>
      <c r="CL43" s="1">
        <v>99.5</v>
      </c>
      <c r="CM43" s="1">
        <v>99.7</v>
      </c>
      <c r="CN43" s="1">
        <v>99.3</v>
      </c>
      <c r="CO43" s="1">
        <v>0</v>
      </c>
      <c r="CP43" s="1">
        <v>99.9</v>
      </c>
      <c r="CQ43" s="1">
        <v>0</v>
      </c>
      <c r="CR43" s="17">
        <v>99.8</v>
      </c>
    </row>
    <row r="44" spans="2:96" x14ac:dyDescent="0.45">
      <c r="B44" s="15"/>
      <c r="C44" s="18" t="s">
        <v>47</v>
      </c>
      <c r="D44" s="15">
        <v>99.7</v>
      </c>
      <c r="E44" s="1">
        <v>100</v>
      </c>
      <c r="F44" s="1">
        <v>99.7</v>
      </c>
      <c r="G44" s="1">
        <v>99.6</v>
      </c>
      <c r="H44" s="1">
        <v>99.9</v>
      </c>
      <c r="I44" s="1">
        <v>99.4</v>
      </c>
      <c r="J44" s="1">
        <v>100.1</v>
      </c>
      <c r="K44" s="1">
        <v>99.8</v>
      </c>
      <c r="L44" s="17">
        <v>100.1</v>
      </c>
      <c r="N44" s="15"/>
      <c r="O44" s="18" t="s">
        <v>47</v>
      </c>
      <c r="P44" s="15">
        <v>99.8</v>
      </c>
      <c r="Q44" s="1">
        <v>100.1</v>
      </c>
      <c r="R44" s="1">
        <v>99.8</v>
      </c>
      <c r="S44" s="1">
        <v>99.7</v>
      </c>
      <c r="T44" s="1">
        <v>100</v>
      </c>
      <c r="U44" s="1">
        <v>99.4</v>
      </c>
      <c r="V44" s="1">
        <v>100.3</v>
      </c>
      <c r="W44" s="1">
        <v>99.7</v>
      </c>
      <c r="X44" s="17">
        <v>100.5</v>
      </c>
      <c r="Z44" s="15"/>
      <c r="AA44" s="18" t="s">
        <v>47</v>
      </c>
      <c r="AB44" s="15">
        <v>99.8</v>
      </c>
      <c r="AC44" s="1">
        <v>100</v>
      </c>
      <c r="AD44" s="1">
        <v>99.8</v>
      </c>
      <c r="AE44" s="1">
        <v>99.8</v>
      </c>
      <c r="AF44" s="1">
        <v>99.9</v>
      </c>
      <c r="AG44" s="1">
        <v>99.4</v>
      </c>
      <c r="AH44" s="1">
        <v>100.2</v>
      </c>
      <c r="AI44" s="1">
        <v>99.6</v>
      </c>
      <c r="AJ44" s="17">
        <v>100.3</v>
      </c>
      <c r="AL44" s="15"/>
      <c r="AM44" s="18" t="s">
        <v>47</v>
      </c>
      <c r="AN44" s="15">
        <v>99.7</v>
      </c>
      <c r="AO44" s="1">
        <v>99.9</v>
      </c>
      <c r="AP44" s="1">
        <v>99.7</v>
      </c>
      <c r="AQ44" s="1">
        <v>99.6</v>
      </c>
      <c r="AR44" s="1">
        <v>99.7</v>
      </c>
      <c r="AS44" s="1">
        <v>99.5</v>
      </c>
      <c r="AT44" s="1">
        <v>100.2</v>
      </c>
      <c r="AU44" s="1">
        <v>99.8</v>
      </c>
      <c r="AV44" s="17">
        <v>100.2</v>
      </c>
      <c r="AX44" s="15"/>
      <c r="AY44" s="18" t="s">
        <v>47</v>
      </c>
      <c r="AZ44" s="15">
        <v>99.7</v>
      </c>
      <c r="BA44" s="1">
        <v>99.9</v>
      </c>
      <c r="BB44" s="1">
        <v>99.8</v>
      </c>
      <c r="BC44" s="1">
        <v>99.4</v>
      </c>
      <c r="BD44" s="1">
        <v>99.9</v>
      </c>
      <c r="BE44" s="1">
        <v>99.3</v>
      </c>
      <c r="BF44" s="1">
        <v>100.1</v>
      </c>
      <c r="BG44" s="1">
        <v>100</v>
      </c>
      <c r="BH44" s="17">
        <v>100.2</v>
      </c>
      <c r="BJ44" s="15"/>
      <c r="BK44" s="18" t="s">
        <v>47</v>
      </c>
      <c r="BL44" s="15">
        <v>99.6</v>
      </c>
      <c r="BM44" s="1">
        <v>99.7</v>
      </c>
      <c r="BN44" s="1">
        <v>99.7</v>
      </c>
      <c r="BO44" s="1">
        <v>99.6</v>
      </c>
      <c r="BP44" s="1">
        <v>99.8</v>
      </c>
      <c r="BQ44" s="1">
        <v>0</v>
      </c>
      <c r="BR44" s="1">
        <v>100.1</v>
      </c>
      <c r="BS44" s="1">
        <v>100.4</v>
      </c>
      <c r="BT44" s="17">
        <v>100.1</v>
      </c>
      <c r="BV44" s="15"/>
      <c r="BW44" s="18" t="s">
        <v>47</v>
      </c>
      <c r="BX44" s="15">
        <v>99.6</v>
      </c>
      <c r="BY44" s="1">
        <v>100.1</v>
      </c>
      <c r="BZ44" s="1">
        <v>99.7</v>
      </c>
      <c r="CA44" s="1">
        <v>99.6</v>
      </c>
      <c r="CB44" s="1">
        <v>99.7</v>
      </c>
      <c r="CC44" s="1">
        <v>0</v>
      </c>
      <c r="CD44" s="1">
        <v>100.1</v>
      </c>
      <c r="CE44" s="1">
        <v>0</v>
      </c>
      <c r="CF44" s="17">
        <v>100</v>
      </c>
      <c r="CH44" s="15"/>
      <c r="CI44" s="18" t="s">
        <v>47</v>
      </c>
      <c r="CJ44" s="15">
        <v>99.5</v>
      </c>
      <c r="CK44" s="1">
        <v>0</v>
      </c>
      <c r="CL44" s="1">
        <v>99.5</v>
      </c>
      <c r="CM44" s="1">
        <v>99.7</v>
      </c>
      <c r="CN44" s="1">
        <v>99.4</v>
      </c>
      <c r="CO44" s="1">
        <v>0</v>
      </c>
      <c r="CP44" s="1">
        <v>99.9</v>
      </c>
      <c r="CQ44" s="1">
        <v>0</v>
      </c>
      <c r="CR44" s="17">
        <v>99.9</v>
      </c>
    </row>
    <row r="45" spans="2:96" x14ac:dyDescent="0.45">
      <c r="B45" s="24"/>
      <c r="C45" s="25" t="s">
        <v>48</v>
      </c>
      <c r="D45" s="24">
        <v>100.2</v>
      </c>
      <c r="E45" s="26">
        <v>100.4</v>
      </c>
      <c r="F45" s="26">
        <v>100.2</v>
      </c>
      <c r="G45" s="26">
        <v>100</v>
      </c>
      <c r="H45" s="26">
        <v>100.4</v>
      </c>
      <c r="I45" s="26">
        <v>99.6</v>
      </c>
      <c r="J45" s="26">
        <v>100.6</v>
      </c>
      <c r="K45" s="26">
        <v>100.2</v>
      </c>
      <c r="L45" s="27">
        <v>100.5</v>
      </c>
      <c r="N45" s="24"/>
      <c r="O45" s="25" t="s">
        <v>48</v>
      </c>
      <c r="P45" s="24">
        <v>100.3</v>
      </c>
      <c r="Q45" s="26">
        <v>100.5</v>
      </c>
      <c r="R45" s="26">
        <v>100.3</v>
      </c>
      <c r="S45" s="26">
        <v>100.2</v>
      </c>
      <c r="T45" s="26">
        <v>100.5</v>
      </c>
      <c r="U45" s="26">
        <v>99.6</v>
      </c>
      <c r="V45" s="26">
        <v>100.8</v>
      </c>
      <c r="W45" s="26">
        <v>100</v>
      </c>
      <c r="X45" s="27">
        <v>100.8</v>
      </c>
      <c r="Z45" s="24"/>
      <c r="AA45" s="25" t="s">
        <v>48</v>
      </c>
      <c r="AB45" s="24">
        <v>100.2</v>
      </c>
      <c r="AC45" s="26">
        <v>100.4</v>
      </c>
      <c r="AD45" s="26">
        <v>100.2</v>
      </c>
      <c r="AE45" s="26">
        <v>100.2</v>
      </c>
      <c r="AF45" s="26">
        <v>100.3</v>
      </c>
      <c r="AG45" s="26">
        <v>99.6</v>
      </c>
      <c r="AH45" s="26">
        <v>100.7</v>
      </c>
      <c r="AI45" s="26">
        <v>99.9</v>
      </c>
      <c r="AJ45" s="27">
        <v>100.6</v>
      </c>
      <c r="AL45" s="24"/>
      <c r="AM45" s="25" t="s">
        <v>48</v>
      </c>
      <c r="AN45" s="24">
        <v>100.2</v>
      </c>
      <c r="AO45" s="26">
        <v>100.3</v>
      </c>
      <c r="AP45" s="26">
        <v>100.2</v>
      </c>
      <c r="AQ45" s="26">
        <v>100</v>
      </c>
      <c r="AR45" s="26">
        <v>100.2</v>
      </c>
      <c r="AS45" s="26">
        <v>99.7</v>
      </c>
      <c r="AT45" s="26">
        <v>100.7</v>
      </c>
      <c r="AU45" s="26">
        <v>100.2</v>
      </c>
      <c r="AV45" s="27">
        <v>100.5</v>
      </c>
      <c r="AX45" s="24"/>
      <c r="AY45" s="25" t="s">
        <v>48</v>
      </c>
      <c r="AZ45" s="24">
        <v>100.1</v>
      </c>
      <c r="BA45" s="26">
        <v>100.3</v>
      </c>
      <c r="BB45" s="26">
        <v>100.2</v>
      </c>
      <c r="BC45" s="26">
        <v>99.8</v>
      </c>
      <c r="BD45" s="26">
        <v>100.4</v>
      </c>
      <c r="BE45" s="26">
        <v>99.5</v>
      </c>
      <c r="BF45" s="26">
        <v>100.6</v>
      </c>
      <c r="BG45" s="26">
        <v>100.4</v>
      </c>
      <c r="BH45" s="27">
        <v>100.6</v>
      </c>
      <c r="BJ45" s="24"/>
      <c r="BK45" s="25" t="s">
        <v>48</v>
      </c>
      <c r="BL45" s="24">
        <v>100.1</v>
      </c>
      <c r="BM45" s="26">
        <v>100.2</v>
      </c>
      <c r="BN45" s="26">
        <v>100.1</v>
      </c>
      <c r="BO45" s="26">
        <v>100</v>
      </c>
      <c r="BP45" s="26">
        <v>100.3</v>
      </c>
      <c r="BQ45" s="26">
        <v>0</v>
      </c>
      <c r="BR45" s="26">
        <v>100.5</v>
      </c>
      <c r="BS45" s="26">
        <v>101</v>
      </c>
      <c r="BT45" s="27">
        <v>100.4</v>
      </c>
      <c r="BV45" s="24"/>
      <c r="BW45" s="25" t="s">
        <v>48</v>
      </c>
      <c r="BX45" s="24">
        <v>100.2</v>
      </c>
      <c r="BY45" s="26">
        <v>100.6</v>
      </c>
      <c r="BZ45" s="26">
        <v>100.2</v>
      </c>
      <c r="CA45" s="26">
        <v>100.1</v>
      </c>
      <c r="CB45" s="26">
        <v>100.3</v>
      </c>
      <c r="CC45" s="26">
        <v>0</v>
      </c>
      <c r="CD45" s="26">
        <v>100.6</v>
      </c>
      <c r="CE45" s="26">
        <v>0</v>
      </c>
      <c r="CF45" s="27">
        <v>100.4</v>
      </c>
      <c r="CH45" s="24"/>
      <c r="CI45" s="25" t="s">
        <v>48</v>
      </c>
      <c r="CJ45" s="24">
        <v>100</v>
      </c>
      <c r="CK45" s="26">
        <v>0</v>
      </c>
      <c r="CL45" s="26">
        <v>100.1</v>
      </c>
      <c r="CM45" s="26">
        <v>100.1</v>
      </c>
      <c r="CN45" s="26">
        <v>100</v>
      </c>
      <c r="CO45" s="26">
        <v>0</v>
      </c>
      <c r="CP45" s="26">
        <v>100.4</v>
      </c>
      <c r="CQ45" s="26">
        <v>0</v>
      </c>
      <c r="CR45" s="27">
        <v>100.3</v>
      </c>
    </row>
    <row r="46" spans="2:96" x14ac:dyDescent="0.45">
      <c r="B46" s="15" t="s">
        <v>50</v>
      </c>
      <c r="C46" s="19" t="s">
        <v>37</v>
      </c>
      <c r="D46" s="15">
        <v>100.4</v>
      </c>
      <c r="E46" s="1">
        <v>100.6</v>
      </c>
      <c r="F46" s="1">
        <v>100.4</v>
      </c>
      <c r="G46" s="1">
        <v>100.2</v>
      </c>
      <c r="H46" s="1">
        <v>100.5</v>
      </c>
      <c r="I46" s="1">
        <v>99.6</v>
      </c>
      <c r="J46" s="1">
        <v>100.9</v>
      </c>
      <c r="K46" s="1">
        <v>100.3</v>
      </c>
      <c r="L46" s="17">
        <v>100.6</v>
      </c>
      <c r="N46" s="15" t="s">
        <v>67</v>
      </c>
      <c r="O46" s="19" t="s">
        <v>37</v>
      </c>
      <c r="P46" s="15">
        <v>100.5</v>
      </c>
      <c r="Q46" s="1">
        <v>100.7</v>
      </c>
      <c r="R46" s="1">
        <v>100.4</v>
      </c>
      <c r="S46" s="1">
        <v>100.4</v>
      </c>
      <c r="T46" s="1">
        <v>100.6</v>
      </c>
      <c r="U46" s="1">
        <v>99.6</v>
      </c>
      <c r="V46" s="1">
        <v>101</v>
      </c>
      <c r="W46" s="1">
        <v>100.1</v>
      </c>
      <c r="X46" s="17">
        <v>101</v>
      </c>
      <c r="Z46" s="15" t="s">
        <v>67</v>
      </c>
      <c r="AA46" s="19" t="s">
        <v>37</v>
      </c>
      <c r="AB46" s="15">
        <v>100.5</v>
      </c>
      <c r="AC46" s="1">
        <v>100.6</v>
      </c>
      <c r="AD46" s="1">
        <v>100.4</v>
      </c>
      <c r="AE46" s="1">
        <v>100.4</v>
      </c>
      <c r="AF46" s="1">
        <v>100.5</v>
      </c>
      <c r="AG46" s="1">
        <v>99.7</v>
      </c>
      <c r="AH46" s="1">
        <v>100.9</v>
      </c>
      <c r="AI46" s="1">
        <v>100</v>
      </c>
      <c r="AJ46" s="17">
        <v>100.7</v>
      </c>
      <c r="AL46" s="15" t="s">
        <v>67</v>
      </c>
      <c r="AM46" s="19" t="s">
        <v>37</v>
      </c>
      <c r="AN46" s="15">
        <v>100.4</v>
      </c>
      <c r="AO46" s="1">
        <v>100.5</v>
      </c>
      <c r="AP46" s="1">
        <v>100.4</v>
      </c>
      <c r="AQ46" s="1">
        <v>100.4</v>
      </c>
      <c r="AR46" s="1">
        <v>100.4</v>
      </c>
      <c r="AS46" s="1">
        <v>99.8</v>
      </c>
      <c r="AT46" s="1">
        <v>100.9</v>
      </c>
      <c r="AU46" s="1">
        <v>100.3</v>
      </c>
      <c r="AV46" s="17">
        <v>100.6</v>
      </c>
      <c r="AX46" s="15" t="s">
        <v>67</v>
      </c>
      <c r="AY46" s="19" t="s">
        <v>37</v>
      </c>
      <c r="AZ46" s="15">
        <v>100.4</v>
      </c>
      <c r="BA46" s="1">
        <v>100.5</v>
      </c>
      <c r="BB46" s="1">
        <v>100.4</v>
      </c>
      <c r="BC46" s="1">
        <v>100</v>
      </c>
      <c r="BD46" s="1">
        <v>100.6</v>
      </c>
      <c r="BE46" s="1">
        <v>99.6</v>
      </c>
      <c r="BF46" s="1">
        <v>100.9</v>
      </c>
      <c r="BG46" s="1">
        <v>100.5</v>
      </c>
      <c r="BH46" s="17">
        <v>100.7</v>
      </c>
      <c r="BJ46" s="15" t="s">
        <v>67</v>
      </c>
      <c r="BK46" s="19" t="s">
        <v>37</v>
      </c>
      <c r="BL46" s="15">
        <v>100.4</v>
      </c>
      <c r="BM46" s="1">
        <v>100.4</v>
      </c>
      <c r="BN46" s="1">
        <v>100.4</v>
      </c>
      <c r="BO46" s="1">
        <v>100.2</v>
      </c>
      <c r="BP46" s="1">
        <v>100.7</v>
      </c>
      <c r="BQ46" s="1">
        <v>0</v>
      </c>
      <c r="BR46" s="1">
        <v>100.9</v>
      </c>
      <c r="BS46" s="1">
        <v>101</v>
      </c>
      <c r="BT46" s="17">
        <v>100.6</v>
      </c>
      <c r="BV46" s="15" t="s">
        <v>67</v>
      </c>
      <c r="BW46" s="19" t="s">
        <v>37</v>
      </c>
      <c r="BX46" s="15">
        <v>100.4</v>
      </c>
      <c r="BY46" s="1">
        <v>100.9</v>
      </c>
      <c r="BZ46" s="1">
        <v>100.4</v>
      </c>
      <c r="CA46" s="1">
        <v>100.3</v>
      </c>
      <c r="CB46" s="1">
        <v>100.4</v>
      </c>
      <c r="CC46" s="1">
        <v>0</v>
      </c>
      <c r="CD46" s="1">
        <v>100.9</v>
      </c>
      <c r="CE46" s="1">
        <v>0</v>
      </c>
      <c r="CF46" s="17">
        <v>100.5</v>
      </c>
      <c r="CH46" s="15" t="s">
        <v>67</v>
      </c>
      <c r="CI46" s="19" t="s">
        <v>37</v>
      </c>
      <c r="CJ46" s="15">
        <v>100.3</v>
      </c>
      <c r="CK46" s="1">
        <v>0</v>
      </c>
      <c r="CL46" s="1">
        <v>100.4</v>
      </c>
      <c r="CM46" s="1">
        <v>100.4</v>
      </c>
      <c r="CN46" s="1">
        <v>100.2</v>
      </c>
      <c r="CO46" s="1">
        <v>0</v>
      </c>
      <c r="CP46" s="1">
        <v>100.9</v>
      </c>
      <c r="CQ46" s="1">
        <v>0</v>
      </c>
      <c r="CR46" s="17">
        <v>100.4</v>
      </c>
    </row>
    <row r="47" spans="2:96" x14ac:dyDescent="0.45">
      <c r="B47" s="15"/>
      <c r="C47" s="18" t="s">
        <v>38</v>
      </c>
      <c r="D47" s="15">
        <v>100.3</v>
      </c>
      <c r="E47" s="1">
        <v>100.5</v>
      </c>
      <c r="F47" s="1">
        <v>100.4</v>
      </c>
      <c r="G47" s="1">
        <v>100.2</v>
      </c>
      <c r="H47" s="1">
        <v>100.3</v>
      </c>
      <c r="I47" s="1">
        <v>99.5</v>
      </c>
      <c r="J47" s="1">
        <v>101</v>
      </c>
      <c r="K47" s="1">
        <v>100.2</v>
      </c>
      <c r="L47" s="17">
        <v>100.5</v>
      </c>
      <c r="N47" s="15"/>
      <c r="O47" s="18" t="s">
        <v>38</v>
      </c>
      <c r="P47" s="15">
        <v>100.5</v>
      </c>
      <c r="Q47" s="1">
        <v>100.6</v>
      </c>
      <c r="R47" s="1">
        <v>100.5</v>
      </c>
      <c r="S47" s="1">
        <v>100.4</v>
      </c>
      <c r="T47" s="1">
        <v>100.5</v>
      </c>
      <c r="U47" s="1">
        <v>99.5</v>
      </c>
      <c r="V47" s="1">
        <v>101.2</v>
      </c>
      <c r="W47" s="1">
        <v>100.1</v>
      </c>
      <c r="X47" s="17">
        <v>101</v>
      </c>
      <c r="Z47" s="15"/>
      <c r="AA47" s="18" t="s">
        <v>38</v>
      </c>
      <c r="AB47" s="15">
        <v>100.5</v>
      </c>
      <c r="AC47" s="1">
        <v>100.6</v>
      </c>
      <c r="AD47" s="1">
        <v>100.4</v>
      </c>
      <c r="AE47" s="1">
        <v>100.4</v>
      </c>
      <c r="AF47" s="1">
        <v>100.4</v>
      </c>
      <c r="AG47" s="1">
        <v>99.5</v>
      </c>
      <c r="AH47" s="1">
        <v>101</v>
      </c>
      <c r="AI47" s="1">
        <v>100</v>
      </c>
      <c r="AJ47" s="17">
        <v>100.7</v>
      </c>
      <c r="AL47" s="15"/>
      <c r="AM47" s="18" t="s">
        <v>38</v>
      </c>
      <c r="AN47" s="15">
        <v>100.4</v>
      </c>
      <c r="AO47" s="1">
        <v>100.4</v>
      </c>
      <c r="AP47" s="1">
        <v>100.3</v>
      </c>
      <c r="AQ47" s="1">
        <v>100.3</v>
      </c>
      <c r="AR47" s="1">
        <v>100.1</v>
      </c>
      <c r="AS47" s="1">
        <v>99.7</v>
      </c>
      <c r="AT47" s="1">
        <v>101.1</v>
      </c>
      <c r="AU47" s="1">
        <v>100.3</v>
      </c>
      <c r="AV47" s="17">
        <v>100.6</v>
      </c>
      <c r="AX47" s="15"/>
      <c r="AY47" s="18" t="s">
        <v>38</v>
      </c>
      <c r="AZ47" s="15">
        <v>100.3</v>
      </c>
      <c r="BA47" s="1">
        <v>100.4</v>
      </c>
      <c r="BB47" s="1">
        <v>100.4</v>
      </c>
      <c r="BC47" s="1">
        <v>100.1</v>
      </c>
      <c r="BD47" s="1">
        <v>100.2</v>
      </c>
      <c r="BE47" s="1">
        <v>99.5</v>
      </c>
      <c r="BF47" s="1">
        <v>101</v>
      </c>
      <c r="BG47" s="1">
        <v>100.5</v>
      </c>
      <c r="BH47" s="17">
        <v>100.5</v>
      </c>
      <c r="BJ47" s="15"/>
      <c r="BK47" s="18" t="s">
        <v>38</v>
      </c>
      <c r="BL47" s="15">
        <v>100.2</v>
      </c>
      <c r="BM47" s="1">
        <v>100</v>
      </c>
      <c r="BN47" s="1">
        <v>100.4</v>
      </c>
      <c r="BO47" s="1">
        <v>100.3</v>
      </c>
      <c r="BP47" s="1">
        <v>100.6</v>
      </c>
      <c r="BQ47" s="1">
        <v>0</v>
      </c>
      <c r="BR47" s="1">
        <v>101</v>
      </c>
      <c r="BS47" s="1">
        <v>100.9</v>
      </c>
      <c r="BT47" s="17">
        <v>100.4</v>
      </c>
      <c r="BV47" s="15"/>
      <c r="BW47" s="18" t="s">
        <v>38</v>
      </c>
      <c r="BX47" s="15">
        <v>100.2</v>
      </c>
      <c r="BY47" s="1">
        <v>100.8</v>
      </c>
      <c r="BZ47" s="1">
        <v>100.4</v>
      </c>
      <c r="CA47" s="1">
        <v>100.2</v>
      </c>
      <c r="CB47" s="1">
        <v>99.9</v>
      </c>
      <c r="CC47" s="1">
        <v>0</v>
      </c>
      <c r="CD47" s="1">
        <v>101</v>
      </c>
      <c r="CE47" s="1">
        <v>0</v>
      </c>
      <c r="CF47" s="17">
        <v>100.2</v>
      </c>
      <c r="CH47" s="15"/>
      <c r="CI47" s="18" t="s">
        <v>38</v>
      </c>
      <c r="CJ47" s="15">
        <v>100.1</v>
      </c>
      <c r="CK47" s="1">
        <v>0</v>
      </c>
      <c r="CL47" s="1">
        <v>100.1</v>
      </c>
      <c r="CM47" s="1">
        <v>100.3</v>
      </c>
      <c r="CN47" s="1">
        <v>99.7</v>
      </c>
      <c r="CO47" s="1">
        <v>0</v>
      </c>
      <c r="CP47" s="1">
        <v>100.9</v>
      </c>
      <c r="CQ47" s="1">
        <v>0</v>
      </c>
      <c r="CR47" s="17">
        <v>100.1</v>
      </c>
    </row>
    <row r="48" spans="2:96" x14ac:dyDescent="0.45">
      <c r="B48" s="15"/>
      <c r="C48" s="18" t="s">
        <v>39</v>
      </c>
      <c r="D48" s="15">
        <v>100.7</v>
      </c>
      <c r="E48" s="1">
        <v>100.9</v>
      </c>
      <c r="F48" s="1">
        <v>100.8</v>
      </c>
      <c r="G48" s="1">
        <v>100.5</v>
      </c>
      <c r="H48" s="1">
        <v>100.7</v>
      </c>
      <c r="I48" s="1">
        <v>99.7</v>
      </c>
      <c r="J48" s="1">
        <v>101.4</v>
      </c>
      <c r="K48" s="1">
        <v>100.7</v>
      </c>
      <c r="L48" s="17">
        <v>100.9</v>
      </c>
      <c r="N48" s="15"/>
      <c r="O48" s="18" t="s">
        <v>39</v>
      </c>
      <c r="P48" s="15">
        <v>100.9</v>
      </c>
      <c r="Q48" s="1">
        <v>101.1</v>
      </c>
      <c r="R48" s="1">
        <v>100.9</v>
      </c>
      <c r="S48" s="1">
        <v>100.7</v>
      </c>
      <c r="T48" s="1">
        <v>101</v>
      </c>
      <c r="U48" s="1">
        <v>99.8</v>
      </c>
      <c r="V48" s="1">
        <v>101.6</v>
      </c>
      <c r="W48" s="1">
        <v>100.4</v>
      </c>
      <c r="X48" s="17">
        <v>101.4</v>
      </c>
      <c r="Z48" s="15"/>
      <c r="AA48" s="18" t="s">
        <v>39</v>
      </c>
      <c r="AB48" s="15">
        <v>100.9</v>
      </c>
      <c r="AC48" s="1">
        <v>101</v>
      </c>
      <c r="AD48" s="1">
        <v>100.8</v>
      </c>
      <c r="AE48" s="1">
        <v>100.8</v>
      </c>
      <c r="AF48" s="1">
        <v>100.8</v>
      </c>
      <c r="AG48" s="1">
        <v>99.8</v>
      </c>
      <c r="AH48" s="1">
        <v>101.5</v>
      </c>
      <c r="AI48" s="1">
        <v>100.4</v>
      </c>
      <c r="AJ48" s="17">
        <v>101.1</v>
      </c>
      <c r="AL48" s="15"/>
      <c r="AM48" s="18" t="s">
        <v>39</v>
      </c>
      <c r="AN48" s="15">
        <v>100.8</v>
      </c>
      <c r="AO48" s="1">
        <v>100.8</v>
      </c>
      <c r="AP48" s="1">
        <v>100.7</v>
      </c>
      <c r="AQ48" s="1">
        <v>100.6</v>
      </c>
      <c r="AR48" s="1">
        <v>100.6</v>
      </c>
      <c r="AS48" s="1">
        <v>100</v>
      </c>
      <c r="AT48" s="1">
        <v>101.5</v>
      </c>
      <c r="AU48" s="1">
        <v>100.7</v>
      </c>
      <c r="AV48" s="17">
        <v>100.9</v>
      </c>
      <c r="AX48" s="15"/>
      <c r="AY48" s="18" t="s">
        <v>39</v>
      </c>
      <c r="AZ48" s="15">
        <v>100.7</v>
      </c>
      <c r="BA48" s="1">
        <v>100.8</v>
      </c>
      <c r="BB48" s="1">
        <v>100.8</v>
      </c>
      <c r="BC48" s="1">
        <v>100.3</v>
      </c>
      <c r="BD48" s="1">
        <v>100.7</v>
      </c>
      <c r="BE48" s="1">
        <v>99.7</v>
      </c>
      <c r="BF48" s="1">
        <v>101.4</v>
      </c>
      <c r="BG48" s="1">
        <v>101</v>
      </c>
      <c r="BH48" s="17">
        <v>100.9</v>
      </c>
      <c r="BJ48" s="15"/>
      <c r="BK48" s="18" t="s">
        <v>39</v>
      </c>
      <c r="BL48" s="15">
        <v>100.6</v>
      </c>
      <c r="BM48" s="1">
        <v>100.5</v>
      </c>
      <c r="BN48" s="1">
        <v>100.8</v>
      </c>
      <c r="BO48" s="1">
        <v>100.5</v>
      </c>
      <c r="BP48" s="1">
        <v>100.9</v>
      </c>
      <c r="BQ48" s="1">
        <v>0</v>
      </c>
      <c r="BR48" s="1">
        <v>101.4</v>
      </c>
      <c r="BS48" s="1">
        <v>101.6</v>
      </c>
      <c r="BT48" s="17">
        <v>100.8</v>
      </c>
      <c r="BV48" s="15"/>
      <c r="BW48" s="18" t="s">
        <v>39</v>
      </c>
      <c r="BX48" s="15">
        <v>100.7</v>
      </c>
      <c r="BY48" s="1">
        <v>101.2</v>
      </c>
      <c r="BZ48" s="1">
        <v>100.8</v>
      </c>
      <c r="CA48" s="1">
        <v>100.5</v>
      </c>
      <c r="CB48" s="1">
        <v>100.4</v>
      </c>
      <c r="CC48" s="1">
        <v>0</v>
      </c>
      <c r="CD48" s="1">
        <v>101.4</v>
      </c>
      <c r="CE48" s="1">
        <v>0</v>
      </c>
      <c r="CF48" s="17">
        <v>100.6</v>
      </c>
      <c r="CH48" s="15"/>
      <c r="CI48" s="18" t="s">
        <v>39</v>
      </c>
      <c r="CJ48" s="15">
        <v>100.5</v>
      </c>
      <c r="CK48" s="1">
        <v>0</v>
      </c>
      <c r="CL48" s="1">
        <v>100.6</v>
      </c>
      <c r="CM48" s="1">
        <v>100.6</v>
      </c>
      <c r="CN48" s="1">
        <v>100.3</v>
      </c>
      <c r="CO48" s="1">
        <v>0</v>
      </c>
      <c r="CP48" s="1">
        <v>101.3</v>
      </c>
      <c r="CQ48" s="1">
        <v>0</v>
      </c>
      <c r="CR48" s="17">
        <v>100.5</v>
      </c>
    </row>
    <row r="49" spans="2:96" x14ac:dyDescent="0.45">
      <c r="B49" s="15"/>
      <c r="C49" s="18" t="s">
        <v>40</v>
      </c>
      <c r="D49" s="15">
        <v>100.6</v>
      </c>
      <c r="E49" s="1">
        <v>100.7</v>
      </c>
      <c r="F49" s="1">
        <v>100.6</v>
      </c>
      <c r="G49" s="1">
        <v>100.4</v>
      </c>
      <c r="H49" s="1">
        <v>100.6</v>
      </c>
      <c r="I49" s="1">
        <v>99.6</v>
      </c>
      <c r="J49" s="1">
        <v>101.2</v>
      </c>
      <c r="K49" s="1">
        <v>100.2</v>
      </c>
      <c r="L49" s="17">
        <v>100.7</v>
      </c>
      <c r="N49" s="15"/>
      <c r="O49" s="18" t="s">
        <v>40</v>
      </c>
      <c r="P49" s="15">
        <v>100.6</v>
      </c>
      <c r="Q49" s="1">
        <v>100.6</v>
      </c>
      <c r="R49" s="1">
        <v>100.6</v>
      </c>
      <c r="S49" s="1">
        <v>100.5</v>
      </c>
      <c r="T49" s="1">
        <v>100.6</v>
      </c>
      <c r="U49" s="1">
        <v>99.6</v>
      </c>
      <c r="V49" s="1">
        <v>101.2</v>
      </c>
      <c r="W49" s="1">
        <v>100.1</v>
      </c>
      <c r="X49" s="17">
        <v>100.8</v>
      </c>
      <c r="Z49" s="15"/>
      <c r="AA49" s="18" t="s">
        <v>40</v>
      </c>
      <c r="AB49" s="15">
        <v>100.6</v>
      </c>
      <c r="AC49" s="1">
        <v>100.6</v>
      </c>
      <c r="AD49" s="1">
        <v>100.6</v>
      </c>
      <c r="AE49" s="1">
        <v>100.5</v>
      </c>
      <c r="AF49" s="1">
        <v>100.5</v>
      </c>
      <c r="AG49" s="1">
        <v>99.6</v>
      </c>
      <c r="AH49" s="1">
        <v>101.2</v>
      </c>
      <c r="AI49" s="1">
        <v>100.1</v>
      </c>
      <c r="AJ49" s="17">
        <v>100.7</v>
      </c>
      <c r="AL49" s="15"/>
      <c r="AM49" s="18" t="s">
        <v>40</v>
      </c>
      <c r="AN49" s="15">
        <v>100.6</v>
      </c>
      <c r="AO49" s="1">
        <v>100.6</v>
      </c>
      <c r="AP49" s="1">
        <v>100.5</v>
      </c>
      <c r="AQ49" s="1">
        <v>100.5</v>
      </c>
      <c r="AR49" s="1">
        <v>100.5</v>
      </c>
      <c r="AS49" s="1">
        <v>99.7</v>
      </c>
      <c r="AT49" s="1">
        <v>101.2</v>
      </c>
      <c r="AU49" s="1">
        <v>100.2</v>
      </c>
      <c r="AV49" s="17">
        <v>100.7</v>
      </c>
      <c r="AX49" s="15"/>
      <c r="AY49" s="18" t="s">
        <v>40</v>
      </c>
      <c r="AZ49" s="15">
        <v>100.6</v>
      </c>
      <c r="BA49" s="1">
        <v>100.6</v>
      </c>
      <c r="BB49" s="1">
        <v>100.6</v>
      </c>
      <c r="BC49" s="1">
        <v>100.3</v>
      </c>
      <c r="BD49" s="1">
        <v>100.6</v>
      </c>
      <c r="BE49" s="1">
        <v>99.5</v>
      </c>
      <c r="BF49" s="1">
        <v>101.2</v>
      </c>
      <c r="BG49" s="1">
        <v>100.3</v>
      </c>
      <c r="BH49" s="17">
        <v>100.7</v>
      </c>
      <c r="BJ49" s="15"/>
      <c r="BK49" s="18" t="s">
        <v>40</v>
      </c>
      <c r="BL49" s="15">
        <v>100.6</v>
      </c>
      <c r="BM49" s="1">
        <v>100.5</v>
      </c>
      <c r="BN49" s="1">
        <v>100.5</v>
      </c>
      <c r="BO49" s="1">
        <v>100.4</v>
      </c>
      <c r="BP49" s="1">
        <v>100.7</v>
      </c>
      <c r="BQ49" s="1">
        <v>0</v>
      </c>
      <c r="BR49" s="1">
        <v>101.2</v>
      </c>
      <c r="BS49" s="1">
        <v>100.6</v>
      </c>
      <c r="BT49" s="17">
        <v>100.6</v>
      </c>
      <c r="BV49" s="15"/>
      <c r="BW49" s="18" t="s">
        <v>40</v>
      </c>
      <c r="BX49" s="15">
        <v>100.6</v>
      </c>
      <c r="BY49" s="1">
        <v>100.8</v>
      </c>
      <c r="BZ49" s="1">
        <v>100.5</v>
      </c>
      <c r="CA49" s="1">
        <v>100.5</v>
      </c>
      <c r="CB49" s="1">
        <v>100.5</v>
      </c>
      <c r="CC49" s="1">
        <v>0</v>
      </c>
      <c r="CD49" s="1">
        <v>101</v>
      </c>
      <c r="CE49" s="1">
        <v>0</v>
      </c>
      <c r="CF49" s="17">
        <v>100.7</v>
      </c>
      <c r="CH49" s="15"/>
      <c r="CI49" s="18" t="s">
        <v>40</v>
      </c>
      <c r="CJ49" s="15">
        <v>100.5</v>
      </c>
      <c r="CK49" s="1">
        <v>0</v>
      </c>
      <c r="CL49" s="1">
        <v>100.5</v>
      </c>
      <c r="CM49" s="1">
        <v>100.4</v>
      </c>
      <c r="CN49" s="1">
        <v>100.3</v>
      </c>
      <c r="CO49" s="1">
        <v>0</v>
      </c>
      <c r="CP49" s="1">
        <v>101.2</v>
      </c>
      <c r="CQ49" s="1">
        <v>0</v>
      </c>
      <c r="CR49" s="17">
        <v>100.6</v>
      </c>
    </row>
    <row r="50" spans="2:96" x14ac:dyDescent="0.45">
      <c r="B50" s="15"/>
      <c r="C50" s="18" t="s">
        <v>41</v>
      </c>
      <c r="D50" s="15">
        <v>100.4</v>
      </c>
      <c r="E50" s="1">
        <v>100.4</v>
      </c>
      <c r="F50" s="1">
        <v>100.3</v>
      </c>
      <c r="G50" s="1">
        <v>100.2</v>
      </c>
      <c r="H50" s="1">
        <v>100.3</v>
      </c>
      <c r="I50" s="1">
        <v>99.1</v>
      </c>
      <c r="J50" s="1">
        <v>101</v>
      </c>
      <c r="K50" s="1">
        <v>99.8</v>
      </c>
      <c r="L50" s="17">
        <v>100.5</v>
      </c>
      <c r="N50" s="15"/>
      <c r="O50" s="18" t="s">
        <v>105</v>
      </c>
      <c r="P50" s="15">
        <v>100.4</v>
      </c>
      <c r="Q50" s="1">
        <v>100.4</v>
      </c>
      <c r="R50" s="1">
        <v>100.3</v>
      </c>
      <c r="S50" s="1">
        <v>100.2</v>
      </c>
      <c r="T50" s="1">
        <v>100.3</v>
      </c>
      <c r="U50" s="1">
        <v>99.1</v>
      </c>
      <c r="V50" s="1">
        <v>101</v>
      </c>
      <c r="W50" s="1">
        <v>99.7</v>
      </c>
      <c r="X50" s="17">
        <v>100.6</v>
      </c>
      <c r="Z50" s="15"/>
      <c r="AA50" s="18" t="s">
        <v>105</v>
      </c>
      <c r="AB50" s="15">
        <v>100.4</v>
      </c>
      <c r="AC50" s="1">
        <v>100.4</v>
      </c>
      <c r="AD50" s="1">
        <v>100.3</v>
      </c>
      <c r="AE50" s="1">
        <v>100.2</v>
      </c>
      <c r="AF50" s="1">
        <v>100.3</v>
      </c>
      <c r="AG50" s="1">
        <v>99.1</v>
      </c>
      <c r="AH50" s="1">
        <v>101.1</v>
      </c>
      <c r="AI50" s="1">
        <v>99.7</v>
      </c>
      <c r="AJ50" s="17">
        <v>100.5</v>
      </c>
      <c r="AL50" s="15"/>
      <c r="AM50" s="18" t="s">
        <v>105</v>
      </c>
      <c r="AN50" s="15">
        <v>100.4</v>
      </c>
      <c r="AO50" s="1">
        <v>100.4</v>
      </c>
      <c r="AP50" s="1">
        <v>100.3</v>
      </c>
      <c r="AQ50" s="1">
        <v>100.2</v>
      </c>
      <c r="AR50" s="1">
        <v>100.2</v>
      </c>
      <c r="AS50" s="1">
        <v>99.2</v>
      </c>
      <c r="AT50" s="1">
        <v>101</v>
      </c>
      <c r="AU50" s="1">
        <v>99.8</v>
      </c>
      <c r="AV50" s="17">
        <v>100.5</v>
      </c>
      <c r="AX50" s="15"/>
      <c r="AY50" s="18" t="s">
        <v>105</v>
      </c>
      <c r="AZ50" s="15">
        <v>100.4</v>
      </c>
      <c r="BA50" s="1">
        <v>100.4</v>
      </c>
      <c r="BB50" s="1">
        <v>100.3</v>
      </c>
      <c r="BC50" s="1">
        <v>100.2</v>
      </c>
      <c r="BD50" s="1">
        <v>100.3</v>
      </c>
      <c r="BE50" s="1">
        <v>99</v>
      </c>
      <c r="BF50" s="1">
        <v>101.1</v>
      </c>
      <c r="BG50" s="1">
        <v>99.9</v>
      </c>
      <c r="BH50" s="17">
        <v>100.4</v>
      </c>
      <c r="BJ50" s="15"/>
      <c r="BK50" s="18" t="s">
        <v>105</v>
      </c>
      <c r="BL50" s="15">
        <v>100.4</v>
      </c>
      <c r="BM50" s="1">
        <v>100.3</v>
      </c>
      <c r="BN50" s="1">
        <v>100.2</v>
      </c>
      <c r="BO50" s="1">
        <v>100.2</v>
      </c>
      <c r="BP50" s="1">
        <v>100.2</v>
      </c>
      <c r="BQ50" s="1">
        <v>0</v>
      </c>
      <c r="BR50" s="1">
        <v>101.1</v>
      </c>
      <c r="BS50" s="1">
        <v>100.1</v>
      </c>
      <c r="BT50" s="17">
        <v>100.4</v>
      </c>
      <c r="BV50" s="15"/>
      <c r="BW50" s="18" t="s">
        <v>105</v>
      </c>
      <c r="BX50" s="15">
        <v>100.3</v>
      </c>
      <c r="BY50" s="1">
        <v>100.3</v>
      </c>
      <c r="BZ50" s="1">
        <v>100.2</v>
      </c>
      <c r="CA50" s="1">
        <v>100.3</v>
      </c>
      <c r="CB50" s="1">
        <v>100.2</v>
      </c>
      <c r="CC50" s="1">
        <v>0</v>
      </c>
      <c r="CD50" s="1">
        <v>100.8</v>
      </c>
      <c r="CE50" s="1">
        <v>0</v>
      </c>
      <c r="CF50" s="17">
        <v>100.6</v>
      </c>
      <c r="CH50" s="15"/>
      <c r="CI50" s="18" t="s">
        <v>105</v>
      </c>
      <c r="CJ50" s="15">
        <v>100.3</v>
      </c>
      <c r="CK50" s="1">
        <v>0</v>
      </c>
      <c r="CL50" s="1">
        <v>100.2</v>
      </c>
      <c r="CM50" s="1">
        <v>100.3</v>
      </c>
      <c r="CN50" s="1">
        <v>100.1</v>
      </c>
      <c r="CO50" s="1">
        <v>0</v>
      </c>
      <c r="CP50" s="1">
        <v>101.1</v>
      </c>
      <c r="CQ50" s="1">
        <v>0</v>
      </c>
      <c r="CR50" s="17">
        <v>100.4</v>
      </c>
    </row>
    <row r="51" spans="2:96" x14ac:dyDescent="0.45">
      <c r="B51" s="15"/>
      <c r="C51" s="18" t="s">
        <v>42</v>
      </c>
      <c r="D51" s="15">
        <v>101.6</v>
      </c>
      <c r="E51" s="1">
        <v>101.7</v>
      </c>
      <c r="F51" s="1">
        <v>101.6</v>
      </c>
      <c r="G51" s="1">
        <v>101.2</v>
      </c>
      <c r="H51" s="1">
        <v>101.6</v>
      </c>
      <c r="I51" s="1">
        <v>99.9</v>
      </c>
      <c r="J51" s="1">
        <v>102.4</v>
      </c>
      <c r="K51" s="1">
        <v>101.5</v>
      </c>
      <c r="L51" s="17">
        <v>101.7</v>
      </c>
      <c r="N51" s="15"/>
      <c r="O51" s="18" t="s">
        <v>42</v>
      </c>
      <c r="P51" s="15">
        <v>101.9</v>
      </c>
      <c r="Q51" s="1">
        <v>102</v>
      </c>
      <c r="R51" s="1">
        <v>101.8</v>
      </c>
      <c r="S51" s="1">
        <v>101.5</v>
      </c>
      <c r="T51" s="1">
        <v>102</v>
      </c>
      <c r="U51" s="1">
        <v>99.9</v>
      </c>
      <c r="V51" s="1">
        <v>102.7</v>
      </c>
      <c r="W51" s="1">
        <v>101</v>
      </c>
      <c r="X51" s="17">
        <v>102.3</v>
      </c>
      <c r="Z51" s="15"/>
      <c r="AA51" s="18" t="s">
        <v>42</v>
      </c>
      <c r="AB51" s="15">
        <v>101.8</v>
      </c>
      <c r="AC51" s="1">
        <v>101.8</v>
      </c>
      <c r="AD51" s="1">
        <v>101.6</v>
      </c>
      <c r="AE51" s="1">
        <v>101.8</v>
      </c>
      <c r="AF51" s="1">
        <v>101.7</v>
      </c>
      <c r="AG51" s="1">
        <v>99.9</v>
      </c>
      <c r="AH51" s="1">
        <v>102.6</v>
      </c>
      <c r="AI51" s="1">
        <v>100.9</v>
      </c>
      <c r="AJ51" s="17">
        <v>101.9</v>
      </c>
      <c r="AL51" s="15"/>
      <c r="AM51" s="18" t="s">
        <v>42</v>
      </c>
      <c r="AN51" s="15">
        <v>101.6</v>
      </c>
      <c r="AO51" s="1">
        <v>101.7</v>
      </c>
      <c r="AP51" s="1">
        <v>101.6</v>
      </c>
      <c r="AQ51" s="1">
        <v>101.2</v>
      </c>
      <c r="AR51" s="1">
        <v>101.5</v>
      </c>
      <c r="AS51" s="1">
        <v>100.1</v>
      </c>
      <c r="AT51" s="1">
        <v>102.7</v>
      </c>
      <c r="AU51" s="1">
        <v>101.5</v>
      </c>
      <c r="AV51" s="17">
        <v>101.7</v>
      </c>
      <c r="AX51" s="15"/>
      <c r="AY51" s="18" t="s">
        <v>42</v>
      </c>
      <c r="AZ51" s="15">
        <v>101.6</v>
      </c>
      <c r="BA51" s="1">
        <v>101.6</v>
      </c>
      <c r="BB51" s="1">
        <v>101.6</v>
      </c>
      <c r="BC51" s="1">
        <v>100.9</v>
      </c>
      <c r="BD51" s="1">
        <v>101.6</v>
      </c>
      <c r="BE51" s="1">
        <v>99.8</v>
      </c>
      <c r="BF51" s="1">
        <v>102.4</v>
      </c>
      <c r="BG51" s="1">
        <v>102.1</v>
      </c>
      <c r="BH51" s="17">
        <v>101.9</v>
      </c>
      <c r="BJ51" s="15"/>
      <c r="BK51" s="18" t="s">
        <v>42</v>
      </c>
      <c r="BL51" s="15">
        <v>101.4</v>
      </c>
      <c r="BM51" s="1">
        <v>101.4</v>
      </c>
      <c r="BN51" s="1">
        <v>101.4</v>
      </c>
      <c r="BO51" s="1">
        <v>101.2</v>
      </c>
      <c r="BP51" s="1">
        <v>101.2</v>
      </c>
      <c r="BQ51" s="1">
        <v>0</v>
      </c>
      <c r="BR51" s="1">
        <v>102.2</v>
      </c>
      <c r="BS51" s="1">
        <v>103.2</v>
      </c>
      <c r="BT51" s="17">
        <v>101.5</v>
      </c>
      <c r="BV51" s="15"/>
      <c r="BW51" s="18" t="s">
        <v>42</v>
      </c>
      <c r="BX51" s="15">
        <v>101.5</v>
      </c>
      <c r="BY51" s="1">
        <v>101.7</v>
      </c>
      <c r="BZ51" s="1">
        <v>101.6</v>
      </c>
      <c r="CA51" s="1">
        <v>101.2</v>
      </c>
      <c r="CB51" s="1">
        <v>101.5</v>
      </c>
      <c r="CC51" s="1">
        <v>0</v>
      </c>
      <c r="CD51" s="1">
        <v>102.5</v>
      </c>
      <c r="CE51" s="1">
        <v>0</v>
      </c>
      <c r="CF51" s="17">
        <v>101.4</v>
      </c>
      <c r="CH51" s="15"/>
      <c r="CI51" s="18" t="s">
        <v>42</v>
      </c>
      <c r="CJ51" s="15">
        <v>101.2</v>
      </c>
      <c r="CK51" s="1">
        <v>0</v>
      </c>
      <c r="CL51" s="1">
        <v>101.2</v>
      </c>
      <c r="CM51" s="1">
        <v>101.2</v>
      </c>
      <c r="CN51" s="1">
        <v>101.3</v>
      </c>
      <c r="CO51" s="1">
        <v>0</v>
      </c>
      <c r="CP51" s="1">
        <v>102</v>
      </c>
      <c r="CQ51" s="1">
        <v>0</v>
      </c>
      <c r="CR51" s="17">
        <v>101.1</v>
      </c>
    </row>
    <row r="52" spans="2:96" x14ac:dyDescent="0.45">
      <c r="B52" s="15"/>
      <c r="C52" s="18" t="s">
        <v>43</v>
      </c>
      <c r="D52" s="15">
        <v>101</v>
      </c>
      <c r="E52" s="1">
        <v>101</v>
      </c>
      <c r="F52" s="1">
        <v>100.9</v>
      </c>
      <c r="G52" s="1">
        <v>100.7</v>
      </c>
      <c r="H52" s="1">
        <v>100.9</v>
      </c>
      <c r="I52" s="1">
        <v>99.4</v>
      </c>
      <c r="J52" s="1">
        <v>101.7</v>
      </c>
      <c r="K52" s="1">
        <v>100.4</v>
      </c>
      <c r="L52" s="17">
        <v>101</v>
      </c>
      <c r="N52" s="15"/>
      <c r="O52" s="18" t="s">
        <v>43</v>
      </c>
      <c r="P52" s="15">
        <v>101</v>
      </c>
      <c r="Q52" s="1">
        <v>101</v>
      </c>
      <c r="R52" s="1">
        <v>100.9</v>
      </c>
      <c r="S52" s="1">
        <v>100.7</v>
      </c>
      <c r="T52" s="1">
        <v>100.9</v>
      </c>
      <c r="U52" s="1">
        <v>99.5</v>
      </c>
      <c r="V52" s="1">
        <v>101.8</v>
      </c>
      <c r="W52" s="1">
        <v>100.2</v>
      </c>
      <c r="X52" s="17">
        <v>101.1</v>
      </c>
      <c r="Z52" s="15"/>
      <c r="AA52" s="18" t="s">
        <v>43</v>
      </c>
      <c r="AB52" s="15">
        <v>101</v>
      </c>
      <c r="AC52" s="1">
        <v>101</v>
      </c>
      <c r="AD52" s="1">
        <v>100.9</v>
      </c>
      <c r="AE52" s="1">
        <v>100.8</v>
      </c>
      <c r="AF52" s="1">
        <v>100.9</v>
      </c>
      <c r="AG52" s="1">
        <v>99.5</v>
      </c>
      <c r="AH52" s="1">
        <v>101.8</v>
      </c>
      <c r="AI52" s="1">
        <v>100.1</v>
      </c>
      <c r="AJ52" s="17">
        <v>101</v>
      </c>
      <c r="AL52" s="15"/>
      <c r="AM52" s="18" t="s">
        <v>43</v>
      </c>
      <c r="AN52" s="15">
        <v>101</v>
      </c>
      <c r="AO52" s="1">
        <v>100.9</v>
      </c>
      <c r="AP52" s="1">
        <v>100.8</v>
      </c>
      <c r="AQ52" s="1">
        <v>100.7</v>
      </c>
      <c r="AR52" s="1">
        <v>100.8</v>
      </c>
      <c r="AS52" s="1">
        <v>99.5</v>
      </c>
      <c r="AT52" s="1">
        <v>101.8</v>
      </c>
      <c r="AU52" s="1">
        <v>100.4</v>
      </c>
      <c r="AV52" s="17">
        <v>101</v>
      </c>
      <c r="AX52" s="15"/>
      <c r="AY52" s="18" t="s">
        <v>43</v>
      </c>
      <c r="AZ52" s="15">
        <v>101</v>
      </c>
      <c r="BA52" s="1">
        <v>101</v>
      </c>
      <c r="BB52" s="1">
        <v>100.9</v>
      </c>
      <c r="BC52" s="1">
        <v>100.6</v>
      </c>
      <c r="BD52" s="1">
        <v>100.9</v>
      </c>
      <c r="BE52" s="1">
        <v>99.3</v>
      </c>
      <c r="BF52" s="1">
        <v>101.8</v>
      </c>
      <c r="BG52" s="1">
        <v>100.6</v>
      </c>
      <c r="BH52" s="17">
        <v>101</v>
      </c>
      <c r="BJ52" s="15"/>
      <c r="BK52" s="18" t="s">
        <v>43</v>
      </c>
      <c r="BL52" s="15">
        <v>100.9</v>
      </c>
      <c r="BM52" s="1">
        <v>100.9</v>
      </c>
      <c r="BN52" s="1">
        <v>100.8</v>
      </c>
      <c r="BO52" s="1">
        <v>100.7</v>
      </c>
      <c r="BP52" s="1">
        <v>100.8</v>
      </c>
      <c r="BQ52" s="1">
        <v>0</v>
      </c>
      <c r="BR52" s="1">
        <v>101.7</v>
      </c>
      <c r="BS52" s="1">
        <v>101</v>
      </c>
      <c r="BT52" s="17">
        <v>100.9</v>
      </c>
      <c r="BV52" s="15"/>
      <c r="BW52" s="18" t="s">
        <v>43</v>
      </c>
      <c r="BX52" s="15">
        <v>101</v>
      </c>
      <c r="BY52" s="1">
        <v>101</v>
      </c>
      <c r="BZ52" s="1">
        <v>100.8</v>
      </c>
      <c r="CA52" s="1">
        <v>100.7</v>
      </c>
      <c r="CB52" s="1">
        <v>100.9</v>
      </c>
      <c r="CC52" s="1">
        <v>0</v>
      </c>
      <c r="CD52" s="1">
        <v>101.5</v>
      </c>
      <c r="CE52" s="1">
        <v>0</v>
      </c>
      <c r="CF52" s="17">
        <v>101.1</v>
      </c>
      <c r="CH52" s="15"/>
      <c r="CI52" s="18" t="s">
        <v>43</v>
      </c>
      <c r="CJ52" s="15">
        <v>100.9</v>
      </c>
      <c r="CK52" s="1">
        <v>0</v>
      </c>
      <c r="CL52" s="1">
        <v>100.8</v>
      </c>
      <c r="CM52" s="1">
        <v>100.7</v>
      </c>
      <c r="CN52" s="1">
        <v>100.8</v>
      </c>
      <c r="CO52" s="1">
        <v>0</v>
      </c>
      <c r="CP52" s="1">
        <v>101.7</v>
      </c>
      <c r="CQ52" s="1">
        <v>0</v>
      </c>
      <c r="CR52" s="17">
        <v>100.9</v>
      </c>
    </row>
    <row r="53" spans="2:96" x14ac:dyDescent="0.45">
      <c r="B53" s="15"/>
      <c r="C53" s="18" t="s">
        <v>44</v>
      </c>
      <c r="D53" s="15">
        <v>101.9</v>
      </c>
      <c r="E53" s="1">
        <v>101.9</v>
      </c>
      <c r="F53" s="1">
        <v>101.8</v>
      </c>
      <c r="G53" s="1">
        <v>101.5</v>
      </c>
      <c r="H53" s="1">
        <v>101.8</v>
      </c>
      <c r="I53" s="1">
        <v>100.1</v>
      </c>
      <c r="J53" s="1">
        <v>102.8</v>
      </c>
      <c r="K53" s="1">
        <v>101.6</v>
      </c>
      <c r="L53" s="17">
        <v>101.8</v>
      </c>
      <c r="N53" s="15"/>
      <c r="O53" s="18" t="s">
        <v>44</v>
      </c>
      <c r="P53" s="15">
        <v>102.1</v>
      </c>
      <c r="Q53" s="1">
        <v>102.2</v>
      </c>
      <c r="R53" s="1">
        <v>101.9</v>
      </c>
      <c r="S53" s="1">
        <v>101.7</v>
      </c>
      <c r="T53" s="1">
        <v>102.1</v>
      </c>
      <c r="U53" s="1">
        <v>100.1</v>
      </c>
      <c r="V53" s="1">
        <v>103.1</v>
      </c>
      <c r="W53" s="1">
        <v>101.2</v>
      </c>
      <c r="X53" s="17">
        <v>102.3</v>
      </c>
      <c r="Z53" s="15"/>
      <c r="AA53" s="18" t="s">
        <v>44</v>
      </c>
      <c r="AB53" s="15">
        <v>102</v>
      </c>
      <c r="AC53" s="1">
        <v>102</v>
      </c>
      <c r="AD53" s="1">
        <v>101.8</v>
      </c>
      <c r="AE53" s="1">
        <v>101.9</v>
      </c>
      <c r="AF53" s="1">
        <v>101.9</v>
      </c>
      <c r="AG53" s="1">
        <v>100.1</v>
      </c>
      <c r="AH53" s="1">
        <v>103</v>
      </c>
      <c r="AI53" s="1">
        <v>101</v>
      </c>
      <c r="AJ53" s="17">
        <v>101.9</v>
      </c>
      <c r="AL53" s="15"/>
      <c r="AM53" s="18" t="s">
        <v>44</v>
      </c>
      <c r="AN53" s="15">
        <v>101.9</v>
      </c>
      <c r="AO53" s="1">
        <v>101.9</v>
      </c>
      <c r="AP53" s="1">
        <v>101.8</v>
      </c>
      <c r="AQ53" s="1">
        <v>101.4</v>
      </c>
      <c r="AR53" s="1">
        <v>101.7</v>
      </c>
      <c r="AS53" s="1">
        <v>100.2</v>
      </c>
      <c r="AT53" s="1">
        <v>103.1</v>
      </c>
      <c r="AU53" s="1">
        <v>101.6</v>
      </c>
      <c r="AV53" s="17">
        <v>101.8</v>
      </c>
      <c r="AX53" s="15"/>
      <c r="AY53" s="18" t="s">
        <v>44</v>
      </c>
      <c r="AZ53" s="15">
        <v>101.9</v>
      </c>
      <c r="BA53" s="1">
        <v>101.9</v>
      </c>
      <c r="BB53" s="1">
        <v>101.9</v>
      </c>
      <c r="BC53" s="1">
        <v>101.2</v>
      </c>
      <c r="BD53" s="1">
        <v>101.8</v>
      </c>
      <c r="BE53" s="1">
        <v>100</v>
      </c>
      <c r="BF53" s="1">
        <v>102.8</v>
      </c>
      <c r="BG53" s="1">
        <v>102.1</v>
      </c>
      <c r="BH53" s="17">
        <v>101.9</v>
      </c>
      <c r="BJ53" s="15"/>
      <c r="BK53" s="18" t="s">
        <v>44</v>
      </c>
      <c r="BL53" s="15">
        <v>101.8</v>
      </c>
      <c r="BM53" s="1">
        <v>101.7</v>
      </c>
      <c r="BN53" s="1">
        <v>101.6</v>
      </c>
      <c r="BO53" s="1">
        <v>101.5</v>
      </c>
      <c r="BP53" s="1">
        <v>101.6</v>
      </c>
      <c r="BQ53" s="1">
        <v>0</v>
      </c>
      <c r="BR53" s="1">
        <v>102.7</v>
      </c>
      <c r="BS53" s="1">
        <v>103.1</v>
      </c>
      <c r="BT53" s="17">
        <v>101.6</v>
      </c>
      <c r="BV53" s="15"/>
      <c r="BW53" s="18" t="s">
        <v>44</v>
      </c>
      <c r="BX53" s="15">
        <v>101.9</v>
      </c>
      <c r="BY53" s="1">
        <v>102</v>
      </c>
      <c r="BZ53" s="1">
        <v>101.8</v>
      </c>
      <c r="CA53" s="1">
        <v>101.5</v>
      </c>
      <c r="CB53" s="1">
        <v>101.8</v>
      </c>
      <c r="CC53" s="1">
        <v>0</v>
      </c>
      <c r="CD53" s="1">
        <v>102.7</v>
      </c>
      <c r="CE53" s="1">
        <v>0</v>
      </c>
      <c r="CF53" s="17">
        <v>101.6</v>
      </c>
      <c r="CH53" s="15"/>
      <c r="CI53" s="18" t="s">
        <v>44</v>
      </c>
      <c r="CJ53" s="15">
        <v>101.6</v>
      </c>
      <c r="CK53" s="1">
        <v>0</v>
      </c>
      <c r="CL53" s="1">
        <v>101.5</v>
      </c>
      <c r="CM53" s="1">
        <v>101.4</v>
      </c>
      <c r="CN53" s="1">
        <v>101.6</v>
      </c>
      <c r="CO53" s="1">
        <v>0</v>
      </c>
      <c r="CP53" s="1">
        <v>102.5</v>
      </c>
      <c r="CQ53" s="1">
        <v>0</v>
      </c>
      <c r="CR53" s="17">
        <v>101.3</v>
      </c>
    </row>
    <row r="54" spans="2:96" x14ac:dyDescent="0.45">
      <c r="B54" s="15"/>
      <c r="C54" s="18" t="s">
        <v>45</v>
      </c>
      <c r="D54" s="15">
        <v>102.4</v>
      </c>
      <c r="E54" s="1">
        <v>102.4</v>
      </c>
      <c r="F54" s="1">
        <v>102.2</v>
      </c>
      <c r="G54" s="1">
        <v>102.1</v>
      </c>
      <c r="H54" s="1">
        <v>102.1</v>
      </c>
      <c r="I54" s="1">
        <v>100.3</v>
      </c>
      <c r="J54" s="1">
        <v>103.4</v>
      </c>
      <c r="K54" s="1">
        <v>102.1</v>
      </c>
      <c r="L54" s="17">
        <v>102.1</v>
      </c>
      <c r="N54" s="15"/>
      <c r="O54" s="18" t="s">
        <v>45</v>
      </c>
      <c r="P54" s="15">
        <v>102.7</v>
      </c>
      <c r="Q54" s="1">
        <v>102.8</v>
      </c>
      <c r="R54" s="1">
        <v>102.5</v>
      </c>
      <c r="S54" s="1">
        <v>102.5</v>
      </c>
      <c r="T54" s="1">
        <v>102.6</v>
      </c>
      <c r="U54" s="1">
        <v>100.4</v>
      </c>
      <c r="V54" s="1">
        <v>103.8</v>
      </c>
      <c r="W54" s="1">
        <v>101.6</v>
      </c>
      <c r="X54" s="17">
        <v>102.8</v>
      </c>
      <c r="Z54" s="15"/>
      <c r="AA54" s="18" t="s">
        <v>45</v>
      </c>
      <c r="AB54" s="15">
        <v>102.6</v>
      </c>
      <c r="AC54" s="1">
        <v>102.6</v>
      </c>
      <c r="AD54" s="1">
        <v>102.3</v>
      </c>
      <c r="AE54" s="1">
        <v>102.7</v>
      </c>
      <c r="AF54" s="1">
        <v>102.3</v>
      </c>
      <c r="AG54" s="1">
        <v>100.4</v>
      </c>
      <c r="AH54" s="1">
        <v>103.7</v>
      </c>
      <c r="AI54" s="1">
        <v>101.4</v>
      </c>
      <c r="AJ54" s="17">
        <v>102.4</v>
      </c>
      <c r="AL54" s="15"/>
      <c r="AM54" s="18" t="s">
        <v>45</v>
      </c>
      <c r="AN54" s="15">
        <v>102.4</v>
      </c>
      <c r="AO54" s="1">
        <v>102.4</v>
      </c>
      <c r="AP54" s="1">
        <v>102.3</v>
      </c>
      <c r="AQ54" s="1">
        <v>102.1</v>
      </c>
      <c r="AR54" s="1">
        <v>102</v>
      </c>
      <c r="AS54" s="1">
        <v>100.5</v>
      </c>
      <c r="AT54" s="1">
        <v>103.8</v>
      </c>
      <c r="AU54" s="1">
        <v>102.1</v>
      </c>
      <c r="AV54" s="17">
        <v>102.2</v>
      </c>
      <c r="AX54" s="15"/>
      <c r="AY54" s="18" t="s">
        <v>45</v>
      </c>
      <c r="AZ54" s="15">
        <v>102.3</v>
      </c>
      <c r="BA54" s="1">
        <v>102.3</v>
      </c>
      <c r="BB54" s="1">
        <v>102.3</v>
      </c>
      <c r="BC54" s="1">
        <v>101.9</v>
      </c>
      <c r="BD54" s="1">
        <v>102.1</v>
      </c>
      <c r="BE54" s="1">
        <v>100.3</v>
      </c>
      <c r="BF54" s="1">
        <v>103.4</v>
      </c>
      <c r="BG54" s="1">
        <v>102.7</v>
      </c>
      <c r="BH54" s="17">
        <v>102.3</v>
      </c>
      <c r="BJ54" s="15"/>
      <c r="BK54" s="18" t="s">
        <v>45</v>
      </c>
      <c r="BL54" s="15">
        <v>102.2</v>
      </c>
      <c r="BM54" s="1">
        <v>102</v>
      </c>
      <c r="BN54" s="1">
        <v>102.1</v>
      </c>
      <c r="BO54" s="1">
        <v>102.2</v>
      </c>
      <c r="BP54" s="1">
        <v>101.9</v>
      </c>
      <c r="BQ54" s="1">
        <v>0</v>
      </c>
      <c r="BR54" s="1">
        <v>103.3</v>
      </c>
      <c r="BS54" s="1">
        <v>104</v>
      </c>
      <c r="BT54" s="17">
        <v>101.9</v>
      </c>
      <c r="BV54" s="15"/>
      <c r="BW54" s="18" t="s">
        <v>45</v>
      </c>
      <c r="BX54" s="15">
        <v>102.3</v>
      </c>
      <c r="BY54" s="1">
        <v>102.5</v>
      </c>
      <c r="BZ54" s="1">
        <v>102.3</v>
      </c>
      <c r="CA54" s="1">
        <v>102.1</v>
      </c>
      <c r="CB54" s="1">
        <v>102</v>
      </c>
      <c r="CC54" s="1">
        <v>0</v>
      </c>
      <c r="CD54" s="1">
        <v>103.4</v>
      </c>
      <c r="CE54" s="1">
        <v>0</v>
      </c>
      <c r="CF54" s="17">
        <v>101.8</v>
      </c>
      <c r="CH54" s="15"/>
      <c r="CI54" s="18" t="s">
        <v>45</v>
      </c>
      <c r="CJ54" s="15">
        <v>102</v>
      </c>
      <c r="CK54" s="1">
        <v>0</v>
      </c>
      <c r="CL54" s="1">
        <v>101.9</v>
      </c>
      <c r="CM54" s="1">
        <v>101.9</v>
      </c>
      <c r="CN54" s="1">
        <v>101.8</v>
      </c>
      <c r="CO54" s="1">
        <v>0</v>
      </c>
      <c r="CP54" s="1">
        <v>103</v>
      </c>
      <c r="CQ54" s="1">
        <v>0</v>
      </c>
      <c r="CR54" s="17">
        <v>101.4</v>
      </c>
    </row>
    <row r="55" spans="2:96" x14ac:dyDescent="0.45">
      <c r="B55" s="15"/>
      <c r="C55" s="18" t="s">
        <v>46</v>
      </c>
      <c r="D55" s="15">
        <v>101.3</v>
      </c>
      <c r="E55" s="1">
        <v>101.3</v>
      </c>
      <c r="F55" s="1">
        <v>101.1</v>
      </c>
      <c r="G55" s="1">
        <v>101.3</v>
      </c>
      <c r="H55" s="1">
        <v>101</v>
      </c>
      <c r="I55" s="1">
        <v>99.6</v>
      </c>
      <c r="J55" s="1">
        <v>102.2</v>
      </c>
      <c r="K55" s="1">
        <v>100.5</v>
      </c>
      <c r="L55" s="17">
        <v>101</v>
      </c>
      <c r="N55" s="15"/>
      <c r="O55" s="18" t="s">
        <v>46</v>
      </c>
      <c r="P55" s="15">
        <v>101.4</v>
      </c>
      <c r="Q55" s="1">
        <v>101.2</v>
      </c>
      <c r="R55" s="1">
        <v>101.2</v>
      </c>
      <c r="S55" s="1">
        <v>101.3</v>
      </c>
      <c r="T55" s="1">
        <v>101.1</v>
      </c>
      <c r="U55" s="1">
        <v>99.6</v>
      </c>
      <c r="V55" s="1">
        <v>102.2</v>
      </c>
      <c r="W55" s="1">
        <v>100.4</v>
      </c>
      <c r="X55" s="17">
        <v>101.2</v>
      </c>
      <c r="Z55" s="15"/>
      <c r="AA55" s="18" t="s">
        <v>46</v>
      </c>
      <c r="AB55" s="15">
        <v>101.4</v>
      </c>
      <c r="AC55" s="1">
        <v>101.3</v>
      </c>
      <c r="AD55" s="1">
        <v>101.2</v>
      </c>
      <c r="AE55" s="1">
        <v>101.3</v>
      </c>
      <c r="AF55" s="1">
        <v>101.1</v>
      </c>
      <c r="AG55" s="1">
        <v>99.7</v>
      </c>
      <c r="AH55" s="1">
        <v>102.3</v>
      </c>
      <c r="AI55" s="1">
        <v>100.4</v>
      </c>
      <c r="AJ55" s="17">
        <v>101.1</v>
      </c>
      <c r="AL55" s="15"/>
      <c r="AM55" s="18" t="s">
        <v>46</v>
      </c>
      <c r="AN55" s="15">
        <v>101.3</v>
      </c>
      <c r="AO55" s="1">
        <v>101.3</v>
      </c>
      <c r="AP55" s="1">
        <v>101.1</v>
      </c>
      <c r="AQ55" s="1">
        <v>101.2</v>
      </c>
      <c r="AR55" s="1">
        <v>101</v>
      </c>
      <c r="AS55" s="1">
        <v>99.7</v>
      </c>
      <c r="AT55" s="1">
        <v>102.3</v>
      </c>
      <c r="AU55" s="1">
        <v>100.5</v>
      </c>
      <c r="AV55" s="17">
        <v>101.1</v>
      </c>
      <c r="AX55" s="15"/>
      <c r="AY55" s="18" t="s">
        <v>46</v>
      </c>
      <c r="AZ55" s="15">
        <v>101.3</v>
      </c>
      <c r="BA55" s="1">
        <v>101.3</v>
      </c>
      <c r="BB55" s="1">
        <v>101.1</v>
      </c>
      <c r="BC55" s="1">
        <v>101.4</v>
      </c>
      <c r="BD55" s="1">
        <v>100.9</v>
      </c>
      <c r="BE55" s="1">
        <v>99.5</v>
      </c>
      <c r="BF55" s="1">
        <v>102.3</v>
      </c>
      <c r="BG55" s="1">
        <v>100.6</v>
      </c>
      <c r="BH55" s="17">
        <v>101</v>
      </c>
      <c r="BJ55" s="15"/>
      <c r="BK55" s="18" t="s">
        <v>46</v>
      </c>
      <c r="BL55" s="15">
        <v>101.2</v>
      </c>
      <c r="BM55" s="1">
        <v>101.1</v>
      </c>
      <c r="BN55" s="1">
        <v>101</v>
      </c>
      <c r="BO55" s="1">
        <v>101.3</v>
      </c>
      <c r="BP55" s="1">
        <v>100.8</v>
      </c>
      <c r="BQ55" s="1">
        <v>0</v>
      </c>
      <c r="BR55" s="1">
        <v>102.2</v>
      </c>
      <c r="BS55" s="1">
        <v>101</v>
      </c>
      <c r="BT55" s="17">
        <v>100.9</v>
      </c>
      <c r="BV55" s="15"/>
      <c r="BW55" s="18" t="s">
        <v>46</v>
      </c>
      <c r="BX55" s="15">
        <v>101.2</v>
      </c>
      <c r="BY55" s="1">
        <v>101</v>
      </c>
      <c r="BZ55" s="1">
        <v>101</v>
      </c>
      <c r="CA55" s="1">
        <v>101.2</v>
      </c>
      <c r="CB55" s="1">
        <v>100.9</v>
      </c>
      <c r="CC55" s="1">
        <v>0</v>
      </c>
      <c r="CD55" s="1">
        <v>101.9</v>
      </c>
      <c r="CE55" s="1">
        <v>0</v>
      </c>
      <c r="CF55" s="17">
        <v>101</v>
      </c>
      <c r="CH55" s="15"/>
      <c r="CI55" s="18" t="s">
        <v>46</v>
      </c>
      <c r="CJ55" s="15">
        <v>101.1</v>
      </c>
      <c r="CK55" s="1">
        <v>0</v>
      </c>
      <c r="CL55" s="1">
        <v>100.9</v>
      </c>
      <c r="CM55" s="1">
        <v>101.1</v>
      </c>
      <c r="CN55" s="1">
        <v>100.7</v>
      </c>
      <c r="CO55" s="1">
        <v>0</v>
      </c>
      <c r="CP55" s="1">
        <v>102.2</v>
      </c>
      <c r="CQ55" s="1">
        <v>0</v>
      </c>
      <c r="CR55" s="17">
        <v>100.8</v>
      </c>
    </row>
    <row r="56" spans="2:96" x14ac:dyDescent="0.45">
      <c r="B56" s="15"/>
      <c r="C56" s="18" t="s">
        <v>47</v>
      </c>
      <c r="D56" s="15">
        <v>101.7</v>
      </c>
      <c r="E56" s="1">
        <v>101.7</v>
      </c>
      <c r="F56" s="1">
        <v>101.5</v>
      </c>
      <c r="G56" s="1">
        <v>101.6</v>
      </c>
      <c r="H56" s="1">
        <v>101.4</v>
      </c>
      <c r="I56" s="1">
        <v>99.8</v>
      </c>
      <c r="J56" s="1">
        <v>102.7</v>
      </c>
      <c r="K56" s="1">
        <v>101.1</v>
      </c>
      <c r="L56" s="17">
        <v>101.4</v>
      </c>
      <c r="N56" s="15"/>
      <c r="O56" s="18" t="s">
        <v>47</v>
      </c>
      <c r="P56" s="15">
        <v>101.9</v>
      </c>
      <c r="Q56" s="1">
        <v>101.8</v>
      </c>
      <c r="R56" s="1">
        <v>101.7</v>
      </c>
      <c r="S56" s="1">
        <v>101.7</v>
      </c>
      <c r="T56" s="1">
        <v>101.7</v>
      </c>
      <c r="U56" s="1">
        <v>99.9</v>
      </c>
      <c r="V56" s="1">
        <v>102.8</v>
      </c>
      <c r="W56" s="1">
        <v>100.9</v>
      </c>
      <c r="X56" s="17">
        <v>101.7</v>
      </c>
      <c r="Z56" s="15"/>
      <c r="AA56" s="18" t="s">
        <v>47</v>
      </c>
      <c r="AB56" s="15">
        <v>101.9</v>
      </c>
      <c r="AC56" s="1">
        <v>101.8</v>
      </c>
      <c r="AD56" s="1">
        <v>101.7</v>
      </c>
      <c r="AE56" s="1">
        <v>101.8</v>
      </c>
      <c r="AF56" s="1">
        <v>101.6</v>
      </c>
      <c r="AG56" s="1">
        <v>99.9</v>
      </c>
      <c r="AH56" s="1">
        <v>102.8</v>
      </c>
      <c r="AI56" s="1">
        <v>100.8</v>
      </c>
      <c r="AJ56" s="17">
        <v>101.6</v>
      </c>
      <c r="AL56" s="15"/>
      <c r="AM56" s="18" t="s">
        <v>47</v>
      </c>
      <c r="AN56" s="15">
        <v>101.7</v>
      </c>
      <c r="AO56" s="1">
        <v>101.8</v>
      </c>
      <c r="AP56" s="1">
        <v>101.5</v>
      </c>
      <c r="AQ56" s="1">
        <v>101.5</v>
      </c>
      <c r="AR56" s="1">
        <v>101.4</v>
      </c>
      <c r="AS56" s="1">
        <v>100</v>
      </c>
      <c r="AT56" s="1">
        <v>102.8</v>
      </c>
      <c r="AU56" s="1">
        <v>101.1</v>
      </c>
      <c r="AV56" s="17">
        <v>101.5</v>
      </c>
      <c r="AX56" s="15"/>
      <c r="AY56" s="18" t="s">
        <v>47</v>
      </c>
      <c r="AZ56" s="15">
        <v>101.7</v>
      </c>
      <c r="BA56" s="1">
        <v>101.7</v>
      </c>
      <c r="BB56" s="1">
        <v>101.6</v>
      </c>
      <c r="BC56" s="1">
        <v>101.6</v>
      </c>
      <c r="BD56" s="1">
        <v>101.3</v>
      </c>
      <c r="BE56" s="1">
        <v>99.8</v>
      </c>
      <c r="BF56" s="1">
        <v>102.7</v>
      </c>
      <c r="BG56" s="1">
        <v>101.3</v>
      </c>
      <c r="BH56" s="17">
        <v>101.4</v>
      </c>
      <c r="BJ56" s="15"/>
      <c r="BK56" s="18" t="s">
        <v>47</v>
      </c>
      <c r="BL56" s="15">
        <v>101.6</v>
      </c>
      <c r="BM56" s="1">
        <v>101.4</v>
      </c>
      <c r="BN56" s="1">
        <v>101.4</v>
      </c>
      <c r="BO56" s="1">
        <v>101.7</v>
      </c>
      <c r="BP56" s="1">
        <v>101.2</v>
      </c>
      <c r="BQ56" s="1">
        <v>0</v>
      </c>
      <c r="BR56" s="1">
        <v>102.7</v>
      </c>
      <c r="BS56" s="1">
        <v>101.9</v>
      </c>
      <c r="BT56" s="17">
        <v>101.3</v>
      </c>
      <c r="BV56" s="15"/>
      <c r="BW56" s="18" t="s">
        <v>47</v>
      </c>
      <c r="BX56" s="15">
        <v>101.5</v>
      </c>
      <c r="BY56" s="1">
        <v>101.6</v>
      </c>
      <c r="BZ56" s="1">
        <v>101.5</v>
      </c>
      <c r="CA56" s="1">
        <v>101.6</v>
      </c>
      <c r="CB56" s="1">
        <v>101.2</v>
      </c>
      <c r="CC56" s="1">
        <v>0</v>
      </c>
      <c r="CD56" s="1">
        <v>102.4</v>
      </c>
      <c r="CE56" s="1">
        <v>0</v>
      </c>
      <c r="CF56" s="17">
        <v>101.2</v>
      </c>
      <c r="CH56" s="15"/>
      <c r="CI56" s="18" t="s">
        <v>47</v>
      </c>
      <c r="CJ56" s="15">
        <v>101.4</v>
      </c>
      <c r="CK56" s="1">
        <v>0</v>
      </c>
      <c r="CL56" s="1">
        <v>101.2</v>
      </c>
      <c r="CM56" s="1">
        <v>101.4</v>
      </c>
      <c r="CN56" s="1">
        <v>101</v>
      </c>
      <c r="CO56" s="1">
        <v>0</v>
      </c>
      <c r="CP56" s="1">
        <v>102.4</v>
      </c>
      <c r="CQ56" s="1">
        <v>0</v>
      </c>
      <c r="CR56" s="17">
        <v>101</v>
      </c>
    </row>
    <row r="57" spans="2:96" x14ac:dyDescent="0.45">
      <c r="B57" s="24"/>
      <c r="C57" s="25" t="s">
        <v>48</v>
      </c>
      <c r="D57" s="24">
        <v>102.5</v>
      </c>
      <c r="E57" s="26">
        <v>102.6</v>
      </c>
      <c r="F57" s="26">
        <v>102.4</v>
      </c>
      <c r="G57" s="26">
        <v>102.3</v>
      </c>
      <c r="H57" s="26">
        <v>102.4</v>
      </c>
      <c r="I57" s="26">
        <v>100.3</v>
      </c>
      <c r="J57" s="26">
        <v>103.5</v>
      </c>
      <c r="K57" s="26">
        <v>102</v>
      </c>
      <c r="L57" s="27">
        <v>102.2</v>
      </c>
      <c r="N57" s="24"/>
      <c r="O57" s="25" t="s">
        <v>48</v>
      </c>
      <c r="P57" s="24">
        <v>102.7</v>
      </c>
      <c r="Q57" s="26">
        <v>102.8</v>
      </c>
      <c r="R57" s="26">
        <v>102.6</v>
      </c>
      <c r="S57" s="26">
        <v>102.5</v>
      </c>
      <c r="T57" s="26">
        <v>102.7</v>
      </c>
      <c r="U57" s="26">
        <v>100.3</v>
      </c>
      <c r="V57" s="26">
        <v>103.8</v>
      </c>
      <c r="W57" s="26">
        <v>101.6</v>
      </c>
      <c r="X57" s="27">
        <v>102.6</v>
      </c>
      <c r="Z57" s="24"/>
      <c r="AA57" s="25" t="s">
        <v>48</v>
      </c>
      <c r="AB57" s="24">
        <v>102.7</v>
      </c>
      <c r="AC57" s="26">
        <v>102.7</v>
      </c>
      <c r="AD57" s="26">
        <v>102.5</v>
      </c>
      <c r="AE57" s="26">
        <v>102.6</v>
      </c>
      <c r="AF57" s="26">
        <v>102.5</v>
      </c>
      <c r="AG57" s="26">
        <v>100.3</v>
      </c>
      <c r="AH57" s="26">
        <v>103.7</v>
      </c>
      <c r="AI57" s="26">
        <v>101.5</v>
      </c>
      <c r="AJ57" s="27">
        <v>102.3</v>
      </c>
      <c r="AL57" s="24"/>
      <c r="AM57" s="25" t="s">
        <v>48</v>
      </c>
      <c r="AN57" s="24">
        <v>102.6</v>
      </c>
      <c r="AO57" s="26">
        <v>102.6</v>
      </c>
      <c r="AP57" s="26">
        <v>102.4</v>
      </c>
      <c r="AQ57" s="26">
        <v>102.3</v>
      </c>
      <c r="AR57" s="26">
        <v>102.3</v>
      </c>
      <c r="AS57" s="26">
        <v>100.5</v>
      </c>
      <c r="AT57" s="26">
        <v>103.8</v>
      </c>
      <c r="AU57" s="26">
        <v>102</v>
      </c>
      <c r="AV57" s="27">
        <v>102.2</v>
      </c>
      <c r="AX57" s="24"/>
      <c r="AY57" s="25" t="s">
        <v>48</v>
      </c>
      <c r="AZ57" s="24">
        <v>102.5</v>
      </c>
      <c r="BA57" s="26">
        <v>102.6</v>
      </c>
      <c r="BB57" s="26">
        <v>102.5</v>
      </c>
      <c r="BC57" s="26">
        <v>102.2</v>
      </c>
      <c r="BD57" s="26">
        <v>102.3</v>
      </c>
      <c r="BE57" s="26">
        <v>100.2</v>
      </c>
      <c r="BF57" s="26">
        <v>103.6</v>
      </c>
      <c r="BG57" s="26">
        <v>102.4</v>
      </c>
      <c r="BH57" s="27">
        <v>102.3</v>
      </c>
      <c r="BJ57" s="24"/>
      <c r="BK57" s="25" t="s">
        <v>48</v>
      </c>
      <c r="BL57" s="24">
        <v>102.4</v>
      </c>
      <c r="BM57" s="26">
        <v>102.3</v>
      </c>
      <c r="BN57" s="26">
        <v>102.3</v>
      </c>
      <c r="BO57" s="26">
        <v>102.3</v>
      </c>
      <c r="BP57" s="26">
        <v>102.2</v>
      </c>
      <c r="BQ57" s="26">
        <v>0</v>
      </c>
      <c r="BR57" s="26">
        <v>103.5</v>
      </c>
      <c r="BS57" s="26">
        <v>103.4</v>
      </c>
      <c r="BT57" s="27">
        <v>102</v>
      </c>
      <c r="BV57" s="24"/>
      <c r="BW57" s="25" t="s">
        <v>48</v>
      </c>
      <c r="BX57" s="24">
        <v>102.5</v>
      </c>
      <c r="BY57" s="26">
        <v>102.7</v>
      </c>
      <c r="BZ57" s="26">
        <v>102.4</v>
      </c>
      <c r="CA57" s="26">
        <v>102.3</v>
      </c>
      <c r="CB57" s="26">
        <v>102.3</v>
      </c>
      <c r="CC57" s="26">
        <v>0</v>
      </c>
      <c r="CD57" s="26">
        <v>103.4</v>
      </c>
      <c r="CE57" s="26">
        <v>0</v>
      </c>
      <c r="CF57" s="27">
        <v>102</v>
      </c>
      <c r="CH57" s="24"/>
      <c r="CI57" s="25" t="s">
        <v>48</v>
      </c>
      <c r="CJ57" s="24">
        <v>102.2</v>
      </c>
      <c r="CK57" s="26">
        <v>0</v>
      </c>
      <c r="CL57" s="26">
        <v>102.2</v>
      </c>
      <c r="CM57" s="26">
        <v>102.1</v>
      </c>
      <c r="CN57" s="26">
        <v>102.1</v>
      </c>
      <c r="CO57" s="26">
        <v>0</v>
      </c>
      <c r="CP57" s="26">
        <v>103.3</v>
      </c>
      <c r="CQ57" s="26">
        <v>0</v>
      </c>
      <c r="CR57" s="27">
        <v>101.7</v>
      </c>
    </row>
    <row r="58" spans="2:96" x14ac:dyDescent="0.45">
      <c r="B58" s="15" t="s">
        <v>51</v>
      </c>
      <c r="C58" s="19" t="s">
        <v>37</v>
      </c>
      <c r="D58" s="15">
        <v>102.1</v>
      </c>
      <c r="E58" s="1">
        <v>102.1</v>
      </c>
      <c r="F58" s="1">
        <v>102</v>
      </c>
      <c r="G58" s="1">
        <v>102</v>
      </c>
      <c r="H58" s="1">
        <v>101.7</v>
      </c>
      <c r="I58" s="1">
        <v>99.9</v>
      </c>
      <c r="J58" s="1">
        <v>103.1</v>
      </c>
      <c r="K58" s="1">
        <v>101.3</v>
      </c>
      <c r="L58" s="17">
        <v>101.6</v>
      </c>
      <c r="N58" s="15" t="s">
        <v>68</v>
      </c>
      <c r="O58" s="19" t="s">
        <v>37</v>
      </c>
      <c r="P58" s="15">
        <v>102.2</v>
      </c>
      <c r="Q58" s="1">
        <v>102.1</v>
      </c>
      <c r="R58" s="1">
        <v>102.1</v>
      </c>
      <c r="S58" s="1">
        <v>102.1</v>
      </c>
      <c r="T58" s="1">
        <v>102</v>
      </c>
      <c r="U58" s="1">
        <v>99.9</v>
      </c>
      <c r="V58" s="1">
        <v>103.3</v>
      </c>
      <c r="W58" s="1">
        <v>101.1</v>
      </c>
      <c r="X58" s="17">
        <v>101.9</v>
      </c>
      <c r="Z58" s="15" t="s">
        <v>68</v>
      </c>
      <c r="AA58" s="19" t="s">
        <v>37</v>
      </c>
      <c r="AB58" s="15">
        <v>102.2</v>
      </c>
      <c r="AC58" s="1">
        <v>102.1</v>
      </c>
      <c r="AD58" s="1">
        <v>102.1</v>
      </c>
      <c r="AE58" s="1">
        <v>102.1</v>
      </c>
      <c r="AF58" s="1">
        <v>101.9</v>
      </c>
      <c r="AG58" s="1">
        <v>99.9</v>
      </c>
      <c r="AH58" s="1">
        <v>103.3</v>
      </c>
      <c r="AI58" s="1">
        <v>101</v>
      </c>
      <c r="AJ58" s="17">
        <v>101.8</v>
      </c>
      <c r="AL58" s="15" t="s">
        <v>68</v>
      </c>
      <c r="AM58" s="19" t="s">
        <v>37</v>
      </c>
      <c r="AN58" s="15">
        <v>102.1</v>
      </c>
      <c r="AO58" s="1">
        <v>102.1</v>
      </c>
      <c r="AP58" s="1">
        <v>101.9</v>
      </c>
      <c r="AQ58" s="1">
        <v>102</v>
      </c>
      <c r="AR58" s="1">
        <v>101.7</v>
      </c>
      <c r="AS58" s="1">
        <v>100.1</v>
      </c>
      <c r="AT58" s="1">
        <v>103.3</v>
      </c>
      <c r="AU58" s="1">
        <v>101.3</v>
      </c>
      <c r="AV58" s="17">
        <v>101.7</v>
      </c>
      <c r="AX58" s="15" t="s">
        <v>68</v>
      </c>
      <c r="AY58" s="19" t="s">
        <v>37</v>
      </c>
      <c r="AZ58" s="15">
        <v>102.1</v>
      </c>
      <c r="BA58" s="1">
        <v>102</v>
      </c>
      <c r="BB58" s="1">
        <v>101.9</v>
      </c>
      <c r="BC58" s="1">
        <v>102</v>
      </c>
      <c r="BD58" s="1">
        <v>101.6</v>
      </c>
      <c r="BE58" s="1">
        <v>99.9</v>
      </c>
      <c r="BF58" s="1">
        <v>103.2</v>
      </c>
      <c r="BG58" s="1">
        <v>101.5</v>
      </c>
      <c r="BH58" s="17">
        <v>101.6</v>
      </c>
      <c r="BJ58" s="15" t="s">
        <v>68</v>
      </c>
      <c r="BK58" s="19" t="s">
        <v>37</v>
      </c>
      <c r="BL58" s="15">
        <v>102</v>
      </c>
      <c r="BM58" s="1">
        <v>101.7</v>
      </c>
      <c r="BN58" s="1">
        <v>101.9</v>
      </c>
      <c r="BO58" s="1">
        <v>102</v>
      </c>
      <c r="BP58" s="1">
        <v>101.7</v>
      </c>
      <c r="BQ58" s="1">
        <v>0</v>
      </c>
      <c r="BR58" s="1">
        <v>103.2</v>
      </c>
      <c r="BS58" s="1">
        <v>102.1</v>
      </c>
      <c r="BT58" s="17">
        <v>101.5</v>
      </c>
      <c r="BV58" s="15" t="s">
        <v>68</v>
      </c>
      <c r="BW58" s="19" t="s">
        <v>37</v>
      </c>
      <c r="BX58" s="15">
        <v>101.9</v>
      </c>
      <c r="BY58" s="1">
        <v>102</v>
      </c>
      <c r="BZ58" s="1">
        <v>101.9</v>
      </c>
      <c r="CA58" s="1">
        <v>101.9</v>
      </c>
      <c r="CB58" s="1">
        <v>101.5</v>
      </c>
      <c r="CC58" s="1">
        <v>0</v>
      </c>
      <c r="CD58" s="1">
        <v>102.9</v>
      </c>
      <c r="CE58" s="1">
        <v>0</v>
      </c>
      <c r="CF58" s="17">
        <v>101.4</v>
      </c>
      <c r="CH58" s="15" t="s">
        <v>68</v>
      </c>
      <c r="CI58" s="19" t="s">
        <v>37</v>
      </c>
      <c r="CJ58" s="15">
        <v>101.8</v>
      </c>
      <c r="CK58" s="1">
        <v>0</v>
      </c>
      <c r="CL58" s="1">
        <v>101.6</v>
      </c>
      <c r="CM58" s="1">
        <v>101.7</v>
      </c>
      <c r="CN58" s="1">
        <v>101.3</v>
      </c>
      <c r="CO58" s="1">
        <v>0</v>
      </c>
      <c r="CP58" s="1">
        <v>103.1</v>
      </c>
      <c r="CQ58" s="1">
        <v>0</v>
      </c>
      <c r="CR58" s="17">
        <v>101.2</v>
      </c>
    </row>
    <row r="59" spans="2:96" x14ac:dyDescent="0.45">
      <c r="B59" s="15"/>
      <c r="C59" s="18" t="s">
        <v>38</v>
      </c>
      <c r="D59" s="15">
        <v>101.9</v>
      </c>
      <c r="E59" s="1">
        <v>101.9</v>
      </c>
      <c r="F59" s="1">
        <v>101.8</v>
      </c>
      <c r="G59" s="1">
        <v>101.8</v>
      </c>
      <c r="H59" s="1">
        <v>101.5</v>
      </c>
      <c r="I59" s="1">
        <v>99.7</v>
      </c>
      <c r="J59" s="1">
        <v>103</v>
      </c>
      <c r="K59" s="1">
        <v>101</v>
      </c>
      <c r="L59" s="17">
        <v>101.4</v>
      </c>
      <c r="N59" s="15"/>
      <c r="O59" s="18" t="s">
        <v>38</v>
      </c>
      <c r="P59" s="15">
        <v>102</v>
      </c>
      <c r="Q59" s="1">
        <v>101.8</v>
      </c>
      <c r="R59" s="1">
        <v>101.9</v>
      </c>
      <c r="S59" s="1">
        <v>101.9</v>
      </c>
      <c r="T59" s="1">
        <v>101.7</v>
      </c>
      <c r="U59" s="1">
        <v>99.8</v>
      </c>
      <c r="V59" s="1">
        <v>103.1</v>
      </c>
      <c r="W59" s="1">
        <v>100.9</v>
      </c>
      <c r="X59" s="17">
        <v>101.6</v>
      </c>
      <c r="Z59" s="15"/>
      <c r="AA59" s="18" t="s">
        <v>38</v>
      </c>
      <c r="AB59" s="15">
        <v>102</v>
      </c>
      <c r="AC59" s="1">
        <v>101.9</v>
      </c>
      <c r="AD59" s="1">
        <v>101.9</v>
      </c>
      <c r="AE59" s="1">
        <v>101.8</v>
      </c>
      <c r="AF59" s="1">
        <v>101.7</v>
      </c>
      <c r="AG59" s="1">
        <v>99.8</v>
      </c>
      <c r="AH59" s="1">
        <v>103.1</v>
      </c>
      <c r="AI59" s="1">
        <v>100.8</v>
      </c>
      <c r="AJ59" s="17">
        <v>101.6</v>
      </c>
      <c r="AL59" s="15"/>
      <c r="AM59" s="18" t="s">
        <v>38</v>
      </c>
      <c r="AN59" s="15">
        <v>101.9</v>
      </c>
      <c r="AO59" s="1">
        <v>101.9</v>
      </c>
      <c r="AP59" s="1">
        <v>101.8</v>
      </c>
      <c r="AQ59" s="1">
        <v>101.8</v>
      </c>
      <c r="AR59" s="1">
        <v>101.5</v>
      </c>
      <c r="AS59" s="1">
        <v>99.9</v>
      </c>
      <c r="AT59" s="1">
        <v>103.1</v>
      </c>
      <c r="AU59" s="1">
        <v>101</v>
      </c>
      <c r="AV59" s="17">
        <v>101.5</v>
      </c>
      <c r="AX59" s="15"/>
      <c r="AY59" s="18" t="s">
        <v>38</v>
      </c>
      <c r="AZ59" s="15">
        <v>101.9</v>
      </c>
      <c r="BA59" s="1">
        <v>101.8</v>
      </c>
      <c r="BB59" s="1">
        <v>101.8</v>
      </c>
      <c r="BC59" s="1">
        <v>101.9</v>
      </c>
      <c r="BD59" s="1">
        <v>101.3</v>
      </c>
      <c r="BE59" s="1">
        <v>99.7</v>
      </c>
      <c r="BF59" s="1">
        <v>103.1</v>
      </c>
      <c r="BG59" s="1">
        <v>101.1</v>
      </c>
      <c r="BH59" s="17">
        <v>101.4</v>
      </c>
      <c r="BJ59" s="15"/>
      <c r="BK59" s="18" t="s">
        <v>38</v>
      </c>
      <c r="BL59" s="15">
        <v>101.8</v>
      </c>
      <c r="BM59" s="1">
        <v>101.5</v>
      </c>
      <c r="BN59" s="1">
        <v>101.8</v>
      </c>
      <c r="BO59" s="1">
        <v>101.9</v>
      </c>
      <c r="BP59" s="1">
        <v>101.5</v>
      </c>
      <c r="BQ59" s="1">
        <v>0</v>
      </c>
      <c r="BR59" s="1">
        <v>103.1</v>
      </c>
      <c r="BS59" s="1">
        <v>101.5</v>
      </c>
      <c r="BT59" s="17">
        <v>101.3</v>
      </c>
      <c r="BV59" s="15"/>
      <c r="BW59" s="18" t="s">
        <v>38</v>
      </c>
      <c r="BX59" s="15">
        <v>101.7</v>
      </c>
      <c r="BY59" s="1">
        <v>101.8</v>
      </c>
      <c r="BZ59" s="1">
        <v>101.7</v>
      </c>
      <c r="CA59" s="1">
        <v>101.8</v>
      </c>
      <c r="CB59" s="1">
        <v>101.2</v>
      </c>
      <c r="CC59" s="1">
        <v>0</v>
      </c>
      <c r="CD59" s="1">
        <v>102.7</v>
      </c>
      <c r="CE59" s="1">
        <v>0</v>
      </c>
      <c r="CF59" s="17">
        <v>101.3</v>
      </c>
      <c r="CH59" s="15"/>
      <c r="CI59" s="18" t="s">
        <v>38</v>
      </c>
      <c r="CJ59" s="15">
        <v>101.6</v>
      </c>
      <c r="CK59" s="1">
        <v>0</v>
      </c>
      <c r="CL59" s="1">
        <v>101.5</v>
      </c>
      <c r="CM59" s="1">
        <v>101.6</v>
      </c>
      <c r="CN59" s="1">
        <v>101.1</v>
      </c>
      <c r="CO59" s="1">
        <v>0</v>
      </c>
      <c r="CP59" s="1">
        <v>103.1</v>
      </c>
      <c r="CQ59" s="1">
        <v>0</v>
      </c>
      <c r="CR59" s="17">
        <v>101.1</v>
      </c>
    </row>
    <row r="60" spans="2:96" x14ac:dyDescent="0.45">
      <c r="B60" s="15"/>
      <c r="C60" s="18" t="s">
        <v>39</v>
      </c>
      <c r="D60" s="15">
        <v>102.7</v>
      </c>
      <c r="E60" s="1">
        <v>102.7</v>
      </c>
      <c r="F60" s="1">
        <v>102.7</v>
      </c>
      <c r="G60" s="1">
        <v>102.6</v>
      </c>
      <c r="H60" s="1">
        <v>102.4</v>
      </c>
      <c r="I60" s="1">
        <v>100.3</v>
      </c>
      <c r="J60" s="1">
        <v>104</v>
      </c>
      <c r="K60" s="1">
        <v>102</v>
      </c>
      <c r="L60" s="17">
        <v>102.3</v>
      </c>
      <c r="N60" s="15"/>
      <c r="O60" s="18" t="s">
        <v>39</v>
      </c>
      <c r="P60" s="15">
        <v>103</v>
      </c>
      <c r="Q60" s="1">
        <v>102.9</v>
      </c>
      <c r="R60" s="1">
        <v>102.9</v>
      </c>
      <c r="S60" s="1">
        <v>102.8</v>
      </c>
      <c r="T60" s="1">
        <v>102.8</v>
      </c>
      <c r="U60" s="1">
        <v>100.3</v>
      </c>
      <c r="V60" s="1">
        <v>104.2</v>
      </c>
      <c r="W60" s="1">
        <v>101.6</v>
      </c>
      <c r="X60" s="17">
        <v>102.8</v>
      </c>
      <c r="Z60" s="15"/>
      <c r="AA60" s="18" t="s">
        <v>39</v>
      </c>
      <c r="AB60" s="15">
        <v>102.9</v>
      </c>
      <c r="AC60" s="1">
        <v>102.8</v>
      </c>
      <c r="AD60" s="1">
        <v>102.8</v>
      </c>
      <c r="AE60" s="1">
        <v>102.9</v>
      </c>
      <c r="AF60" s="1">
        <v>102.6</v>
      </c>
      <c r="AG60" s="1">
        <v>100.3</v>
      </c>
      <c r="AH60" s="1">
        <v>104.2</v>
      </c>
      <c r="AI60" s="1">
        <v>101.6</v>
      </c>
      <c r="AJ60" s="17">
        <v>102.5</v>
      </c>
      <c r="AL60" s="15"/>
      <c r="AM60" s="18" t="s">
        <v>39</v>
      </c>
      <c r="AN60" s="15">
        <v>102.8</v>
      </c>
      <c r="AO60" s="1">
        <v>102.8</v>
      </c>
      <c r="AP60" s="1">
        <v>102.7</v>
      </c>
      <c r="AQ60" s="1">
        <v>102.5</v>
      </c>
      <c r="AR60" s="1">
        <v>102.4</v>
      </c>
      <c r="AS60" s="1">
        <v>100.5</v>
      </c>
      <c r="AT60" s="1">
        <v>104.2</v>
      </c>
      <c r="AU60" s="1">
        <v>102</v>
      </c>
      <c r="AV60" s="17">
        <v>102.4</v>
      </c>
      <c r="AX60" s="15"/>
      <c r="AY60" s="18" t="s">
        <v>39</v>
      </c>
      <c r="AZ60" s="15">
        <v>102.7</v>
      </c>
      <c r="BA60" s="1">
        <v>102.6</v>
      </c>
      <c r="BB60" s="1">
        <v>102.7</v>
      </c>
      <c r="BC60" s="1">
        <v>102.5</v>
      </c>
      <c r="BD60" s="1">
        <v>102.2</v>
      </c>
      <c r="BE60" s="1">
        <v>100.2</v>
      </c>
      <c r="BF60" s="1">
        <v>104</v>
      </c>
      <c r="BG60" s="1">
        <v>102.4</v>
      </c>
      <c r="BH60" s="17">
        <v>102.4</v>
      </c>
      <c r="BJ60" s="15"/>
      <c r="BK60" s="18" t="s">
        <v>39</v>
      </c>
      <c r="BL60" s="15">
        <v>102.6</v>
      </c>
      <c r="BM60" s="1">
        <v>102.2</v>
      </c>
      <c r="BN60" s="1">
        <v>102.6</v>
      </c>
      <c r="BO60" s="1">
        <v>102.6</v>
      </c>
      <c r="BP60" s="1">
        <v>102.3</v>
      </c>
      <c r="BQ60" s="1">
        <v>0</v>
      </c>
      <c r="BR60" s="1">
        <v>104</v>
      </c>
      <c r="BS60" s="1">
        <v>103.3</v>
      </c>
      <c r="BT60" s="17">
        <v>102.1</v>
      </c>
      <c r="BV60" s="15"/>
      <c r="BW60" s="18" t="s">
        <v>39</v>
      </c>
      <c r="BX60" s="15">
        <v>102.6</v>
      </c>
      <c r="BY60" s="1">
        <v>102.7</v>
      </c>
      <c r="BZ60" s="1">
        <v>102.6</v>
      </c>
      <c r="CA60" s="1">
        <v>102.5</v>
      </c>
      <c r="CB60" s="1">
        <v>102.1</v>
      </c>
      <c r="CC60" s="1">
        <v>0</v>
      </c>
      <c r="CD60" s="1">
        <v>103.8</v>
      </c>
      <c r="CE60" s="1">
        <v>0</v>
      </c>
      <c r="CF60" s="17">
        <v>102</v>
      </c>
      <c r="CH60" s="15"/>
      <c r="CI60" s="18" t="s">
        <v>39</v>
      </c>
      <c r="CJ60" s="15">
        <v>102.3</v>
      </c>
      <c r="CK60" s="1">
        <v>0</v>
      </c>
      <c r="CL60" s="1">
        <v>102.2</v>
      </c>
      <c r="CM60" s="1">
        <v>102.3</v>
      </c>
      <c r="CN60" s="1">
        <v>102</v>
      </c>
      <c r="CO60" s="1">
        <v>0</v>
      </c>
      <c r="CP60" s="1">
        <v>103.8</v>
      </c>
      <c r="CQ60" s="1">
        <v>0</v>
      </c>
      <c r="CR60" s="17">
        <v>101.7</v>
      </c>
    </row>
    <row r="61" spans="2:96" x14ac:dyDescent="0.45">
      <c r="B61" s="15"/>
      <c r="C61" s="18" t="s">
        <v>40</v>
      </c>
      <c r="D61" s="15">
        <v>102.3</v>
      </c>
      <c r="E61" s="1">
        <v>102.3</v>
      </c>
      <c r="F61" s="1">
        <v>102.2</v>
      </c>
      <c r="G61" s="1">
        <v>102.2</v>
      </c>
      <c r="H61" s="1">
        <v>102</v>
      </c>
      <c r="I61" s="1">
        <v>100</v>
      </c>
      <c r="J61" s="1">
        <v>103.5</v>
      </c>
      <c r="K61" s="1">
        <v>101.4</v>
      </c>
      <c r="L61" s="17">
        <v>101.8</v>
      </c>
      <c r="N61" s="15"/>
      <c r="O61" s="18" t="s">
        <v>40</v>
      </c>
      <c r="P61" s="15">
        <v>102.4</v>
      </c>
      <c r="Q61" s="1">
        <v>102.3</v>
      </c>
      <c r="R61" s="1">
        <v>102.4</v>
      </c>
      <c r="S61" s="1">
        <v>102.3</v>
      </c>
      <c r="T61" s="1">
        <v>102.2</v>
      </c>
      <c r="U61" s="1">
        <v>100</v>
      </c>
      <c r="V61" s="1">
        <v>103.6</v>
      </c>
      <c r="W61" s="1">
        <v>101.2</v>
      </c>
      <c r="X61" s="17">
        <v>102.1</v>
      </c>
      <c r="Z61" s="15"/>
      <c r="AA61" s="18" t="s">
        <v>40</v>
      </c>
      <c r="AB61" s="15">
        <v>102.4</v>
      </c>
      <c r="AC61" s="1">
        <v>102.3</v>
      </c>
      <c r="AD61" s="1">
        <v>102.4</v>
      </c>
      <c r="AE61" s="1">
        <v>102.3</v>
      </c>
      <c r="AF61" s="1">
        <v>102.1</v>
      </c>
      <c r="AG61" s="1">
        <v>100.1</v>
      </c>
      <c r="AH61" s="1">
        <v>103.7</v>
      </c>
      <c r="AI61" s="1">
        <v>101.1</v>
      </c>
      <c r="AJ61" s="17">
        <v>102</v>
      </c>
      <c r="AL61" s="15"/>
      <c r="AM61" s="18" t="s">
        <v>40</v>
      </c>
      <c r="AN61" s="15">
        <v>102.3</v>
      </c>
      <c r="AO61" s="1">
        <v>102.3</v>
      </c>
      <c r="AP61" s="1">
        <v>102.2</v>
      </c>
      <c r="AQ61" s="1">
        <v>102.1</v>
      </c>
      <c r="AR61" s="1">
        <v>102</v>
      </c>
      <c r="AS61" s="1">
        <v>100.2</v>
      </c>
      <c r="AT61" s="1">
        <v>103.6</v>
      </c>
      <c r="AU61" s="1">
        <v>101.4</v>
      </c>
      <c r="AV61" s="17">
        <v>102</v>
      </c>
      <c r="AX61" s="15"/>
      <c r="AY61" s="18" t="s">
        <v>40</v>
      </c>
      <c r="AZ61" s="15">
        <v>102.3</v>
      </c>
      <c r="BA61" s="1">
        <v>102.3</v>
      </c>
      <c r="BB61" s="1">
        <v>102.3</v>
      </c>
      <c r="BC61" s="1">
        <v>102.2</v>
      </c>
      <c r="BD61" s="1">
        <v>101.9</v>
      </c>
      <c r="BE61" s="1">
        <v>99.9</v>
      </c>
      <c r="BF61" s="1">
        <v>103.6</v>
      </c>
      <c r="BG61" s="1">
        <v>101.6</v>
      </c>
      <c r="BH61" s="17">
        <v>101.9</v>
      </c>
      <c r="BJ61" s="15"/>
      <c r="BK61" s="18" t="s">
        <v>40</v>
      </c>
      <c r="BL61" s="15">
        <v>102.2</v>
      </c>
      <c r="BM61" s="1">
        <v>102</v>
      </c>
      <c r="BN61" s="1">
        <v>102.2</v>
      </c>
      <c r="BO61" s="1">
        <v>102.2</v>
      </c>
      <c r="BP61" s="1">
        <v>101.9</v>
      </c>
      <c r="BQ61" s="1">
        <v>0</v>
      </c>
      <c r="BR61" s="1">
        <v>103.6</v>
      </c>
      <c r="BS61" s="1">
        <v>102.2</v>
      </c>
      <c r="BT61" s="17">
        <v>101.7</v>
      </c>
      <c r="BV61" s="15"/>
      <c r="BW61" s="18" t="s">
        <v>40</v>
      </c>
      <c r="BX61" s="15">
        <v>102.2</v>
      </c>
      <c r="BY61" s="1">
        <v>102.1</v>
      </c>
      <c r="BZ61" s="1">
        <v>102.2</v>
      </c>
      <c r="CA61" s="1">
        <v>102.1</v>
      </c>
      <c r="CB61" s="1">
        <v>101.8</v>
      </c>
      <c r="CC61" s="1">
        <v>0</v>
      </c>
      <c r="CD61" s="1">
        <v>103.2</v>
      </c>
      <c r="CE61" s="1">
        <v>0</v>
      </c>
      <c r="CF61" s="17">
        <v>101.8</v>
      </c>
      <c r="CH61" s="15"/>
      <c r="CI61" s="18" t="s">
        <v>40</v>
      </c>
      <c r="CJ61" s="15">
        <v>102.1</v>
      </c>
      <c r="CK61" s="1">
        <v>0</v>
      </c>
      <c r="CL61" s="1">
        <v>102</v>
      </c>
      <c r="CM61" s="1">
        <v>101.9</v>
      </c>
      <c r="CN61" s="1">
        <v>101.7</v>
      </c>
      <c r="CO61" s="1">
        <v>0</v>
      </c>
      <c r="CP61" s="1">
        <v>103.5</v>
      </c>
      <c r="CQ61" s="1">
        <v>0</v>
      </c>
      <c r="CR61" s="17">
        <v>101.6</v>
      </c>
    </row>
    <row r="62" spans="2:96" x14ac:dyDescent="0.45">
      <c r="B62" s="15"/>
      <c r="C62" s="18" t="s">
        <v>41</v>
      </c>
      <c r="D62" s="15">
        <v>103.1</v>
      </c>
      <c r="E62" s="1">
        <v>103.2</v>
      </c>
      <c r="F62" s="1">
        <v>103.1</v>
      </c>
      <c r="G62" s="1">
        <v>102.8</v>
      </c>
      <c r="H62" s="1">
        <v>103</v>
      </c>
      <c r="I62" s="1">
        <v>100.1</v>
      </c>
      <c r="J62" s="1">
        <v>104.5</v>
      </c>
      <c r="K62" s="1">
        <v>102.3</v>
      </c>
      <c r="L62" s="17">
        <v>102.7</v>
      </c>
      <c r="N62" s="15"/>
      <c r="O62" s="18" t="s">
        <v>105</v>
      </c>
      <c r="P62" s="15">
        <v>103.4</v>
      </c>
      <c r="Q62" s="1">
        <v>103.4</v>
      </c>
      <c r="R62" s="1">
        <v>103.3</v>
      </c>
      <c r="S62" s="1">
        <v>103.1</v>
      </c>
      <c r="T62" s="1">
        <v>103.3</v>
      </c>
      <c r="U62" s="1">
        <v>100.2</v>
      </c>
      <c r="V62" s="1">
        <v>104.7</v>
      </c>
      <c r="W62" s="1">
        <v>101.9</v>
      </c>
      <c r="X62" s="17">
        <v>103.2</v>
      </c>
      <c r="Z62" s="15"/>
      <c r="AA62" s="18" t="s">
        <v>105</v>
      </c>
      <c r="AB62" s="15">
        <v>103.3</v>
      </c>
      <c r="AC62" s="1">
        <v>103.3</v>
      </c>
      <c r="AD62" s="1">
        <v>103.2</v>
      </c>
      <c r="AE62" s="1">
        <v>103.2</v>
      </c>
      <c r="AF62" s="1">
        <v>103.1</v>
      </c>
      <c r="AG62" s="1">
        <v>100.2</v>
      </c>
      <c r="AH62" s="1">
        <v>104.6</v>
      </c>
      <c r="AI62" s="1">
        <v>101.7</v>
      </c>
      <c r="AJ62" s="17">
        <v>102.9</v>
      </c>
      <c r="AL62" s="15"/>
      <c r="AM62" s="18" t="s">
        <v>105</v>
      </c>
      <c r="AN62" s="15">
        <v>103.2</v>
      </c>
      <c r="AO62" s="1">
        <v>103.3</v>
      </c>
      <c r="AP62" s="1">
        <v>103.1</v>
      </c>
      <c r="AQ62" s="1">
        <v>102.8</v>
      </c>
      <c r="AR62" s="1">
        <v>102.9</v>
      </c>
      <c r="AS62" s="1">
        <v>100.4</v>
      </c>
      <c r="AT62" s="1">
        <v>104.7</v>
      </c>
      <c r="AU62" s="1">
        <v>102.3</v>
      </c>
      <c r="AV62" s="17">
        <v>102.8</v>
      </c>
      <c r="AX62" s="15"/>
      <c r="AY62" s="18" t="s">
        <v>105</v>
      </c>
      <c r="AZ62" s="15">
        <v>103.1</v>
      </c>
      <c r="BA62" s="1">
        <v>103.1</v>
      </c>
      <c r="BB62" s="1">
        <v>103.1</v>
      </c>
      <c r="BC62" s="1">
        <v>102.7</v>
      </c>
      <c r="BD62" s="1">
        <v>102.9</v>
      </c>
      <c r="BE62" s="1">
        <v>100.1</v>
      </c>
      <c r="BF62" s="1">
        <v>104.5</v>
      </c>
      <c r="BG62" s="1">
        <v>103</v>
      </c>
      <c r="BH62" s="17">
        <v>102.9</v>
      </c>
      <c r="BJ62" s="15"/>
      <c r="BK62" s="18" t="s">
        <v>105</v>
      </c>
      <c r="BL62" s="15">
        <v>103</v>
      </c>
      <c r="BM62" s="1">
        <v>102.9</v>
      </c>
      <c r="BN62" s="1">
        <v>103</v>
      </c>
      <c r="BO62" s="1">
        <v>102.8</v>
      </c>
      <c r="BP62" s="1">
        <v>102.7</v>
      </c>
      <c r="BQ62" s="1">
        <v>0</v>
      </c>
      <c r="BR62" s="1">
        <v>104.4</v>
      </c>
      <c r="BS62" s="1">
        <v>104</v>
      </c>
      <c r="BT62" s="17">
        <v>102.5</v>
      </c>
      <c r="BV62" s="15"/>
      <c r="BW62" s="18" t="s">
        <v>105</v>
      </c>
      <c r="BX62" s="15">
        <v>103.1</v>
      </c>
      <c r="BY62" s="1">
        <v>103.1</v>
      </c>
      <c r="BZ62" s="1">
        <v>103.1</v>
      </c>
      <c r="CA62" s="1">
        <v>102.8</v>
      </c>
      <c r="CB62" s="1">
        <v>102.9</v>
      </c>
      <c r="CC62" s="1">
        <v>0</v>
      </c>
      <c r="CD62" s="1">
        <v>104.3</v>
      </c>
      <c r="CE62" s="1">
        <v>0</v>
      </c>
      <c r="CF62" s="17">
        <v>102.6</v>
      </c>
      <c r="CH62" s="15"/>
      <c r="CI62" s="18" t="s">
        <v>105</v>
      </c>
      <c r="CJ62" s="15">
        <v>102.8</v>
      </c>
      <c r="CK62" s="1">
        <v>0</v>
      </c>
      <c r="CL62" s="1">
        <v>102.8</v>
      </c>
      <c r="CM62" s="1">
        <v>102.6</v>
      </c>
      <c r="CN62" s="1">
        <v>102.8</v>
      </c>
      <c r="CO62" s="1">
        <v>0</v>
      </c>
      <c r="CP62" s="1">
        <v>104.4</v>
      </c>
      <c r="CQ62" s="1">
        <v>0</v>
      </c>
      <c r="CR62" s="17">
        <v>102.2</v>
      </c>
    </row>
    <row r="63" spans="2:96" x14ac:dyDescent="0.45">
      <c r="B63" s="15"/>
      <c r="C63" s="18" t="s">
        <v>42</v>
      </c>
      <c r="D63" s="15">
        <v>102.7</v>
      </c>
      <c r="E63" s="1">
        <v>102.9</v>
      </c>
      <c r="F63" s="1">
        <v>102.7</v>
      </c>
      <c r="G63" s="1">
        <v>102.5</v>
      </c>
      <c r="H63" s="1">
        <v>102.5</v>
      </c>
      <c r="I63" s="1">
        <v>99.9</v>
      </c>
      <c r="J63" s="1">
        <v>103.9</v>
      </c>
      <c r="K63" s="1">
        <v>101.8</v>
      </c>
      <c r="L63" s="17">
        <v>102.3</v>
      </c>
      <c r="N63" s="15"/>
      <c r="O63" s="18" t="s">
        <v>42</v>
      </c>
      <c r="P63" s="15">
        <v>102.9</v>
      </c>
      <c r="Q63" s="1">
        <v>102.9</v>
      </c>
      <c r="R63" s="1">
        <v>102.8</v>
      </c>
      <c r="S63" s="1">
        <v>102.7</v>
      </c>
      <c r="T63" s="1">
        <v>102.9</v>
      </c>
      <c r="U63" s="1">
        <v>99.9</v>
      </c>
      <c r="V63" s="1">
        <v>104.1</v>
      </c>
      <c r="W63" s="1">
        <v>101.5</v>
      </c>
      <c r="X63" s="17">
        <v>102.6</v>
      </c>
      <c r="Z63" s="15"/>
      <c r="AA63" s="18" t="s">
        <v>42</v>
      </c>
      <c r="AB63" s="15">
        <v>102.9</v>
      </c>
      <c r="AC63" s="1">
        <v>102.9</v>
      </c>
      <c r="AD63" s="1">
        <v>102.8</v>
      </c>
      <c r="AE63" s="1">
        <v>102.7</v>
      </c>
      <c r="AF63" s="1">
        <v>102.8</v>
      </c>
      <c r="AG63" s="1">
        <v>99.9</v>
      </c>
      <c r="AH63" s="1">
        <v>104.1</v>
      </c>
      <c r="AI63" s="1">
        <v>101.4</v>
      </c>
      <c r="AJ63" s="17">
        <v>102.5</v>
      </c>
      <c r="AL63" s="15"/>
      <c r="AM63" s="18" t="s">
        <v>42</v>
      </c>
      <c r="AN63" s="15">
        <v>102.8</v>
      </c>
      <c r="AO63" s="1">
        <v>102.9</v>
      </c>
      <c r="AP63" s="1">
        <v>102.7</v>
      </c>
      <c r="AQ63" s="1">
        <v>102.5</v>
      </c>
      <c r="AR63" s="1">
        <v>102.6</v>
      </c>
      <c r="AS63" s="1">
        <v>100.1</v>
      </c>
      <c r="AT63" s="1">
        <v>104.1</v>
      </c>
      <c r="AU63" s="1">
        <v>101.8</v>
      </c>
      <c r="AV63" s="17">
        <v>102.4</v>
      </c>
      <c r="AX63" s="15"/>
      <c r="AY63" s="18" t="s">
        <v>42</v>
      </c>
      <c r="AZ63" s="15">
        <v>102.8</v>
      </c>
      <c r="BA63" s="1">
        <v>102.8</v>
      </c>
      <c r="BB63" s="1">
        <v>102.7</v>
      </c>
      <c r="BC63" s="1">
        <v>102.5</v>
      </c>
      <c r="BD63" s="1">
        <v>102.4</v>
      </c>
      <c r="BE63" s="1">
        <v>99.8</v>
      </c>
      <c r="BF63" s="1">
        <v>104</v>
      </c>
      <c r="BG63" s="1">
        <v>102.2</v>
      </c>
      <c r="BH63" s="17">
        <v>102.3</v>
      </c>
      <c r="BJ63" s="15"/>
      <c r="BK63" s="18" t="s">
        <v>42</v>
      </c>
      <c r="BL63" s="15">
        <v>102.6</v>
      </c>
      <c r="BM63" s="1">
        <v>102.5</v>
      </c>
      <c r="BN63" s="1">
        <v>102.6</v>
      </c>
      <c r="BO63" s="1">
        <v>102.6</v>
      </c>
      <c r="BP63" s="1">
        <v>102.4</v>
      </c>
      <c r="BQ63" s="1">
        <v>0</v>
      </c>
      <c r="BR63" s="1">
        <v>104</v>
      </c>
      <c r="BS63" s="1">
        <v>102.9</v>
      </c>
      <c r="BT63" s="17">
        <v>102.1</v>
      </c>
      <c r="BV63" s="15"/>
      <c r="BW63" s="18" t="s">
        <v>42</v>
      </c>
      <c r="BX63" s="15">
        <v>102.6</v>
      </c>
      <c r="BY63" s="1">
        <v>102.6</v>
      </c>
      <c r="BZ63" s="1">
        <v>102.7</v>
      </c>
      <c r="CA63" s="1">
        <v>102.5</v>
      </c>
      <c r="CB63" s="1">
        <v>102.4</v>
      </c>
      <c r="CC63" s="1">
        <v>0</v>
      </c>
      <c r="CD63" s="1">
        <v>103.7</v>
      </c>
      <c r="CE63" s="1">
        <v>0</v>
      </c>
      <c r="CF63" s="17">
        <v>102.2</v>
      </c>
      <c r="CH63" s="15"/>
      <c r="CI63" s="18" t="s">
        <v>42</v>
      </c>
      <c r="CJ63" s="15">
        <v>102.4</v>
      </c>
      <c r="CK63" s="1">
        <v>0</v>
      </c>
      <c r="CL63" s="1">
        <v>102.4</v>
      </c>
      <c r="CM63" s="1">
        <v>102.2</v>
      </c>
      <c r="CN63" s="1">
        <v>102.3</v>
      </c>
      <c r="CO63" s="1">
        <v>0</v>
      </c>
      <c r="CP63" s="1">
        <v>103.9</v>
      </c>
      <c r="CQ63" s="1">
        <v>0</v>
      </c>
      <c r="CR63" s="17">
        <v>101.9</v>
      </c>
    </row>
    <row r="64" spans="2:96" x14ac:dyDescent="0.45">
      <c r="B64" s="15"/>
      <c r="C64" s="18" t="s">
        <v>43</v>
      </c>
      <c r="D64" s="15">
        <v>102.8</v>
      </c>
      <c r="E64" s="1">
        <v>102.8</v>
      </c>
      <c r="F64" s="1">
        <v>102.8</v>
      </c>
      <c r="G64" s="1">
        <v>102.6</v>
      </c>
      <c r="H64" s="1">
        <v>102.6</v>
      </c>
      <c r="I64" s="1">
        <v>99.8</v>
      </c>
      <c r="J64" s="1">
        <v>104.2</v>
      </c>
      <c r="K64" s="1">
        <v>101.8</v>
      </c>
      <c r="L64" s="17">
        <v>102.3</v>
      </c>
      <c r="N64" s="15"/>
      <c r="O64" s="18" t="s">
        <v>43</v>
      </c>
      <c r="P64" s="15">
        <v>102.9</v>
      </c>
      <c r="Q64" s="1">
        <v>102.9</v>
      </c>
      <c r="R64" s="1">
        <v>102.9</v>
      </c>
      <c r="S64" s="1">
        <v>102.7</v>
      </c>
      <c r="T64" s="1">
        <v>102.8</v>
      </c>
      <c r="U64" s="1">
        <v>99.9</v>
      </c>
      <c r="V64" s="1">
        <v>104.3</v>
      </c>
      <c r="W64" s="1">
        <v>101.6</v>
      </c>
      <c r="X64" s="17">
        <v>102.5</v>
      </c>
      <c r="Z64" s="15"/>
      <c r="AA64" s="18" t="s">
        <v>43</v>
      </c>
      <c r="AB64" s="15">
        <v>102.9</v>
      </c>
      <c r="AC64" s="1">
        <v>102.9</v>
      </c>
      <c r="AD64" s="1">
        <v>102.9</v>
      </c>
      <c r="AE64" s="1">
        <v>102.7</v>
      </c>
      <c r="AF64" s="1">
        <v>102.8</v>
      </c>
      <c r="AG64" s="1">
        <v>99.9</v>
      </c>
      <c r="AH64" s="1">
        <v>104.4</v>
      </c>
      <c r="AI64" s="1">
        <v>101.5</v>
      </c>
      <c r="AJ64" s="17">
        <v>102.4</v>
      </c>
      <c r="AL64" s="15"/>
      <c r="AM64" s="18" t="s">
        <v>43</v>
      </c>
      <c r="AN64" s="15">
        <v>102.8</v>
      </c>
      <c r="AO64" s="1">
        <v>102.9</v>
      </c>
      <c r="AP64" s="1">
        <v>102.8</v>
      </c>
      <c r="AQ64" s="1">
        <v>102.5</v>
      </c>
      <c r="AR64" s="1">
        <v>102.6</v>
      </c>
      <c r="AS64" s="1">
        <v>100</v>
      </c>
      <c r="AT64" s="1">
        <v>104.3</v>
      </c>
      <c r="AU64" s="1">
        <v>101.8</v>
      </c>
      <c r="AV64" s="17">
        <v>102.4</v>
      </c>
      <c r="AX64" s="15"/>
      <c r="AY64" s="18" t="s">
        <v>43</v>
      </c>
      <c r="AZ64" s="15">
        <v>102.8</v>
      </c>
      <c r="BA64" s="1">
        <v>102.8</v>
      </c>
      <c r="BB64" s="1">
        <v>102.8</v>
      </c>
      <c r="BC64" s="1">
        <v>102.6</v>
      </c>
      <c r="BD64" s="1">
        <v>102.4</v>
      </c>
      <c r="BE64" s="1">
        <v>99.8</v>
      </c>
      <c r="BF64" s="1">
        <v>104.3</v>
      </c>
      <c r="BG64" s="1">
        <v>102.2</v>
      </c>
      <c r="BH64" s="17">
        <v>102.3</v>
      </c>
      <c r="BJ64" s="15"/>
      <c r="BK64" s="18" t="s">
        <v>43</v>
      </c>
      <c r="BL64" s="15">
        <v>102.7</v>
      </c>
      <c r="BM64" s="1">
        <v>102.6</v>
      </c>
      <c r="BN64" s="1">
        <v>102.7</v>
      </c>
      <c r="BO64" s="1">
        <v>102.6</v>
      </c>
      <c r="BP64" s="1">
        <v>102.3</v>
      </c>
      <c r="BQ64" s="1">
        <v>0</v>
      </c>
      <c r="BR64" s="1">
        <v>104.3</v>
      </c>
      <c r="BS64" s="1">
        <v>102.8</v>
      </c>
      <c r="BT64" s="17">
        <v>102.1</v>
      </c>
      <c r="BV64" s="15"/>
      <c r="BW64" s="18" t="s">
        <v>43</v>
      </c>
      <c r="BX64" s="15">
        <v>102.7</v>
      </c>
      <c r="BY64" s="1">
        <v>102.5</v>
      </c>
      <c r="BZ64" s="1">
        <v>102.7</v>
      </c>
      <c r="CA64" s="1">
        <v>102.5</v>
      </c>
      <c r="CB64" s="1">
        <v>102.4</v>
      </c>
      <c r="CC64" s="1">
        <v>0</v>
      </c>
      <c r="CD64" s="1">
        <v>103.9</v>
      </c>
      <c r="CE64" s="1">
        <v>0</v>
      </c>
      <c r="CF64" s="17">
        <v>102.2</v>
      </c>
      <c r="CH64" s="15"/>
      <c r="CI64" s="18" t="s">
        <v>43</v>
      </c>
      <c r="CJ64" s="15">
        <v>102.6</v>
      </c>
      <c r="CK64" s="1">
        <v>0</v>
      </c>
      <c r="CL64" s="1">
        <v>102.5</v>
      </c>
      <c r="CM64" s="1">
        <v>102.3</v>
      </c>
      <c r="CN64" s="1">
        <v>102.4</v>
      </c>
      <c r="CO64" s="1">
        <v>0</v>
      </c>
      <c r="CP64" s="1">
        <v>104.3</v>
      </c>
      <c r="CQ64" s="1">
        <v>0</v>
      </c>
      <c r="CR64" s="17">
        <v>102</v>
      </c>
    </row>
    <row r="65" spans="2:96" x14ac:dyDescent="0.45">
      <c r="B65" s="15"/>
      <c r="C65" s="18" t="s">
        <v>44</v>
      </c>
      <c r="D65" s="15">
        <v>102.6</v>
      </c>
      <c r="E65" s="1">
        <v>102.6</v>
      </c>
      <c r="F65" s="1">
        <v>102.6</v>
      </c>
      <c r="G65" s="1">
        <v>102.4</v>
      </c>
      <c r="H65" s="1">
        <v>102.3</v>
      </c>
      <c r="I65" s="1">
        <v>99.7</v>
      </c>
      <c r="J65" s="1">
        <v>104</v>
      </c>
      <c r="K65" s="1">
        <v>101.6</v>
      </c>
      <c r="L65" s="17">
        <v>102.1</v>
      </c>
      <c r="N65" s="15"/>
      <c r="O65" s="18" t="s">
        <v>44</v>
      </c>
      <c r="P65" s="15">
        <v>102.7</v>
      </c>
      <c r="Q65" s="1">
        <v>102.6</v>
      </c>
      <c r="R65" s="1">
        <v>102.7</v>
      </c>
      <c r="S65" s="1">
        <v>102.4</v>
      </c>
      <c r="T65" s="1">
        <v>102.6</v>
      </c>
      <c r="U65" s="1">
        <v>99.8</v>
      </c>
      <c r="V65" s="1">
        <v>104</v>
      </c>
      <c r="W65" s="1">
        <v>101.4</v>
      </c>
      <c r="X65" s="17">
        <v>102.3</v>
      </c>
      <c r="Z65" s="15"/>
      <c r="AA65" s="18" t="s">
        <v>44</v>
      </c>
      <c r="AB65" s="15">
        <v>102.7</v>
      </c>
      <c r="AC65" s="1">
        <v>102.7</v>
      </c>
      <c r="AD65" s="1">
        <v>102.7</v>
      </c>
      <c r="AE65" s="1">
        <v>102.4</v>
      </c>
      <c r="AF65" s="1">
        <v>102.6</v>
      </c>
      <c r="AG65" s="1">
        <v>99.8</v>
      </c>
      <c r="AH65" s="1">
        <v>104.1</v>
      </c>
      <c r="AI65" s="1">
        <v>101.3</v>
      </c>
      <c r="AJ65" s="17">
        <v>102.2</v>
      </c>
      <c r="AL65" s="15"/>
      <c r="AM65" s="18" t="s">
        <v>44</v>
      </c>
      <c r="AN65" s="15">
        <v>102.6</v>
      </c>
      <c r="AO65" s="1">
        <v>102.7</v>
      </c>
      <c r="AP65" s="1">
        <v>102.6</v>
      </c>
      <c r="AQ65" s="1">
        <v>102.3</v>
      </c>
      <c r="AR65" s="1">
        <v>102.5</v>
      </c>
      <c r="AS65" s="1">
        <v>99.9</v>
      </c>
      <c r="AT65" s="1">
        <v>104.1</v>
      </c>
      <c r="AU65" s="1">
        <v>101.5</v>
      </c>
      <c r="AV65" s="17">
        <v>102.2</v>
      </c>
      <c r="AX65" s="15"/>
      <c r="AY65" s="18" t="s">
        <v>44</v>
      </c>
      <c r="AZ65" s="15">
        <v>102.6</v>
      </c>
      <c r="BA65" s="1">
        <v>102.7</v>
      </c>
      <c r="BB65" s="1">
        <v>102.6</v>
      </c>
      <c r="BC65" s="1">
        <v>102.4</v>
      </c>
      <c r="BD65" s="1">
        <v>102.2</v>
      </c>
      <c r="BE65" s="1">
        <v>99.7</v>
      </c>
      <c r="BF65" s="1">
        <v>104.1</v>
      </c>
      <c r="BG65" s="1">
        <v>101.8</v>
      </c>
      <c r="BH65" s="17">
        <v>102.1</v>
      </c>
      <c r="BJ65" s="15"/>
      <c r="BK65" s="18" t="s">
        <v>44</v>
      </c>
      <c r="BL65" s="15">
        <v>102.5</v>
      </c>
      <c r="BM65" s="1">
        <v>102.4</v>
      </c>
      <c r="BN65" s="1">
        <v>102.5</v>
      </c>
      <c r="BO65" s="1">
        <v>102.4</v>
      </c>
      <c r="BP65" s="1">
        <v>102.1</v>
      </c>
      <c r="BQ65" s="1">
        <v>0</v>
      </c>
      <c r="BR65" s="1">
        <v>104.1</v>
      </c>
      <c r="BS65" s="1">
        <v>102.3</v>
      </c>
      <c r="BT65" s="17">
        <v>102</v>
      </c>
      <c r="BV65" s="15"/>
      <c r="BW65" s="18" t="s">
        <v>44</v>
      </c>
      <c r="BX65" s="15">
        <v>102.4</v>
      </c>
      <c r="BY65" s="1">
        <v>102.2</v>
      </c>
      <c r="BZ65" s="1">
        <v>102.5</v>
      </c>
      <c r="CA65" s="1">
        <v>102.3</v>
      </c>
      <c r="CB65" s="1">
        <v>102.2</v>
      </c>
      <c r="CC65" s="1">
        <v>0</v>
      </c>
      <c r="CD65" s="1">
        <v>103.6</v>
      </c>
      <c r="CE65" s="1">
        <v>0</v>
      </c>
      <c r="CF65" s="17">
        <v>102.1</v>
      </c>
      <c r="CH65" s="15"/>
      <c r="CI65" s="18" t="s">
        <v>44</v>
      </c>
      <c r="CJ65" s="15">
        <v>102.4</v>
      </c>
      <c r="CK65" s="1">
        <v>0</v>
      </c>
      <c r="CL65" s="1">
        <v>102.3</v>
      </c>
      <c r="CM65" s="1">
        <v>102.1</v>
      </c>
      <c r="CN65" s="1">
        <v>102.2</v>
      </c>
      <c r="CO65" s="1">
        <v>0</v>
      </c>
      <c r="CP65" s="1">
        <v>104.1</v>
      </c>
      <c r="CQ65" s="1">
        <v>0</v>
      </c>
      <c r="CR65" s="17">
        <v>101.9</v>
      </c>
    </row>
    <row r="66" spans="2:96" x14ac:dyDescent="0.45">
      <c r="B66" s="15"/>
      <c r="C66" s="18" t="s">
        <v>45</v>
      </c>
      <c r="D66" s="15">
        <v>103.9</v>
      </c>
      <c r="E66" s="1">
        <v>104</v>
      </c>
      <c r="F66" s="1">
        <v>104</v>
      </c>
      <c r="G66" s="1">
        <v>103.5</v>
      </c>
      <c r="H66" s="1">
        <v>103.6</v>
      </c>
      <c r="I66" s="1">
        <v>100.6</v>
      </c>
      <c r="J66" s="1">
        <v>105.6</v>
      </c>
      <c r="K66" s="1">
        <v>103.4</v>
      </c>
      <c r="L66" s="17">
        <v>103.4</v>
      </c>
      <c r="N66" s="15"/>
      <c r="O66" s="18" t="s">
        <v>45</v>
      </c>
      <c r="P66" s="15">
        <v>104.3</v>
      </c>
      <c r="Q66" s="1">
        <v>104.4</v>
      </c>
      <c r="R66" s="1">
        <v>104.3</v>
      </c>
      <c r="S66" s="1">
        <v>103.9</v>
      </c>
      <c r="T66" s="1">
        <v>104.4</v>
      </c>
      <c r="U66" s="1">
        <v>100.7</v>
      </c>
      <c r="V66" s="1">
        <v>106</v>
      </c>
      <c r="W66" s="1">
        <v>102.8</v>
      </c>
      <c r="X66" s="17">
        <v>104.2</v>
      </c>
      <c r="Z66" s="15"/>
      <c r="AA66" s="18" t="s">
        <v>45</v>
      </c>
      <c r="AB66" s="15">
        <v>104.2</v>
      </c>
      <c r="AC66" s="1">
        <v>104.2</v>
      </c>
      <c r="AD66" s="1">
        <v>104.1</v>
      </c>
      <c r="AE66" s="1">
        <v>104.1</v>
      </c>
      <c r="AF66" s="1">
        <v>104</v>
      </c>
      <c r="AG66" s="1">
        <v>100.6</v>
      </c>
      <c r="AH66" s="1">
        <v>105.9</v>
      </c>
      <c r="AI66" s="1">
        <v>102.6</v>
      </c>
      <c r="AJ66" s="17">
        <v>103.7</v>
      </c>
      <c r="AL66" s="15"/>
      <c r="AM66" s="18" t="s">
        <v>45</v>
      </c>
      <c r="AN66" s="15">
        <v>104</v>
      </c>
      <c r="AO66" s="1">
        <v>104.2</v>
      </c>
      <c r="AP66" s="1">
        <v>104</v>
      </c>
      <c r="AQ66" s="1">
        <v>103.5</v>
      </c>
      <c r="AR66" s="1">
        <v>103.7</v>
      </c>
      <c r="AS66" s="1">
        <v>100.9</v>
      </c>
      <c r="AT66" s="1">
        <v>106</v>
      </c>
      <c r="AU66" s="1">
        <v>103.3</v>
      </c>
      <c r="AV66" s="17">
        <v>103.6</v>
      </c>
      <c r="AX66" s="15"/>
      <c r="AY66" s="18" t="s">
        <v>45</v>
      </c>
      <c r="AZ66" s="15">
        <v>103.8</v>
      </c>
      <c r="BA66" s="1">
        <v>103.9</v>
      </c>
      <c r="BB66" s="1">
        <v>104</v>
      </c>
      <c r="BC66" s="1">
        <v>103.3</v>
      </c>
      <c r="BD66" s="1">
        <v>103.4</v>
      </c>
      <c r="BE66" s="1">
        <v>100.6</v>
      </c>
      <c r="BF66" s="1">
        <v>105.6</v>
      </c>
      <c r="BG66" s="1">
        <v>104.1</v>
      </c>
      <c r="BH66" s="17">
        <v>103.6</v>
      </c>
      <c r="BJ66" s="15"/>
      <c r="BK66" s="18" t="s">
        <v>45</v>
      </c>
      <c r="BL66" s="15">
        <v>103.6</v>
      </c>
      <c r="BM66" s="1">
        <v>103.4</v>
      </c>
      <c r="BN66" s="1">
        <v>103.8</v>
      </c>
      <c r="BO66" s="1">
        <v>103.5</v>
      </c>
      <c r="BP66" s="1">
        <v>103.3</v>
      </c>
      <c r="BQ66" s="1">
        <v>0</v>
      </c>
      <c r="BR66" s="1">
        <v>105.4</v>
      </c>
      <c r="BS66" s="1">
        <v>105.5</v>
      </c>
      <c r="BT66" s="17">
        <v>103.1</v>
      </c>
      <c r="BV66" s="15"/>
      <c r="BW66" s="18" t="s">
        <v>45</v>
      </c>
      <c r="BX66" s="15">
        <v>103.7</v>
      </c>
      <c r="BY66" s="1">
        <v>103.8</v>
      </c>
      <c r="BZ66" s="1">
        <v>104</v>
      </c>
      <c r="CA66" s="1">
        <v>103.4</v>
      </c>
      <c r="CB66" s="1">
        <v>103.3</v>
      </c>
      <c r="CC66" s="1">
        <v>0</v>
      </c>
      <c r="CD66" s="1">
        <v>105.4</v>
      </c>
      <c r="CE66" s="1">
        <v>0</v>
      </c>
      <c r="CF66" s="17">
        <v>102.9</v>
      </c>
      <c r="CH66" s="15"/>
      <c r="CI66" s="18" t="s">
        <v>45</v>
      </c>
      <c r="CJ66" s="15">
        <v>103.2</v>
      </c>
      <c r="CK66" s="1">
        <v>0</v>
      </c>
      <c r="CL66" s="1">
        <v>103.3</v>
      </c>
      <c r="CM66" s="1">
        <v>103.1</v>
      </c>
      <c r="CN66" s="1">
        <v>103.2</v>
      </c>
      <c r="CO66" s="1">
        <v>0</v>
      </c>
      <c r="CP66" s="1">
        <v>105.2</v>
      </c>
      <c r="CQ66" s="1">
        <v>0</v>
      </c>
      <c r="CR66" s="17">
        <v>102.5</v>
      </c>
    </row>
    <row r="67" spans="2:96" x14ac:dyDescent="0.45">
      <c r="B67" s="15"/>
      <c r="C67" s="18" t="s">
        <v>46</v>
      </c>
      <c r="D67" s="15">
        <v>103.1</v>
      </c>
      <c r="E67" s="1">
        <v>103.3</v>
      </c>
      <c r="F67" s="1">
        <v>103.1</v>
      </c>
      <c r="G67" s="1">
        <v>102.9</v>
      </c>
      <c r="H67" s="1">
        <v>102.9</v>
      </c>
      <c r="I67" s="1">
        <v>100.1</v>
      </c>
      <c r="J67" s="1">
        <v>104.5</v>
      </c>
      <c r="K67" s="1">
        <v>102</v>
      </c>
      <c r="L67" s="17">
        <v>102.5</v>
      </c>
      <c r="N67" s="15"/>
      <c r="O67" s="18" t="s">
        <v>46</v>
      </c>
      <c r="P67" s="15">
        <v>103.2</v>
      </c>
      <c r="Q67" s="1">
        <v>103.2</v>
      </c>
      <c r="R67" s="1">
        <v>103.2</v>
      </c>
      <c r="S67" s="1">
        <v>103</v>
      </c>
      <c r="T67" s="1">
        <v>103.1</v>
      </c>
      <c r="U67" s="1">
        <v>100.2</v>
      </c>
      <c r="V67" s="1">
        <v>104.6</v>
      </c>
      <c r="W67" s="1">
        <v>101.8</v>
      </c>
      <c r="X67" s="17">
        <v>102.7</v>
      </c>
      <c r="Z67" s="15"/>
      <c r="AA67" s="18" t="s">
        <v>46</v>
      </c>
      <c r="AB67" s="15">
        <v>103.2</v>
      </c>
      <c r="AC67" s="1">
        <v>103.3</v>
      </c>
      <c r="AD67" s="1">
        <v>103.2</v>
      </c>
      <c r="AE67" s="1">
        <v>102.9</v>
      </c>
      <c r="AF67" s="1">
        <v>103.1</v>
      </c>
      <c r="AG67" s="1">
        <v>100.2</v>
      </c>
      <c r="AH67" s="1">
        <v>104.7</v>
      </c>
      <c r="AI67" s="1">
        <v>101.8</v>
      </c>
      <c r="AJ67" s="17">
        <v>102.7</v>
      </c>
      <c r="AL67" s="15"/>
      <c r="AM67" s="18" t="s">
        <v>46</v>
      </c>
      <c r="AN67" s="15">
        <v>103.1</v>
      </c>
      <c r="AO67" s="1">
        <v>103.3</v>
      </c>
      <c r="AP67" s="1">
        <v>103</v>
      </c>
      <c r="AQ67" s="1">
        <v>102.9</v>
      </c>
      <c r="AR67" s="1">
        <v>103</v>
      </c>
      <c r="AS67" s="1">
        <v>100.3</v>
      </c>
      <c r="AT67" s="1">
        <v>104.6</v>
      </c>
      <c r="AU67" s="1">
        <v>102</v>
      </c>
      <c r="AV67" s="17">
        <v>102.7</v>
      </c>
      <c r="AX67" s="15"/>
      <c r="AY67" s="18" t="s">
        <v>46</v>
      </c>
      <c r="AZ67" s="15">
        <v>103.1</v>
      </c>
      <c r="BA67" s="1">
        <v>103.3</v>
      </c>
      <c r="BB67" s="1">
        <v>103.1</v>
      </c>
      <c r="BC67" s="1">
        <v>102.9</v>
      </c>
      <c r="BD67" s="1">
        <v>102.7</v>
      </c>
      <c r="BE67" s="1">
        <v>100</v>
      </c>
      <c r="BF67" s="1">
        <v>104.6</v>
      </c>
      <c r="BG67" s="1">
        <v>102.3</v>
      </c>
      <c r="BH67" s="17">
        <v>102.6</v>
      </c>
      <c r="BJ67" s="15"/>
      <c r="BK67" s="18" t="s">
        <v>46</v>
      </c>
      <c r="BL67" s="15">
        <v>103</v>
      </c>
      <c r="BM67" s="1">
        <v>103</v>
      </c>
      <c r="BN67" s="1">
        <v>103</v>
      </c>
      <c r="BO67" s="1">
        <v>102.9</v>
      </c>
      <c r="BP67" s="1">
        <v>102.9</v>
      </c>
      <c r="BQ67" s="1">
        <v>0</v>
      </c>
      <c r="BR67" s="1">
        <v>104.6</v>
      </c>
      <c r="BS67" s="1">
        <v>102.8</v>
      </c>
      <c r="BT67" s="17">
        <v>102.4</v>
      </c>
      <c r="BV67" s="15"/>
      <c r="BW67" s="18" t="s">
        <v>46</v>
      </c>
      <c r="BX67" s="15">
        <v>103</v>
      </c>
      <c r="BY67" s="1">
        <v>103.1</v>
      </c>
      <c r="BZ67" s="1">
        <v>103</v>
      </c>
      <c r="CA67" s="1">
        <v>102.8</v>
      </c>
      <c r="CB67" s="1">
        <v>102.7</v>
      </c>
      <c r="CC67" s="1">
        <v>0</v>
      </c>
      <c r="CD67" s="1">
        <v>104.2</v>
      </c>
      <c r="CE67" s="1">
        <v>0</v>
      </c>
      <c r="CF67" s="17">
        <v>102.6</v>
      </c>
      <c r="CH67" s="15"/>
      <c r="CI67" s="18" t="s">
        <v>46</v>
      </c>
      <c r="CJ67" s="15">
        <v>102.8</v>
      </c>
      <c r="CK67" s="1">
        <v>0</v>
      </c>
      <c r="CL67" s="1">
        <v>102.8</v>
      </c>
      <c r="CM67" s="1">
        <v>102.5</v>
      </c>
      <c r="CN67" s="1">
        <v>102.7</v>
      </c>
      <c r="CO67" s="1">
        <v>0</v>
      </c>
      <c r="CP67" s="1">
        <v>104.6</v>
      </c>
      <c r="CQ67" s="1">
        <v>0</v>
      </c>
      <c r="CR67" s="17">
        <v>102.3</v>
      </c>
    </row>
    <row r="68" spans="2:96" x14ac:dyDescent="0.45">
      <c r="B68" s="15"/>
      <c r="C68" s="18" t="s">
        <v>47</v>
      </c>
      <c r="D68" s="15">
        <v>103.1</v>
      </c>
      <c r="E68" s="1">
        <v>103.3</v>
      </c>
      <c r="F68" s="1">
        <v>103.1</v>
      </c>
      <c r="G68" s="1">
        <v>102.9</v>
      </c>
      <c r="H68" s="1">
        <v>102.9</v>
      </c>
      <c r="I68" s="1">
        <v>100.1</v>
      </c>
      <c r="J68" s="1">
        <v>104.5</v>
      </c>
      <c r="K68" s="1">
        <v>101.9</v>
      </c>
      <c r="L68" s="17">
        <v>102.8</v>
      </c>
      <c r="N68" s="15"/>
      <c r="O68" s="18" t="s">
        <v>47</v>
      </c>
      <c r="P68" s="15">
        <v>103.1</v>
      </c>
      <c r="Q68" s="1">
        <v>103.2</v>
      </c>
      <c r="R68" s="1">
        <v>103.1</v>
      </c>
      <c r="S68" s="1">
        <v>102.9</v>
      </c>
      <c r="T68" s="1">
        <v>103</v>
      </c>
      <c r="U68" s="1">
        <v>100.2</v>
      </c>
      <c r="V68" s="1">
        <v>104.5</v>
      </c>
      <c r="W68" s="1">
        <v>101.8</v>
      </c>
      <c r="X68" s="17">
        <v>102.7</v>
      </c>
      <c r="Z68" s="15"/>
      <c r="AA68" s="18" t="s">
        <v>47</v>
      </c>
      <c r="AB68" s="15">
        <v>103.1</v>
      </c>
      <c r="AC68" s="1">
        <v>103.3</v>
      </c>
      <c r="AD68" s="1">
        <v>103.1</v>
      </c>
      <c r="AE68" s="1">
        <v>102.9</v>
      </c>
      <c r="AF68" s="1">
        <v>103.1</v>
      </c>
      <c r="AG68" s="1">
        <v>100.2</v>
      </c>
      <c r="AH68" s="1">
        <v>104.6</v>
      </c>
      <c r="AI68" s="1">
        <v>101.7</v>
      </c>
      <c r="AJ68" s="17">
        <v>102.8</v>
      </c>
      <c r="AL68" s="15"/>
      <c r="AM68" s="18" t="s">
        <v>47</v>
      </c>
      <c r="AN68" s="15">
        <v>103.1</v>
      </c>
      <c r="AO68" s="1">
        <v>103.4</v>
      </c>
      <c r="AP68" s="1">
        <v>103</v>
      </c>
      <c r="AQ68" s="1">
        <v>102.8</v>
      </c>
      <c r="AR68" s="1">
        <v>103.1</v>
      </c>
      <c r="AS68" s="1">
        <v>100.3</v>
      </c>
      <c r="AT68" s="1">
        <v>104.5</v>
      </c>
      <c r="AU68" s="1">
        <v>101.9</v>
      </c>
      <c r="AV68" s="17">
        <v>102.9</v>
      </c>
      <c r="AX68" s="15"/>
      <c r="AY68" s="18" t="s">
        <v>47</v>
      </c>
      <c r="AZ68" s="15">
        <v>103.1</v>
      </c>
      <c r="BA68" s="1">
        <v>103.3</v>
      </c>
      <c r="BB68" s="1">
        <v>103.1</v>
      </c>
      <c r="BC68" s="1">
        <v>103</v>
      </c>
      <c r="BD68" s="1">
        <v>102.9</v>
      </c>
      <c r="BE68" s="1">
        <v>100</v>
      </c>
      <c r="BF68" s="1">
        <v>104.6</v>
      </c>
      <c r="BG68" s="1">
        <v>102.2</v>
      </c>
      <c r="BH68" s="17">
        <v>102.7</v>
      </c>
      <c r="BJ68" s="15"/>
      <c r="BK68" s="18" t="s">
        <v>47</v>
      </c>
      <c r="BL68" s="15">
        <v>103.1</v>
      </c>
      <c r="BM68" s="1">
        <v>103.2</v>
      </c>
      <c r="BN68" s="1">
        <v>103</v>
      </c>
      <c r="BO68" s="1">
        <v>102.9</v>
      </c>
      <c r="BP68" s="1">
        <v>102.8</v>
      </c>
      <c r="BQ68" s="1">
        <v>0</v>
      </c>
      <c r="BR68" s="1">
        <v>104.6</v>
      </c>
      <c r="BS68" s="1">
        <v>102.6</v>
      </c>
      <c r="BT68" s="17">
        <v>102.7</v>
      </c>
      <c r="BV68" s="15"/>
      <c r="BW68" s="18" t="s">
        <v>47</v>
      </c>
      <c r="BX68" s="15">
        <v>103</v>
      </c>
      <c r="BY68" s="1">
        <v>103</v>
      </c>
      <c r="BZ68" s="1">
        <v>103</v>
      </c>
      <c r="CA68" s="1">
        <v>102.9</v>
      </c>
      <c r="CB68" s="1">
        <v>102.9</v>
      </c>
      <c r="CC68" s="1">
        <v>0</v>
      </c>
      <c r="CD68" s="1">
        <v>104.1</v>
      </c>
      <c r="CE68" s="1">
        <v>0</v>
      </c>
      <c r="CF68" s="17">
        <v>102.9</v>
      </c>
      <c r="CH68" s="15"/>
      <c r="CI68" s="18" t="s">
        <v>47</v>
      </c>
      <c r="CJ68" s="15">
        <v>103</v>
      </c>
      <c r="CK68" s="1">
        <v>0</v>
      </c>
      <c r="CL68" s="1">
        <v>102.9</v>
      </c>
      <c r="CM68" s="1">
        <v>102.6</v>
      </c>
      <c r="CN68" s="1">
        <v>102.9</v>
      </c>
      <c r="CO68" s="1">
        <v>0</v>
      </c>
      <c r="CP68" s="1">
        <v>104.7</v>
      </c>
      <c r="CQ68" s="1">
        <v>0</v>
      </c>
      <c r="CR68" s="17">
        <v>102.7</v>
      </c>
    </row>
    <row r="69" spans="2:96" x14ac:dyDescent="0.45">
      <c r="B69" s="24"/>
      <c r="C69" s="25" t="s">
        <v>48</v>
      </c>
      <c r="D69" s="24">
        <v>104.1</v>
      </c>
      <c r="E69" s="26">
        <v>104.2</v>
      </c>
      <c r="F69" s="26">
        <v>104.1</v>
      </c>
      <c r="G69" s="26">
        <v>103.7</v>
      </c>
      <c r="H69" s="26">
        <v>103.9</v>
      </c>
      <c r="I69" s="26">
        <v>100.7</v>
      </c>
      <c r="J69" s="26">
        <v>105.8</v>
      </c>
      <c r="K69" s="26">
        <v>103.3</v>
      </c>
      <c r="L69" s="27">
        <v>103.7</v>
      </c>
      <c r="N69" s="24"/>
      <c r="O69" s="25" t="s">
        <v>48</v>
      </c>
      <c r="P69" s="24">
        <v>104.4</v>
      </c>
      <c r="Q69" s="26">
        <v>104.5</v>
      </c>
      <c r="R69" s="26">
        <v>104.3</v>
      </c>
      <c r="S69" s="26">
        <v>104.1</v>
      </c>
      <c r="T69" s="26">
        <v>104.4</v>
      </c>
      <c r="U69" s="26">
        <v>100.9</v>
      </c>
      <c r="V69" s="26">
        <v>106.1</v>
      </c>
      <c r="W69" s="26">
        <v>102.8</v>
      </c>
      <c r="X69" s="27">
        <v>104.3</v>
      </c>
      <c r="Z69" s="24"/>
      <c r="AA69" s="25" t="s">
        <v>48</v>
      </c>
      <c r="AB69" s="24">
        <v>104.3</v>
      </c>
      <c r="AC69" s="26">
        <v>104.4</v>
      </c>
      <c r="AD69" s="26">
        <v>104.2</v>
      </c>
      <c r="AE69" s="26">
        <v>104.2</v>
      </c>
      <c r="AF69" s="26">
        <v>104.1</v>
      </c>
      <c r="AG69" s="26">
        <v>100.8</v>
      </c>
      <c r="AH69" s="26">
        <v>106.1</v>
      </c>
      <c r="AI69" s="26">
        <v>102.6</v>
      </c>
      <c r="AJ69" s="27">
        <v>103.9</v>
      </c>
      <c r="AL69" s="24"/>
      <c r="AM69" s="25" t="s">
        <v>48</v>
      </c>
      <c r="AN69" s="24">
        <v>104.1</v>
      </c>
      <c r="AO69" s="26">
        <v>104.3</v>
      </c>
      <c r="AP69" s="26">
        <v>104.1</v>
      </c>
      <c r="AQ69" s="26">
        <v>103.7</v>
      </c>
      <c r="AR69" s="26">
        <v>103.9</v>
      </c>
      <c r="AS69" s="26">
        <v>101</v>
      </c>
      <c r="AT69" s="26">
        <v>106.1</v>
      </c>
      <c r="AU69" s="26">
        <v>103.3</v>
      </c>
      <c r="AV69" s="27">
        <v>103.8</v>
      </c>
      <c r="AX69" s="24"/>
      <c r="AY69" s="25" t="s">
        <v>48</v>
      </c>
      <c r="AZ69" s="24">
        <v>104.1</v>
      </c>
      <c r="BA69" s="26">
        <v>104.1</v>
      </c>
      <c r="BB69" s="26">
        <v>104.1</v>
      </c>
      <c r="BC69" s="26">
        <v>103.6</v>
      </c>
      <c r="BD69" s="26">
        <v>103.8</v>
      </c>
      <c r="BE69" s="26">
        <v>100.7</v>
      </c>
      <c r="BF69" s="26">
        <v>105.8</v>
      </c>
      <c r="BG69" s="26">
        <v>104.1</v>
      </c>
      <c r="BH69" s="27">
        <v>103.9</v>
      </c>
      <c r="BJ69" s="24"/>
      <c r="BK69" s="25" t="s">
        <v>48</v>
      </c>
      <c r="BL69" s="24">
        <v>103.9</v>
      </c>
      <c r="BM69" s="26">
        <v>103.8</v>
      </c>
      <c r="BN69" s="26">
        <v>103.9</v>
      </c>
      <c r="BO69" s="26">
        <v>103.8</v>
      </c>
      <c r="BP69" s="26">
        <v>103.6</v>
      </c>
      <c r="BQ69" s="26">
        <v>0</v>
      </c>
      <c r="BR69" s="26">
        <v>105.7</v>
      </c>
      <c r="BS69" s="26">
        <v>105.4</v>
      </c>
      <c r="BT69" s="27">
        <v>103.4</v>
      </c>
      <c r="BV69" s="24"/>
      <c r="BW69" s="25" t="s">
        <v>48</v>
      </c>
      <c r="BX69" s="24">
        <v>104</v>
      </c>
      <c r="BY69" s="26">
        <v>104.1</v>
      </c>
      <c r="BZ69" s="26">
        <v>104.1</v>
      </c>
      <c r="CA69" s="26">
        <v>103.7</v>
      </c>
      <c r="CB69" s="26">
        <v>103.8</v>
      </c>
      <c r="CC69" s="26">
        <v>0</v>
      </c>
      <c r="CD69" s="26">
        <v>105.6</v>
      </c>
      <c r="CE69" s="26">
        <v>0</v>
      </c>
      <c r="CF69" s="27">
        <v>103.5</v>
      </c>
      <c r="CH69" s="24"/>
      <c r="CI69" s="25" t="s">
        <v>48</v>
      </c>
      <c r="CJ69" s="24">
        <v>103.6</v>
      </c>
      <c r="CK69" s="26">
        <v>0</v>
      </c>
      <c r="CL69" s="26">
        <v>103.7</v>
      </c>
      <c r="CM69" s="26">
        <v>103.3</v>
      </c>
      <c r="CN69" s="26">
        <v>103.7</v>
      </c>
      <c r="CO69" s="26">
        <v>0</v>
      </c>
      <c r="CP69" s="26">
        <v>105.5</v>
      </c>
      <c r="CQ69" s="26">
        <v>0</v>
      </c>
      <c r="CR69" s="27">
        <v>103</v>
      </c>
    </row>
    <row r="70" spans="2:96" x14ac:dyDescent="0.45">
      <c r="B70" s="15" t="s">
        <v>52</v>
      </c>
      <c r="C70" s="19" t="s">
        <v>37</v>
      </c>
      <c r="D70" s="15">
        <v>102.9</v>
      </c>
      <c r="E70" s="1">
        <v>102.8</v>
      </c>
      <c r="F70" s="1">
        <v>102.9</v>
      </c>
      <c r="G70" s="1">
        <v>102.8</v>
      </c>
      <c r="H70" s="1">
        <v>102.5</v>
      </c>
      <c r="I70" s="1">
        <v>100.8</v>
      </c>
      <c r="J70" s="1">
        <v>104.5</v>
      </c>
      <c r="K70" s="1">
        <v>101.8</v>
      </c>
      <c r="L70" s="17">
        <v>102.4</v>
      </c>
      <c r="N70" s="15" t="s">
        <v>69</v>
      </c>
      <c r="O70" s="19" t="s">
        <v>37</v>
      </c>
      <c r="P70" s="15">
        <v>102.9</v>
      </c>
      <c r="Q70" s="1">
        <v>102.7</v>
      </c>
      <c r="R70" s="1">
        <v>102.9</v>
      </c>
      <c r="S70" s="1">
        <v>102.8</v>
      </c>
      <c r="T70" s="1">
        <v>102.5</v>
      </c>
      <c r="U70" s="1">
        <v>100.8</v>
      </c>
      <c r="V70" s="1">
        <v>104.5</v>
      </c>
      <c r="W70" s="1">
        <v>101.8</v>
      </c>
      <c r="X70" s="17">
        <v>102.4</v>
      </c>
      <c r="Z70" s="15" t="s">
        <v>69</v>
      </c>
      <c r="AA70" s="19" t="s">
        <v>37</v>
      </c>
      <c r="AB70" s="15">
        <v>102.9</v>
      </c>
      <c r="AC70" s="1">
        <v>102.9</v>
      </c>
      <c r="AD70" s="1">
        <v>103</v>
      </c>
      <c r="AE70" s="1">
        <v>102.7</v>
      </c>
      <c r="AF70" s="1">
        <v>102.6</v>
      </c>
      <c r="AG70" s="1">
        <v>100.9</v>
      </c>
      <c r="AH70" s="1">
        <v>104.6</v>
      </c>
      <c r="AI70" s="1">
        <v>101.8</v>
      </c>
      <c r="AJ70" s="17">
        <v>102.4</v>
      </c>
      <c r="AL70" s="15" t="s">
        <v>69</v>
      </c>
      <c r="AM70" s="19" t="s">
        <v>37</v>
      </c>
      <c r="AN70" s="15">
        <v>102.9</v>
      </c>
      <c r="AO70" s="1">
        <v>102.9</v>
      </c>
      <c r="AP70" s="1">
        <v>102.8</v>
      </c>
      <c r="AQ70" s="1">
        <v>102.8</v>
      </c>
      <c r="AR70" s="1">
        <v>102.5</v>
      </c>
      <c r="AS70" s="1">
        <v>100.9</v>
      </c>
      <c r="AT70" s="1">
        <v>104.5</v>
      </c>
      <c r="AU70" s="1">
        <v>101.8</v>
      </c>
      <c r="AV70" s="17">
        <v>102.5</v>
      </c>
      <c r="AX70" s="15" t="s">
        <v>69</v>
      </c>
      <c r="AY70" s="19" t="s">
        <v>37</v>
      </c>
      <c r="AZ70" s="15">
        <v>102.9</v>
      </c>
      <c r="BA70" s="1">
        <v>102.9</v>
      </c>
      <c r="BB70" s="1">
        <v>102.8</v>
      </c>
      <c r="BC70" s="1">
        <v>102.9</v>
      </c>
      <c r="BD70" s="1">
        <v>102.4</v>
      </c>
      <c r="BE70" s="1">
        <v>100.8</v>
      </c>
      <c r="BF70" s="1">
        <v>104.5</v>
      </c>
      <c r="BG70" s="1">
        <v>101.9</v>
      </c>
      <c r="BH70" s="17">
        <v>102.3</v>
      </c>
      <c r="BJ70" s="15" t="s">
        <v>69</v>
      </c>
      <c r="BK70" s="19" t="s">
        <v>37</v>
      </c>
      <c r="BL70" s="15">
        <v>102.9</v>
      </c>
      <c r="BM70" s="1">
        <v>102.6</v>
      </c>
      <c r="BN70" s="1">
        <v>102.8</v>
      </c>
      <c r="BO70" s="1">
        <v>102.8</v>
      </c>
      <c r="BP70" s="1">
        <v>102.5</v>
      </c>
      <c r="BQ70" s="1">
        <v>0</v>
      </c>
      <c r="BR70" s="1">
        <v>104.6</v>
      </c>
      <c r="BS70" s="1">
        <v>102.2</v>
      </c>
      <c r="BT70" s="17">
        <v>102.3</v>
      </c>
      <c r="BV70" s="15" t="s">
        <v>69</v>
      </c>
      <c r="BW70" s="19" t="s">
        <v>37</v>
      </c>
      <c r="BX70" s="15">
        <v>102.8</v>
      </c>
      <c r="BY70" s="1">
        <v>102.6</v>
      </c>
      <c r="BZ70" s="1">
        <v>102.7</v>
      </c>
      <c r="CA70" s="1">
        <v>102.8</v>
      </c>
      <c r="CB70" s="1">
        <v>102.3</v>
      </c>
      <c r="CC70" s="1">
        <v>0</v>
      </c>
      <c r="CD70" s="1">
        <v>104</v>
      </c>
      <c r="CE70" s="1">
        <v>0</v>
      </c>
      <c r="CF70" s="17">
        <v>102.5</v>
      </c>
      <c r="CH70" s="15" t="s">
        <v>69</v>
      </c>
      <c r="CI70" s="19" t="s">
        <v>37</v>
      </c>
      <c r="CJ70" s="15">
        <v>102.7</v>
      </c>
      <c r="CK70" s="1">
        <v>0</v>
      </c>
      <c r="CL70" s="1">
        <v>102.7</v>
      </c>
      <c r="CM70" s="1">
        <v>102.4</v>
      </c>
      <c r="CN70" s="1">
        <v>102.4</v>
      </c>
      <c r="CO70" s="1">
        <v>0</v>
      </c>
      <c r="CP70" s="1">
        <v>104.7</v>
      </c>
      <c r="CQ70" s="1">
        <v>0</v>
      </c>
      <c r="CR70" s="17">
        <v>102.2</v>
      </c>
    </row>
    <row r="71" spans="2:96" x14ac:dyDescent="0.45">
      <c r="B71" s="15"/>
      <c r="C71" s="18" t="s">
        <v>38</v>
      </c>
      <c r="D71" s="15">
        <v>104.4</v>
      </c>
      <c r="E71" s="1">
        <v>104.8</v>
      </c>
      <c r="F71" s="1">
        <v>104.5</v>
      </c>
      <c r="G71" s="1">
        <v>104</v>
      </c>
      <c r="H71" s="1">
        <v>104.1</v>
      </c>
      <c r="I71" s="1">
        <v>101.6</v>
      </c>
      <c r="J71" s="1">
        <v>106.2</v>
      </c>
      <c r="K71" s="1">
        <v>103.5</v>
      </c>
      <c r="L71" s="17">
        <v>104.2</v>
      </c>
      <c r="N71" s="15"/>
      <c r="O71" s="18" t="s">
        <v>38</v>
      </c>
      <c r="P71" s="15">
        <v>104.5</v>
      </c>
      <c r="Q71" s="1">
        <v>104.7</v>
      </c>
      <c r="R71" s="1">
        <v>104.7</v>
      </c>
      <c r="S71" s="1">
        <v>104.2</v>
      </c>
      <c r="T71" s="1">
        <v>104.4</v>
      </c>
      <c r="U71" s="1">
        <v>101.7</v>
      </c>
      <c r="V71" s="1">
        <v>106.4</v>
      </c>
      <c r="W71" s="1">
        <v>103.1</v>
      </c>
      <c r="X71" s="17">
        <v>104.4</v>
      </c>
      <c r="Z71" s="15"/>
      <c r="AA71" s="18" t="s">
        <v>38</v>
      </c>
      <c r="AB71" s="15">
        <v>104.5</v>
      </c>
      <c r="AC71" s="1">
        <v>104.8</v>
      </c>
      <c r="AD71" s="1">
        <v>104.6</v>
      </c>
      <c r="AE71" s="1">
        <v>104.3</v>
      </c>
      <c r="AF71" s="1">
        <v>104.3</v>
      </c>
      <c r="AG71" s="1">
        <v>101.6</v>
      </c>
      <c r="AH71" s="1">
        <v>106.4</v>
      </c>
      <c r="AI71" s="1">
        <v>103</v>
      </c>
      <c r="AJ71" s="17">
        <v>104.4</v>
      </c>
      <c r="AL71" s="15"/>
      <c r="AM71" s="18" t="s">
        <v>38</v>
      </c>
      <c r="AN71" s="15">
        <v>104.4</v>
      </c>
      <c r="AO71" s="1">
        <v>104.8</v>
      </c>
      <c r="AP71" s="1">
        <v>104.4</v>
      </c>
      <c r="AQ71" s="1">
        <v>104</v>
      </c>
      <c r="AR71" s="1">
        <v>104.1</v>
      </c>
      <c r="AS71" s="1">
        <v>101.8</v>
      </c>
      <c r="AT71" s="1">
        <v>106.4</v>
      </c>
      <c r="AU71" s="1">
        <v>103.5</v>
      </c>
      <c r="AV71" s="17">
        <v>104.4</v>
      </c>
      <c r="AX71" s="15"/>
      <c r="AY71" s="18" t="s">
        <v>38</v>
      </c>
      <c r="AZ71" s="15">
        <v>104.4</v>
      </c>
      <c r="BA71" s="1">
        <v>104.7</v>
      </c>
      <c r="BB71" s="1">
        <v>104.5</v>
      </c>
      <c r="BC71" s="1">
        <v>104</v>
      </c>
      <c r="BD71" s="1">
        <v>103.9</v>
      </c>
      <c r="BE71" s="1">
        <v>101.6</v>
      </c>
      <c r="BF71" s="1">
        <v>106.2</v>
      </c>
      <c r="BG71" s="1">
        <v>103.9</v>
      </c>
      <c r="BH71" s="17">
        <v>104.3</v>
      </c>
      <c r="BJ71" s="15"/>
      <c r="BK71" s="18" t="s">
        <v>38</v>
      </c>
      <c r="BL71" s="15">
        <v>104.3</v>
      </c>
      <c r="BM71" s="1">
        <v>104.3</v>
      </c>
      <c r="BN71" s="1">
        <v>104.4</v>
      </c>
      <c r="BO71" s="1">
        <v>104.1</v>
      </c>
      <c r="BP71" s="1">
        <v>104.1</v>
      </c>
      <c r="BQ71" s="1">
        <v>0</v>
      </c>
      <c r="BR71" s="1">
        <v>106.2</v>
      </c>
      <c r="BS71" s="1">
        <v>104.8</v>
      </c>
      <c r="BT71" s="17">
        <v>104.1</v>
      </c>
      <c r="BV71" s="15"/>
      <c r="BW71" s="18" t="s">
        <v>38</v>
      </c>
      <c r="BX71" s="15">
        <v>104.2</v>
      </c>
      <c r="BY71" s="1">
        <v>104.6</v>
      </c>
      <c r="BZ71" s="1">
        <v>104.4</v>
      </c>
      <c r="CA71" s="1">
        <v>104</v>
      </c>
      <c r="CB71" s="1">
        <v>103.9</v>
      </c>
      <c r="CC71" s="1">
        <v>0</v>
      </c>
      <c r="CD71" s="1">
        <v>105.8</v>
      </c>
      <c r="CE71" s="1">
        <v>0</v>
      </c>
      <c r="CF71" s="17">
        <v>104.2</v>
      </c>
      <c r="CH71" s="15"/>
      <c r="CI71" s="18" t="s">
        <v>38</v>
      </c>
      <c r="CJ71" s="15">
        <v>104</v>
      </c>
      <c r="CK71" s="1">
        <v>0</v>
      </c>
      <c r="CL71" s="1">
        <v>104.1</v>
      </c>
      <c r="CM71" s="1">
        <v>103.5</v>
      </c>
      <c r="CN71" s="1">
        <v>103.8</v>
      </c>
      <c r="CO71" s="1">
        <v>0</v>
      </c>
      <c r="CP71" s="1">
        <v>106.1</v>
      </c>
      <c r="CQ71" s="1">
        <v>0</v>
      </c>
      <c r="CR71" s="17">
        <v>103.7</v>
      </c>
    </row>
    <row r="72" spans="2:96" x14ac:dyDescent="0.45">
      <c r="B72" s="15"/>
      <c r="C72" s="18" t="s">
        <v>39</v>
      </c>
      <c r="D72" s="15">
        <v>104.6</v>
      </c>
      <c r="E72" s="1">
        <v>104.9</v>
      </c>
      <c r="F72" s="1">
        <v>104.7</v>
      </c>
      <c r="G72" s="1">
        <v>104.2</v>
      </c>
      <c r="H72" s="1">
        <v>104.2</v>
      </c>
      <c r="I72" s="1">
        <v>101.7</v>
      </c>
      <c r="J72" s="1">
        <v>106.4</v>
      </c>
      <c r="K72" s="1">
        <v>103.8</v>
      </c>
      <c r="L72" s="17">
        <v>104.4</v>
      </c>
      <c r="N72" s="15"/>
      <c r="O72" s="18" t="s">
        <v>39</v>
      </c>
      <c r="P72" s="15">
        <v>104.8</v>
      </c>
      <c r="Q72" s="1">
        <v>105</v>
      </c>
      <c r="R72" s="1">
        <v>104.9</v>
      </c>
      <c r="S72" s="1">
        <v>104.5</v>
      </c>
      <c r="T72" s="1">
        <v>104.7</v>
      </c>
      <c r="U72" s="1">
        <v>101.8</v>
      </c>
      <c r="V72" s="1">
        <v>106.7</v>
      </c>
      <c r="W72" s="1">
        <v>103.4</v>
      </c>
      <c r="X72" s="17">
        <v>104.7</v>
      </c>
      <c r="Z72" s="15"/>
      <c r="AA72" s="18" t="s">
        <v>39</v>
      </c>
      <c r="AB72" s="15">
        <v>104.8</v>
      </c>
      <c r="AC72" s="1">
        <v>105</v>
      </c>
      <c r="AD72" s="1">
        <v>104.8</v>
      </c>
      <c r="AE72" s="1">
        <v>104.6</v>
      </c>
      <c r="AF72" s="1">
        <v>104.5</v>
      </c>
      <c r="AG72" s="1">
        <v>101.7</v>
      </c>
      <c r="AH72" s="1">
        <v>106.7</v>
      </c>
      <c r="AI72" s="1">
        <v>103.3</v>
      </c>
      <c r="AJ72" s="17">
        <v>104.6</v>
      </c>
      <c r="AL72" s="15"/>
      <c r="AM72" s="18" t="s">
        <v>39</v>
      </c>
      <c r="AN72" s="15">
        <v>104.7</v>
      </c>
      <c r="AO72" s="1">
        <v>105.1</v>
      </c>
      <c r="AP72" s="1">
        <v>104.7</v>
      </c>
      <c r="AQ72" s="1">
        <v>104.1</v>
      </c>
      <c r="AR72" s="1">
        <v>104.3</v>
      </c>
      <c r="AS72" s="1">
        <v>101.9</v>
      </c>
      <c r="AT72" s="1">
        <v>106.7</v>
      </c>
      <c r="AU72" s="1">
        <v>103.8</v>
      </c>
      <c r="AV72" s="17">
        <v>104.6</v>
      </c>
      <c r="AX72" s="15"/>
      <c r="AY72" s="18" t="s">
        <v>39</v>
      </c>
      <c r="AZ72" s="15">
        <v>104.6</v>
      </c>
      <c r="BA72" s="1">
        <v>104.9</v>
      </c>
      <c r="BB72" s="1">
        <v>104.7</v>
      </c>
      <c r="BC72" s="1">
        <v>104.2</v>
      </c>
      <c r="BD72" s="1">
        <v>104</v>
      </c>
      <c r="BE72" s="1">
        <v>101.7</v>
      </c>
      <c r="BF72" s="1">
        <v>106.4</v>
      </c>
      <c r="BG72" s="1">
        <v>104.3</v>
      </c>
      <c r="BH72" s="17">
        <v>104.5</v>
      </c>
      <c r="BJ72" s="15"/>
      <c r="BK72" s="18" t="s">
        <v>39</v>
      </c>
      <c r="BL72" s="15">
        <v>104.4</v>
      </c>
      <c r="BM72" s="1">
        <v>104.4</v>
      </c>
      <c r="BN72" s="1">
        <v>104.5</v>
      </c>
      <c r="BO72" s="1">
        <v>104.3</v>
      </c>
      <c r="BP72" s="1">
        <v>103.9</v>
      </c>
      <c r="BQ72" s="1">
        <v>0</v>
      </c>
      <c r="BR72" s="1">
        <v>106.4</v>
      </c>
      <c r="BS72" s="1">
        <v>105.4</v>
      </c>
      <c r="BT72" s="17">
        <v>104.2</v>
      </c>
      <c r="BV72" s="15"/>
      <c r="BW72" s="18" t="s">
        <v>39</v>
      </c>
      <c r="BX72" s="15">
        <v>104.4</v>
      </c>
      <c r="BY72" s="1">
        <v>104.5</v>
      </c>
      <c r="BZ72" s="1">
        <v>104.6</v>
      </c>
      <c r="CA72" s="1">
        <v>104.1</v>
      </c>
      <c r="CB72" s="1">
        <v>104.1</v>
      </c>
      <c r="CC72" s="1">
        <v>0</v>
      </c>
      <c r="CD72" s="1">
        <v>106.1</v>
      </c>
      <c r="CE72" s="1">
        <v>0</v>
      </c>
      <c r="CF72" s="17">
        <v>104.3</v>
      </c>
      <c r="CH72" s="15"/>
      <c r="CI72" s="18" t="s">
        <v>39</v>
      </c>
      <c r="CJ72" s="15">
        <v>104.1</v>
      </c>
      <c r="CK72" s="1">
        <v>0</v>
      </c>
      <c r="CL72" s="1">
        <v>104.2</v>
      </c>
      <c r="CM72" s="1">
        <v>103.6</v>
      </c>
      <c r="CN72" s="1">
        <v>104.1</v>
      </c>
      <c r="CO72" s="1">
        <v>0</v>
      </c>
      <c r="CP72" s="1">
        <v>106.3</v>
      </c>
      <c r="CQ72" s="1">
        <v>0</v>
      </c>
      <c r="CR72" s="17">
        <v>103.8</v>
      </c>
    </row>
    <row r="73" spans="2:96" x14ac:dyDescent="0.45">
      <c r="B73" s="15"/>
      <c r="C73" s="18" t="s">
        <v>40</v>
      </c>
      <c r="D73" s="15">
        <v>103.7</v>
      </c>
      <c r="E73" s="1">
        <v>103.9</v>
      </c>
      <c r="F73" s="1">
        <v>103.6</v>
      </c>
      <c r="G73" s="1">
        <v>103.4</v>
      </c>
      <c r="H73" s="1">
        <v>103.2</v>
      </c>
      <c r="I73" s="1">
        <v>101.1</v>
      </c>
      <c r="J73" s="1">
        <v>105.3</v>
      </c>
      <c r="K73" s="1">
        <v>102.5</v>
      </c>
      <c r="L73" s="17">
        <v>103.5</v>
      </c>
      <c r="N73" s="15"/>
      <c r="O73" s="18" t="s">
        <v>40</v>
      </c>
      <c r="P73" s="15">
        <v>103.7</v>
      </c>
      <c r="Q73" s="1">
        <v>103.8</v>
      </c>
      <c r="R73" s="1">
        <v>103.8</v>
      </c>
      <c r="S73" s="1">
        <v>103.4</v>
      </c>
      <c r="T73" s="1">
        <v>103.4</v>
      </c>
      <c r="U73" s="1">
        <v>101.2</v>
      </c>
      <c r="V73" s="1">
        <v>105.3</v>
      </c>
      <c r="W73" s="1">
        <v>102.4</v>
      </c>
      <c r="X73" s="17">
        <v>103.4</v>
      </c>
      <c r="Z73" s="15"/>
      <c r="AA73" s="18" t="s">
        <v>40</v>
      </c>
      <c r="AB73" s="15">
        <v>103.7</v>
      </c>
      <c r="AC73" s="1">
        <v>104</v>
      </c>
      <c r="AD73" s="1">
        <v>103.8</v>
      </c>
      <c r="AE73" s="1">
        <v>103.4</v>
      </c>
      <c r="AF73" s="1">
        <v>103.5</v>
      </c>
      <c r="AG73" s="1">
        <v>101.2</v>
      </c>
      <c r="AH73" s="1">
        <v>105.5</v>
      </c>
      <c r="AI73" s="1">
        <v>102.4</v>
      </c>
      <c r="AJ73" s="17">
        <v>103.6</v>
      </c>
      <c r="AL73" s="15"/>
      <c r="AM73" s="18" t="s">
        <v>40</v>
      </c>
      <c r="AN73" s="15">
        <v>103.7</v>
      </c>
      <c r="AO73" s="1">
        <v>104.1</v>
      </c>
      <c r="AP73" s="1">
        <v>103.6</v>
      </c>
      <c r="AQ73" s="1">
        <v>103.2</v>
      </c>
      <c r="AR73" s="1">
        <v>103.4</v>
      </c>
      <c r="AS73" s="1">
        <v>101.3</v>
      </c>
      <c r="AT73" s="1">
        <v>105.4</v>
      </c>
      <c r="AU73" s="1">
        <v>102.4</v>
      </c>
      <c r="AV73" s="17">
        <v>103.7</v>
      </c>
      <c r="AX73" s="15"/>
      <c r="AY73" s="18" t="s">
        <v>40</v>
      </c>
      <c r="AZ73" s="15">
        <v>103.7</v>
      </c>
      <c r="BA73" s="1">
        <v>104</v>
      </c>
      <c r="BB73" s="1">
        <v>103.7</v>
      </c>
      <c r="BC73" s="1">
        <v>103.6</v>
      </c>
      <c r="BD73" s="1">
        <v>103.1</v>
      </c>
      <c r="BE73" s="1">
        <v>101.1</v>
      </c>
      <c r="BF73" s="1">
        <v>105.4</v>
      </c>
      <c r="BG73" s="1">
        <v>102.6</v>
      </c>
      <c r="BH73" s="17">
        <v>103.4</v>
      </c>
      <c r="BJ73" s="15"/>
      <c r="BK73" s="18" t="s">
        <v>40</v>
      </c>
      <c r="BL73" s="15">
        <v>103.6</v>
      </c>
      <c r="BM73" s="1">
        <v>103.6</v>
      </c>
      <c r="BN73" s="1">
        <v>103.5</v>
      </c>
      <c r="BO73" s="1">
        <v>103.4</v>
      </c>
      <c r="BP73" s="1">
        <v>102.8</v>
      </c>
      <c r="BQ73" s="1">
        <v>0</v>
      </c>
      <c r="BR73" s="1">
        <v>105.4</v>
      </c>
      <c r="BS73" s="1">
        <v>103</v>
      </c>
      <c r="BT73" s="17">
        <v>103.3</v>
      </c>
      <c r="BV73" s="15"/>
      <c r="BW73" s="18" t="s">
        <v>40</v>
      </c>
      <c r="BX73" s="15">
        <v>103.5</v>
      </c>
      <c r="BY73" s="1">
        <v>103.2</v>
      </c>
      <c r="BZ73" s="1">
        <v>103.5</v>
      </c>
      <c r="CA73" s="1">
        <v>103.4</v>
      </c>
      <c r="CB73" s="1">
        <v>103.1</v>
      </c>
      <c r="CC73" s="1">
        <v>0</v>
      </c>
      <c r="CD73" s="1">
        <v>104.8</v>
      </c>
      <c r="CE73" s="1">
        <v>0</v>
      </c>
      <c r="CF73" s="17">
        <v>103.7</v>
      </c>
      <c r="CH73" s="15"/>
      <c r="CI73" s="18" t="s">
        <v>40</v>
      </c>
      <c r="CJ73" s="15">
        <v>103.4</v>
      </c>
      <c r="CK73" s="1">
        <v>0</v>
      </c>
      <c r="CL73" s="1">
        <v>103.3</v>
      </c>
      <c r="CM73" s="1">
        <v>103</v>
      </c>
      <c r="CN73" s="1">
        <v>103.1</v>
      </c>
      <c r="CO73" s="1">
        <v>0</v>
      </c>
      <c r="CP73" s="1">
        <v>105.5</v>
      </c>
      <c r="CQ73" s="1">
        <v>0</v>
      </c>
      <c r="CR73" s="17">
        <v>103.3</v>
      </c>
    </row>
    <row r="74" spans="2:96" x14ac:dyDescent="0.45">
      <c r="B74" s="15"/>
      <c r="C74" s="18" t="s">
        <v>41</v>
      </c>
      <c r="D74" s="15">
        <v>103.3</v>
      </c>
      <c r="E74" s="1">
        <v>103.6</v>
      </c>
      <c r="F74" s="1">
        <v>103.3</v>
      </c>
      <c r="G74" s="1">
        <v>103.2</v>
      </c>
      <c r="H74" s="1">
        <v>102.9</v>
      </c>
      <c r="I74" s="1">
        <v>100.9</v>
      </c>
      <c r="J74" s="1">
        <v>104.8</v>
      </c>
      <c r="K74" s="1">
        <v>102</v>
      </c>
      <c r="L74" s="17">
        <v>103.1</v>
      </c>
      <c r="N74" s="15"/>
      <c r="O74" s="18" t="s">
        <v>105</v>
      </c>
      <c r="P74" s="15">
        <v>103.3</v>
      </c>
      <c r="Q74" s="1">
        <v>103.3</v>
      </c>
      <c r="R74" s="1">
        <v>103.4</v>
      </c>
      <c r="S74" s="1">
        <v>103.1</v>
      </c>
      <c r="T74" s="1">
        <v>102.9</v>
      </c>
      <c r="U74" s="1">
        <v>100.9</v>
      </c>
      <c r="V74" s="1">
        <v>104.8</v>
      </c>
      <c r="W74" s="1">
        <v>102.1</v>
      </c>
      <c r="X74" s="17">
        <v>102.8</v>
      </c>
      <c r="Z74" s="15"/>
      <c r="AA74" s="18" t="s">
        <v>105</v>
      </c>
      <c r="AB74" s="15">
        <v>103.3</v>
      </c>
      <c r="AC74" s="1">
        <v>103.6</v>
      </c>
      <c r="AD74" s="1">
        <v>103.5</v>
      </c>
      <c r="AE74" s="1">
        <v>102.9</v>
      </c>
      <c r="AF74" s="1">
        <v>103.1</v>
      </c>
      <c r="AG74" s="1">
        <v>101</v>
      </c>
      <c r="AH74" s="1">
        <v>105</v>
      </c>
      <c r="AI74" s="1">
        <v>102.1</v>
      </c>
      <c r="AJ74" s="17">
        <v>103.2</v>
      </c>
      <c r="AL74" s="15"/>
      <c r="AM74" s="18" t="s">
        <v>105</v>
      </c>
      <c r="AN74" s="15">
        <v>103.3</v>
      </c>
      <c r="AO74" s="1">
        <v>103.7</v>
      </c>
      <c r="AP74" s="1">
        <v>103.2</v>
      </c>
      <c r="AQ74" s="1">
        <v>103</v>
      </c>
      <c r="AR74" s="1">
        <v>103.1</v>
      </c>
      <c r="AS74" s="1">
        <v>101</v>
      </c>
      <c r="AT74" s="1">
        <v>104.8</v>
      </c>
      <c r="AU74" s="1">
        <v>101.9</v>
      </c>
      <c r="AV74" s="17">
        <v>103.4</v>
      </c>
      <c r="AX74" s="15"/>
      <c r="AY74" s="18" t="s">
        <v>105</v>
      </c>
      <c r="AZ74" s="15">
        <v>103.4</v>
      </c>
      <c r="BA74" s="1">
        <v>103.7</v>
      </c>
      <c r="BB74" s="1">
        <v>103.3</v>
      </c>
      <c r="BC74" s="1">
        <v>103.4</v>
      </c>
      <c r="BD74" s="1">
        <v>102.8</v>
      </c>
      <c r="BE74" s="1">
        <v>100.8</v>
      </c>
      <c r="BF74" s="1">
        <v>105</v>
      </c>
      <c r="BG74" s="1">
        <v>101.9</v>
      </c>
      <c r="BH74" s="17">
        <v>102.9</v>
      </c>
      <c r="BJ74" s="15"/>
      <c r="BK74" s="18" t="s">
        <v>105</v>
      </c>
      <c r="BL74" s="15">
        <v>103.3</v>
      </c>
      <c r="BM74" s="1">
        <v>103.4</v>
      </c>
      <c r="BN74" s="1">
        <v>103.2</v>
      </c>
      <c r="BO74" s="1">
        <v>103.2</v>
      </c>
      <c r="BP74" s="1">
        <v>102.8</v>
      </c>
      <c r="BQ74" s="1">
        <v>0</v>
      </c>
      <c r="BR74" s="1">
        <v>105</v>
      </c>
      <c r="BS74" s="1">
        <v>101.9</v>
      </c>
      <c r="BT74" s="17">
        <v>103</v>
      </c>
      <c r="BV74" s="15"/>
      <c r="BW74" s="18" t="s">
        <v>105</v>
      </c>
      <c r="BX74" s="15">
        <v>103.1</v>
      </c>
      <c r="BY74" s="1">
        <v>103</v>
      </c>
      <c r="BZ74" s="1">
        <v>103.1</v>
      </c>
      <c r="CA74" s="1">
        <v>103.1</v>
      </c>
      <c r="CB74" s="1">
        <v>102.7</v>
      </c>
      <c r="CC74" s="1">
        <v>0</v>
      </c>
      <c r="CD74" s="1">
        <v>104.2</v>
      </c>
      <c r="CE74" s="1">
        <v>0</v>
      </c>
      <c r="CF74" s="17">
        <v>103.5</v>
      </c>
      <c r="CH74" s="15"/>
      <c r="CI74" s="18" t="s">
        <v>105</v>
      </c>
      <c r="CJ74" s="15">
        <v>103.2</v>
      </c>
      <c r="CK74" s="1">
        <v>0</v>
      </c>
      <c r="CL74" s="1">
        <v>103.1</v>
      </c>
      <c r="CM74" s="1">
        <v>102.7</v>
      </c>
      <c r="CN74" s="1">
        <v>102.7</v>
      </c>
      <c r="CO74" s="1">
        <v>0</v>
      </c>
      <c r="CP74" s="1">
        <v>105.1</v>
      </c>
      <c r="CQ74" s="1">
        <v>0</v>
      </c>
      <c r="CR74" s="17">
        <v>103.1</v>
      </c>
    </row>
    <row r="75" spans="2:96" x14ac:dyDescent="0.45">
      <c r="B75" s="15"/>
      <c r="C75" s="18" t="s">
        <v>42</v>
      </c>
      <c r="D75" s="15">
        <v>105</v>
      </c>
      <c r="E75" s="1">
        <v>105.4</v>
      </c>
      <c r="F75" s="1">
        <v>105.2</v>
      </c>
      <c r="G75" s="1">
        <v>104.5</v>
      </c>
      <c r="H75" s="1">
        <v>104.8</v>
      </c>
      <c r="I75" s="1">
        <v>102</v>
      </c>
      <c r="J75" s="1">
        <v>106.8</v>
      </c>
      <c r="K75" s="1">
        <v>104.4</v>
      </c>
      <c r="L75" s="17">
        <v>104.8</v>
      </c>
      <c r="N75" s="15"/>
      <c r="O75" s="18" t="s">
        <v>42</v>
      </c>
      <c r="P75" s="15">
        <v>105.3</v>
      </c>
      <c r="Q75" s="1">
        <v>105.6</v>
      </c>
      <c r="R75" s="1">
        <v>105.5</v>
      </c>
      <c r="S75" s="1">
        <v>104.9</v>
      </c>
      <c r="T75" s="1">
        <v>105.4</v>
      </c>
      <c r="U75" s="1">
        <v>102.1</v>
      </c>
      <c r="V75" s="1">
        <v>107.2</v>
      </c>
      <c r="W75" s="1">
        <v>103.9</v>
      </c>
      <c r="X75" s="17">
        <v>105.3</v>
      </c>
      <c r="Z75" s="15"/>
      <c r="AA75" s="18" t="s">
        <v>42</v>
      </c>
      <c r="AB75" s="15">
        <v>105.3</v>
      </c>
      <c r="AC75" s="1">
        <v>105.6</v>
      </c>
      <c r="AD75" s="1">
        <v>105.4</v>
      </c>
      <c r="AE75" s="1">
        <v>105</v>
      </c>
      <c r="AF75" s="1">
        <v>105.2</v>
      </c>
      <c r="AG75" s="1">
        <v>102</v>
      </c>
      <c r="AH75" s="1">
        <v>107.2</v>
      </c>
      <c r="AI75" s="1">
        <v>103.7</v>
      </c>
      <c r="AJ75" s="17">
        <v>105.1</v>
      </c>
      <c r="AL75" s="15"/>
      <c r="AM75" s="18" t="s">
        <v>42</v>
      </c>
      <c r="AN75" s="15">
        <v>105.1</v>
      </c>
      <c r="AO75" s="1">
        <v>105.6</v>
      </c>
      <c r="AP75" s="1">
        <v>105.2</v>
      </c>
      <c r="AQ75" s="1">
        <v>104.4</v>
      </c>
      <c r="AR75" s="1">
        <v>104.9</v>
      </c>
      <c r="AS75" s="1">
        <v>102.2</v>
      </c>
      <c r="AT75" s="1">
        <v>107.2</v>
      </c>
      <c r="AU75" s="1">
        <v>104.3</v>
      </c>
      <c r="AV75" s="17">
        <v>105</v>
      </c>
      <c r="AX75" s="15"/>
      <c r="AY75" s="18" t="s">
        <v>42</v>
      </c>
      <c r="AZ75" s="15">
        <v>105</v>
      </c>
      <c r="BA75" s="1">
        <v>105.4</v>
      </c>
      <c r="BB75" s="1">
        <v>105.2</v>
      </c>
      <c r="BC75" s="1">
        <v>104.4</v>
      </c>
      <c r="BD75" s="1">
        <v>104.7</v>
      </c>
      <c r="BE75" s="1">
        <v>102</v>
      </c>
      <c r="BF75" s="1">
        <v>106.9</v>
      </c>
      <c r="BG75" s="1">
        <v>105</v>
      </c>
      <c r="BH75" s="17">
        <v>105</v>
      </c>
      <c r="BJ75" s="15"/>
      <c r="BK75" s="18" t="s">
        <v>42</v>
      </c>
      <c r="BL75" s="15">
        <v>104.8</v>
      </c>
      <c r="BM75" s="1">
        <v>104.9</v>
      </c>
      <c r="BN75" s="1">
        <v>104.9</v>
      </c>
      <c r="BO75" s="1">
        <v>104.6</v>
      </c>
      <c r="BP75" s="1">
        <v>104.4</v>
      </c>
      <c r="BQ75" s="1">
        <v>0</v>
      </c>
      <c r="BR75" s="1">
        <v>106.7</v>
      </c>
      <c r="BS75" s="1">
        <v>106.3</v>
      </c>
      <c r="BT75" s="17">
        <v>104.5</v>
      </c>
      <c r="BV75" s="15"/>
      <c r="BW75" s="18" t="s">
        <v>42</v>
      </c>
      <c r="BX75" s="15">
        <v>104.8</v>
      </c>
      <c r="BY75" s="1">
        <v>105.1</v>
      </c>
      <c r="BZ75" s="1">
        <v>105.1</v>
      </c>
      <c r="CA75" s="1">
        <v>104.5</v>
      </c>
      <c r="CB75" s="1">
        <v>104.7</v>
      </c>
      <c r="CC75" s="1">
        <v>0</v>
      </c>
      <c r="CD75" s="1">
        <v>106.5</v>
      </c>
      <c r="CE75" s="1">
        <v>0</v>
      </c>
      <c r="CF75" s="17">
        <v>104.6</v>
      </c>
      <c r="CH75" s="15"/>
      <c r="CI75" s="18" t="s">
        <v>42</v>
      </c>
      <c r="CJ75" s="15">
        <v>104.5</v>
      </c>
      <c r="CK75" s="1">
        <v>0</v>
      </c>
      <c r="CL75" s="1">
        <v>104.6</v>
      </c>
      <c r="CM75" s="1">
        <v>104</v>
      </c>
      <c r="CN75" s="1">
        <v>104.5</v>
      </c>
      <c r="CO75" s="1">
        <v>0</v>
      </c>
      <c r="CP75" s="1">
        <v>106.5</v>
      </c>
      <c r="CQ75" s="1">
        <v>0</v>
      </c>
      <c r="CR75" s="17">
        <v>104</v>
      </c>
    </row>
    <row r="76" spans="2:96" x14ac:dyDescent="0.45">
      <c r="B76" s="15"/>
      <c r="C76" s="18" t="s">
        <v>43</v>
      </c>
      <c r="D76" s="15">
        <v>103.9</v>
      </c>
      <c r="E76" s="1">
        <v>104.2</v>
      </c>
      <c r="F76" s="1">
        <v>104</v>
      </c>
      <c r="G76" s="1">
        <v>103.7</v>
      </c>
      <c r="H76" s="1">
        <v>103.5</v>
      </c>
      <c r="I76" s="1">
        <v>101.3</v>
      </c>
      <c r="J76" s="1">
        <v>105.7</v>
      </c>
      <c r="K76" s="1">
        <v>102.9</v>
      </c>
      <c r="L76" s="17">
        <v>103.7</v>
      </c>
      <c r="N76" s="15"/>
      <c r="O76" s="18" t="s">
        <v>43</v>
      </c>
      <c r="P76" s="15">
        <v>104.1</v>
      </c>
      <c r="Q76" s="1">
        <v>104.1</v>
      </c>
      <c r="R76" s="1">
        <v>104.2</v>
      </c>
      <c r="S76" s="1">
        <v>103.8</v>
      </c>
      <c r="T76" s="1">
        <v>103.8</v>
      </c>
      <c r="U76" s="1">
        <v>101.4</v>
      </c>
      <c r="V76" s="1">
        <v>105.9</v>
      </c>
      <c r="W76" s="1">
        <v>102.8</v>
      </c>
      <c r="X76" s="17">
        <v>103.8</v>
      </c>
      <c r="Z76" s="15"/>
      <c r="AA76" s="18" t="s">
        <v>43</v>
      </c>
      <c r="AB76" s="15">
        <v>104.1</v>
      </c>
      <c r="AC76" s="1">
        <v>104.3</v>
      </c>
      <c r="AD76" s="1">
        <v>104.2</v>
      </c>
      <c r="AE76" s="1">
        <v>103.8</v>
      </c>
      <c r="AF76" s="1">
        <v>103.8</v>
      </c>
      <c r="AG76" s="1">
        <v>101.4</v>
      </c>
      <c r="AH76" s="1">
        <v>106</v>
      </c>
      <c r="AI76" s="1">
        <v>102.7</v>
      </c>
      <c r="AJ76" s="17">
        <v>103.9</v>
      </c>
      <c r="AL76" s="15"/>
      <c r="AM76" s="18" t="s">
        <v>43</v>
      </c>
      <c r="AN76" s="15">
        <v>103.9</v>
      </c>
      <c r="AO76" s="1">
        <v>104.3</v>
      </c>
      <c r="AP76" s="1">
        <v>104</v>
      </c>
      <c r="AQ76" s="1">
        <v>103.5</v>
      </c>
      <c r="AR76" s="1">
        <v>103.7</v>
      </c>
      <c r="AS76" s="1">
        <v>101.5</v>
      </c>
      <c r="AT76" s="1">
        <v>105.9</v>
      </c>
      <c r="AU76" s="1">
        <v>102.9</v>
      </c>
      <c r="AV76" s="17">
        <v>104</v>
      </c>
      <c r="AX76" s="15"/>
      <c r="AY76" s="18" t="s">
        <v>43</v>
      </c>
      <c r="AZ76" s="15">
        <v>104</v>
      </c>
      <c r="BA76" s="1">
        <v>104.3</v>
      </c>
      <c r="BB76" s="1">
        <v>104</v>
      </c>
      <c r="BC76" s="1">
        <v>103.8</v>
      </c>
      <c r="BD76" s="1">
        <v>103.4</v>
      </c>
      <c r="BE76" s="1">
        <v>101.3</v>
      </c>
      <c r="BF76" s="1">
        <v>105.9</v>
      </c>
      <c r="BG76" s="1">
        <v>103.1</v>
      </c>
      <c r="BH76" s="17">
        <v>103.7</v>
      </c>
      <c r="BJ76" s="15"/>
      <c r="BK76" s="18" t="s">
        <v>43</v>
      </c>
      <c r="BL76" s="15">
        <v>103.8</v>
      </c>
      <c r="BM76" s="1">
        <v>103.9</v>
      </c>
      <c r="BN76" s="1">
        <v>103.8</v>
      </c>
      <c r="BO76" s="1">
        <v>103.7</v>
      </c>
      <c r="BP76" s="1">
        <v>103.2</v>
      </c>
      <c r="BQ76" s="1">
        <v>0</v>
      </c>
      <c r="BR76" s="1">
        <v>105.8</v>
      </c>
      <c r="BS76" s="1">
        <v>103.7</v>
      </c>
      <c r="BT76" s="17">
        <v>103.6</v>
      </c>
      <c r="BV76" s="15"/>
      <c r="BW76" s="18" t="s">
        <v>43</v>
      </c>
      <c r="BX76" s="15">
        <v>103.7</v>
      </c>
      <c r="BY76" s="1">
        <v>103.7</v>
      </c>
      <c r="BZ76" s="1">
        <v>103.8</v>
      </c>
      <c r="CA76" s="1">
        <v>103.6</v>
      </c>
      <c r="CB76" s="1">
        <v>103.4</v>
      </c>
      <c r="CC76" s="1">
        <v>0</v>
      </c>
      <c r="CD76" s="1">
        <v>105.2</v>
      </c>
      <c r="CE76" s="1">
        <v>0</v>
      </c>
      <c r="CF76" s="17">
        <v>103.8</v>
      </c>
      <c r="CH76" s="15"/>
      <c r="CI76" s="18" t="s">
        <v>43</v>
      </c>
      <c r="CJ76" s="15">
        <v>103.6</v>
      </c>
      <c r="CK76" s="1">
        <v>0</v>
      </c>
      <c r="CL76" s="1">
        <v>103.6</v>
      </c>
      <c r="CM76" s="1">
        <v>103.2</v>
      </c>
      <c r="CN76" s="1">
        <v>103.3</v>
      </c>
      <c r="CO76" s="1">
        <v>0</v>
      </c>
      <c r="CP76" s="1">
        <v>105.7</v>
      </c>
      <c r="CQ76" s="1">
        <v>0</v>
      </c>
      <c r="CR76" s="17">
        <v>103.4</v>
      </c>
    </row>
    <row r="77" spans="2:96" x14ac:dyDescent="0.45">
      <c r="B77" s="15"/>
      <c r="C77" s="18" t="s">
        <v>44</v>
      </c>
      <c r="D77" s="15">
        <v>103.5</v>
      </c>
      <c r="E77" s="1">
        <v>103.8</v>
      </c>
      <c r="F77" s="1">
        <v>103.5</v>
      </c>
      <c r="G77" s="1">
        <v>103.2</v>
      </c>
      <c r="H77" s="1">
        <v>103.1</v>
      </c>
      <c r="I77" s="1">
        <v>101</v>
      </c>
      <c r="J77" s="1">
        <v>105.1</v>
      </c>
      <c r="K77" s="1">
        <v>102.2</v>
      </c>
      <c r="L77" s="17">
        <v>103.3</v>
      </c>
      <c r="N77" s="15"/>
      <c r="O77" s="18" t="s">
        <v>44</v>
      </c>
      <c r="P77" s="15">
        <v>103.4</v>
      </c>
      <c r="Q77" s="1">
        <v>103.5</v>
      </c>
      <c r="R77" s="1">
        <v>103.6</v>
      </c>
      <c r="S77" s="1">
        <v>103.2</v>
      </c>
      <c r="T77" s="1">
        <v>103.1</v>
      </c>
      <c r="U77" s="1">
        <v>101.1</v>
      </c>
      <c r="V77" s="1">
        <v>105.1</v>
      </c>
      <c r="W77" s="1">
        <v>102.2</v>
      </c>
      <c r="X77" s="17">
        <v>103.1</v>
      </c>
      <c r="Z77" s="15"/>
      <c r="AA77" s="18" t="s">
        <v>44</v>
      </c>
      <c r="AB77" s="15">
        <v>103.5</v>
      </c>
      <c r="AC77" s="1">
        <v>103.8</v>
      </c>
      <c r="AD77" s="1">
        <v>103.6</v>
      </c>
      <c r="AE77" s="1">
        <v>103.1</v>
      </c>
      <c r="AF77" s="1">
        <v>103.3</v>
      </c>
      <c r="AG77" s="1">
        <v>101.1</v>
      </c>
      <c r="AH77" s="1">
        <v>105.3</v>
      </c>
      <c r="AI77" s="1">
        <v>102.2</v>
      </c>
      <c r="AJ77" s="17">
        <v>103.4</v>
      </c>
      <c r="AL77" s="15"/>
      <c r="AM77" s="18" t="s">
        <v>44</v>
      </c>
      <c r="AN77" s="15">
        <v>103.4</v>
      </c>
      <c r="AO77" s="1">
        <v>103.9</v>
      </c>
      <c r="AP77" s="1">
        <v>103.4</v>
      </c>
      <c r="AQ77" s="1">
        <v>103.1</v>
      </c>
      <c r="AR77" s="1">
        <v>103.3</v>
      </c>
      <c r="AS77" s="1">
        <v>101.2</v>
      </c>
      <c r="AT77" s="1">
        <v>105.1</v>
      </c>
      <c r="AU77" s="1">
        <v>102.2</v>
      </c>
      <c r="AV77" s="17">
        <v>103.5</v>
      </c>
      <c r="AX77" s="15"/>
      <c r="AY77" s="18" t="s">
        <v>44</v>
      </c>
      <c r="AZ77" s="15">
        <v>103.5</v>
      </c>
      <c r="BA77" s="1">
        <v>103.9</v>
      </c>
      <c r="BB77" s="1">
        <v>103.5</v>
      </c>
      <c r="BC77" s="1">
        <v>103.4</v>
      </c>
      <c r="BD77" s="1">
        <v>103</v>
      </c>
      <c r="BE77" s="1">
        <v>101</v>
      </c>
      <c r="BF77" s="1">
        <v>105.2</v>
      </c>
      <c r="BG77" s="1">
        <v>102.2</v>
      </c>
      <c r="BH77" s="17">
        <v>103.2</v>
      </c>
      <c r="BJ77" s="15"/>
      <c r="BK77" s="18" t="s">
        <v>44</v>
      </c>
      <c r="BL77" s="15">
        <v>103.4</v>
      </c>
      <c r="BM77" s="1">
        <v>103.6</v>
      </c>
      <c r="BN77" s="1">
        <v>103.3</v>
      </c>
      <c r="BO77" s="1">
        <v>103.3</v>
      </c>
      <c r="BP77" s="1">
        <v>103</v>
      </c>
      <c r="BQ77" s="1">
        <v>0</v>
      </c>
      <c r="BR77" s="1">
        <v>105.3</v>
      </c>
      <c r="BS77" s="1">
        <v>102.4</v>
      </c>
      <c r="BT77" s="17">
        <v>103.3</v>
      </c>
      <c r="BV77" s="15"/>
      <c r="BW77" s="18" t="s">
        <v>44</v>
      </c>
      <c r="BX77" s="15">
        <v>103.3</v>
      </c>
      <c r="BY77" s="1">
        <v>103.3</v>
      </c>
      <c r="BZ77" s="1">
        <v>103.3</v>
      </c>
      <c r="CA77" s="1">
        <v>103.2</v>
      </c>
      <c r="CB77" s="1">
        <v>103.1</v>
      </c>
      <c r="CC77" s="1">
        <v>0</v>
      </c>
      <c r="CD77" s="1">
        <v>104.5</v>
      </c>
      <c r="CE77" s="1">
        <v>0</v>
      </c>
      <c r="CF77" s="17">
        <v>103.6</v>
      </c>
      <c r="CH77" s="15"/>
      <c r="CI77" s="18" t="s">
        <v>44</v>
      </c>
      <c r="CJ77" s="15">
        <v>103.3</v>
      </c>
      <c r="CK77" s="1">
        <v>0</v>
      </c>
      <c r="CL77" s="1">
        <v>103.3</v>
      </c>
      <c r="CM77" s="1">
        <v>102.9</v>
      </c>
      <c r="CN77" s="1">
        <v>103</v>
      </c>
      <c r="CO77" s="1">
        <v>0</v>
      </c>
      <c r="CP77" s="1">
        <v>105.3</v>
      </c>
      <c r="CQ77" s="1">
        <v>0</v>
      </c>
      <c r="CR77" s="17">
        <v>103.3</v>
      </c>
    </row>
    <row r="78" spans="2:96" x14ac:dyDescent="0.45">
      <c r="B78" s="15"/>
      <c r="C78" s="18" t="s">
        <v>45</v>
      </c>
      <c r="D78" s="15">
        <v>105.2</v>
      </c>
      <c r="E78" s="1">
        <v>105.5</v>
      </c>
      <c r="F78" s="1">
        <v>105.4</v>
      </c>
      <c r="G78" s="1">
        <v>104.6</v>
      </c>
      <c r="H78" s="1">
        <v>104.9</v>
      </c>
      <c r="I78" s="1">
        <v>102.1</v>
      </c>
      <c r="J78" s="1">
        <v>107.4</v>
      </c>
      <c r="K78" s="1">
        <v>104.7</v>
      </c>
      <c r="L78" s="17">
        <v>105</v>
      </c>
      <c r="N78" s="15"/>
      <c r="O78" s="18" t="s">
        <v>45</v>
      </c>
      <c r="P78" s="15">
        <v>105.6</v>
      </c>
      <c r="Q78" s="1">
        <v>105.8</v>
      </c>
      <c r="R78" s="1">
        <v>105.7</v>
      </c>
      <c r="S78" s="1">
        <v>105</v>
      </c>
      <c r="T78" s="1">
        <v>105.6</v>
      </c>
      <c r="U78" s="1">
        <v>102.2</v>
      </c>
      <c r="V78" s="1">
        <v>107.8</v>
      </c>
      <c r="W78" s="1">
        <v>104.1</v>
      </c>
      <c r="X78" s="17">
        <v>105.6</v>
      </c>
      <c r="Z78" s="15"/>
      <c r="AA78" s="18" t="s">
        <v>45</v>
      </c>
      <c r="AB78" s="15">
        <v>105.5</v>
      </c>
      <c r="AC78" s="1">
        <v>105.7</v>
      </c>
      <c r="AD78" s="1">
        <v>105.6</v>
      </c>
      <c r="AE78" s="1">
        <v>105.2</v>
      </c>
      <c r="AF78" s="1">
        <v>105.3</v>
      </c>
      <c r="AG78" s="1">
        <v>102.1</v>
      </c>
      <c r="AH78" s="1">
        <v>107.8</v>
      </c>
      <c r="AI78" s="1">
        <v>104</v>
      </c>
      <c r="AJ78" s="17">
        <v>105.4</v>
      </c>
      <c r="AL78" s="15"/>
      <c r="AM78" s="18" t="s">
        <v>45</v>
      </c>
      <c r="AN78" s="15">
        <v>105.3</v>
      </c>
      <c r="AO78" s="1">
        <v>105.7</v>
      </c>
      <c r="AP78" s="1">
        <v>105.4</v>
      </c>
      <c r="AQ78" s="1">
        <v>104.5</v>
      </c>
      <c r="AR78" s="1">
        <v>105</v>
      </c>
      <c r="AS78" s="1">
        <v>102.3</v>
      </c>
      <c r="AT78" s="1">
        <v>107.8</v>
      </c>
      <c r="AU78" s="1">
        <v>104.6</v>
      </c>
      <c r="AV78" s="17">
        <v>105.3</v>
      </c>
      <c r="AX78" s="15"/>
      <c r="AY78" s="18" t="s">
        <v>45</v>
      </c>
      <c r="AZ78" s="15">
        <v>105.2</v>
      </c>
      <c r="BA78" s="1">
        <v>105.5</v>
      </c>
      <c r="BB78" s="1">
        <v>105.4</v>
      </c>
      <c r="BC78" s="1">
        <v>104.5</v>
      </c>
      <c r="BD78" s="1">
        <v>104.8</v>
      </c>
      <c r="BE78" s="1">
        <v>102</v>
      </c>
      <c r="BF78" s="1">
        <v>107.5</v>
      </c>
      <c r="BG78" s="1">
        <v>105.3</v>
      </c>
      <c r="BH78" s="17">
        <v>105.2</v>
      </c>
      <c r="BJ78" s="15"/>
      <c r="BK78" s="18" t="s">
        <v>45</v>
      </c>
      <c r="BL78" s="15">
        <v>105</v>
      </c>
      <c r="BM78" s="1">
        <v>105</v>
      </c>
      <c r="BN78" s="1">
        <v>105.1</v>
      </c>
      <c r="BO78" s="1">
        <v>104.7</v>
      </c>
      <c r="BP78" s="1">
        <v>104.5</v>
      </c>
      <c r="BQ78" s="1">
        <v>0</v>
      </c>
      <c r="BR78" s="1">
        <v>107.3</v>
      </c>
      <c r="BS78" s="1">
        <v>106.7</v>
      </c>
      <c r="BT78" s="17">
        <v>104.7</v>
      </c>
      <c r="BV78" s="15"/>
      <c r="BW78" s="18" t="s">
        <v>45</v>
      </c>
      <c r="BX78" s="15">
        <v>105</v>
      </c>
      <c r="BY78" s="1">
        <v>105.2</v>
      </c>
      <c r="BZ78" s="1">
        <v>105.3</v>
      </c>
      <c r="CA78" s="1">
        <v>104.6</v>
      </c>
      <c r="CB78" s="1">
        <v>104.7</v>
      </c>
      <c r="CC78" s="1">
        <v>0</v>
      </c>
      <c r="CD78" s="1">
        <v>107.1</v>
      </c>
      <c r="CE78" s="1">
        <v>0</v>
      </c>
      <c r="CF78" s="17">
        <v>104.8</v>
      </c>
      <c r="CH78" s="15"/>
      <c r="CI78" s="18" t="s">
        <v>45</v>
      </c>
      <c r="CJ78" s="15">
        <v>104.7</v>
      </c>
      <c r="CK78" s="1">
        <v>0</v>
      </c>
      <c r="CL78" s="1">
        <v>104.7</v>
      </c>
      <c r="CM78" s="1">
        <v>104.2</v>
      </c>
      <c r="CN78" s="1">
        <v>104.6</v>
      </c>
      <c r="CO78" s="1">
        <v>0</v>
      </c>
      <c r="CP78" s="1">
        <v>107</v>
      </c>
      <c r="CQ78" s="1">
        <v>0</v>
      </c>
      <c r="CR78" s="17">
        <v>104.2</v>
      </c>
    </row>
    <row r="79" spans="2:96" x14ac:dyDescent="0.45">
      <c r="B79" s="15"/>
      <c r="C79" s="18" t="s">
        <v>46</v>
      </c>
      <c r="D79" s="15">
        <v>105</v>
      </c>
      <c r="E79" s="1">
        <v>105.4</v>
      </c>
      <c r="F79" s="1">
        <v>105</v>
      </c>
      <c r="G79" s="1">
        <v>104.5</v>
      </c>
      <c r="H79" s="1">
        <v>104.8</v>
      </c>
      <c r="I79" s="1">
        <v>101.9</v>
      </c>
      <c r="J79" s="1">
        <v>107</v>
      </c>
      <c r="K79" s="1">
        <v>104.1</v>
      </c>
      <c r="L79" s="17">
        <v>104.9</v>
      </c>
      <c r="N79" s="15"/>
      <c r="O79" s="18" t="s">
        <v>46</v>
      </c>
      <c r="P79" s="15">
        <v>105.1</v>
      </c>
      <c r="Q79" s="1">
        <v>105.4</v>
      </c>
      <c r="R79" s="1">
        <v>105.2</v>
      </c>
      <c r="S79" s="1">
        <v>104.7</v>
      </c>
      <c r="T79" s="1">
        <v>105</v>
      </c>
      <c r="U79" s="1">
        <v>102</v>
      </c>
      <c r="V79" s="1">
        <v>107.1</v>
      </c>
      <c r="W79" s="1">
        <v>103.8</v>
      </c>
      <c r="X79" s="17">
        <v>105.2</v>
      </c>
      <c r="Z79" s="15"/>
      <c r="AA79" s="18" t="s">
        <v>46</v>
      </c>
      <c r="AB79" s="15">
        <v>105.1</v>
      </c>
      <c r="AC79" s="1">
        <v>105.4</v>
      </c>
      <c r="AD79" s="1">
        <v>105.2</v>
      </c>
      <c r="AE79" s="1">
        <v>104.8</v>
      </c>
      <c r="AF79" s="1">
        <v>104.9</v>
      </c>
      <c r="AG79" s="1">
        <v>102.1</v>
      </c>
      <c r="AH79" s="1">
        <v>107.2</v>
      </c>
      <c r="AI79" s="1">
        <v>103.6</v>
      </c>
      <c r="AJ79" s="17">
        <v>105</v>
      </c>
      <c r="AL79" s="15"/>
      <c r="AM79" s="18" t="s">
        <v>46</v>
      </c>
      <c r="AN79" s="15">
        <v>105</v>
      </c>
      <c r="AO79" s="1">
        <v>105.4</v>
      </c>
      <c r="AP79" s="1">
        <v>105</v>
      </c>
      <c r="AQ79" s="1">
        <v>104.5</v>
      </c>
      <c r="AR79" s="1">
        <v>104.8</v>
      </c>
      <c r="AS79" s="1">
        <v>102.2</v>
      </c>
      <c r="AT79" s="1">
        <v>107.1</v>
      </c>
      <c r="AU79" s="1">
        <v>104</v>
      </c>
      <c r="AV79" s="17">
        <v>105</v>
      </c>
      <c r="AX79" s="15"/>
      <c r="AY79" s="18" t="s">
        <v>46</v>
      </c>
      <c r="AZ79" s="15">
        <v>105</v>
      </c>
      <c r="BA79" s="1">
        <v>105.4</v>
      </c>
      <c r="BB79" s="1">
        <v>105.1</v>
      </c>
      <c r="BC79" s="1">
        <v>104.4</v>
      </c>
      <c r="BD79" s="1">
        <v>104.7</v>
      </c>
      <c r="BE79" s="1">
        <v>101.8</v>
      </c>
      <c r="BF79" s="1">
        <v>107.1</v>
      </c>
      <c r="BG79" s="1">
        <v>104.5</v>
      </c>
      <c r="BH79" s="17">
        <v>104.9</v>
      </c>
      <c r="BJ79" s="15"/>
      <c r="BK79" s="18" t="s">
        <v>46</v>
      </c>
      <c r="BL79" s="15">
        <v>104.9</v>
      </c>
      <c r="BM79" s="1">
        <v>105.1</v>
      </c>
      <c r="BN79" s="1">
        <v>104.9</v>
      </c>
      <c r="BO79" s="1">
        <v>104.5</v>
      </c>
      <c r="BP79" s="1">
        <v>104.5</v>
      </c>
      <c r="BQ79" s="1">
        <v>0</v>
      </c>
      <c r="BR79" s="1">
        <v>107</v>
      </c>
      <c r="BS79" s="1">
        <v>105.3</v>
      </c>
      <c r="BT79" s="17">
        <v>104.7</v>
      </c>
      <c r="BV79" s="15"/>
      <c r="BW79" s="18" t="s">
        <v>46</v>
      </c>
      <c r="BX79" s="15">
        <v>104.9</v>
      </c>
      <c r="BY79" s="1">
        <v>105.1</v>
      </c>
      <c r="BZ79" s="1">
        <v>105</v>
      </c>
      <c r="CA79" s="1">
        <v>104.5</v>
      </c>
      <c r="CB79" s="1">
        <v>104.7</v>
      </c>
      <c r="CC79" s="1">
        <v>0</v>
      </c>
      <c r="CD79" s="1">
        <v>106.6</v>
      </c>
      <c r="CE79" s="1">
        <v>0</v>
      </c>
      <c r="CF79" s="17">
        <v>104.9</v>
      </c>
      <c r="CH79" s="15"/>
      <c r="CI79" s="18" t="s">
        <v>46</v>
      </c>
      <c r="CJ79" s="15">
        <v>104.8</v>
      </c>
      <c r="CK79" s="1">
        <v>0</v>
      </c>
      <c r="CL79" s="1">
        <v>104.8</v>
      </c>
      <c r="CM79" s="1">
        <v>104.4</v>
      </c>
      <c r="CN79" s="1">
        <v>104.6</v>
      </c>
      <c r="CO79" s="1">
        <v>0</v>
      </c>
      <c r="CP79" s="1">
        <v>107</v>
      </c>
      <c r="CQ79" s="1">
        <v>0</v>
      </c>
      <c r="CR79" s="17">
        <v>104.6</v>
      </c>
    </row>
    <row r="80" spans="2:96" x14ac:dyDescent="0.45">
      <c r="B80" s="15"/>
      <c r="C80" s="18" t="s">
        <v>47</v>
      </c>
      <c r="D80" s="15">
        <v>104.7</v>
      </c>
      <c r="E80" s="1">
        <v>105</v>
      </c>
      <c r="F80" s="1">
        <v>104.7</v>
      </c>
      <c r="G80" s="1">
        <v>104.3</v>
      </c>
      <c r="H80" s="1">
        <v>104.4</v>
      </c>
      <c r="I80" s="1">
        <v>101.7</v>
      </c>
      <c r="J80" s="1">
        <v>106.6</v>
      </c>
      <c r="K80" s="1">
        <v>103.7</v>
      </c>
      <c r="L80" s="17">
        <v>104.6</v>
      </c>
      <c r="N80" s="15"/>
      <c r="O80" s="18" t="s">
        <v>47</v>
      </c>
      <c r="P80" s="15">
        <v>104.8</v>
      </c>
      <c r="Q80" s="1">
        <v>105</v>
      </c>
      <c r="R80" s="1">
        <v>104.8</v>
      </c>
      <c r="S80" s="1">
        <v>104.4</v>
      </c>
      <c r="T80" s="1">
        <v>104.6</v>
      </c>
      <c r="U80" s="1">
        <v>101.8</v>
      </c>
      <c r="V80" s="1">
        <v>106.7</v>
      </c>
      <c r="W80" s="1">
        <v>103.4</v>
      </c>
      <c r="X80" s="17">
        <v>104.8</v>
      </c>
      <c r="Z80" s="15"/>
      <c r="AA80" s="18" t="s">
        <v>47</v>
      </c>
      <c r="AB80" s="15">
        <v>104.8</v>
      </c>
      <c r="AC80" s="1">
        <v>105.1</v>
      </c>
      <c r="AD80" s="1">
        <v>104.8</v>
      </c>
      <c r="AE80" s="1">
        <v>104.4</v>
      </c>
      <c r="AF80" s="1">
        <v>104.5</v>
      </c>
      <c r="AG80" s="1">
        <v>101.9</v>
      </c>
      <c r="AH80" s="1">
        <v>106.8</v>
      </c>
      <c r="AI80" s="1">
        <v>103.4</v>
      </c>
      <c r="AJ80" s="17">
        <v>104.7</v>
      </c>
      <c r="AL80" s="15"/>
      <c r="AM80" s="18" t="s">
        <v>47</v>
      </c>
      <c r="AN80" s="15">
        <v>104.7</v>
      </c>
      <c r="AO80" s="1">
        <v>105.1</v>
      </c>
      <c r="AP80" s="1">
        <v>104.7</v>
      </c>
      <c r="AQ80" s="1">
        <v>104.2</v>
      </c>
      <c r="AR80" s="1">
        <v>104.4</v>
      </c>
      <c r="AS80" s="1">
        <v>102</v>
      </c>
      <c r="AT80" s="1">
        <v>106.7</v>
      </c>
      <c r="AU80" s="1">
        <v>103.7</v>
      </c>
      <c r="AV80" s="17">
        <v>104.7</v>
      </c>
      <c r="AX80" s="15"/>
      <c r="AY80" s="18" t="s">
        <v>47</v>
      </c>
      <c r="AZ80" s="15">
        <v>104.7</v>
      </c>
      <c r="BA80" s="1">
        <v>105</v>
      </c>
      <c r="BB80" s="1">
        <v>104.7</v>
      </c>
      <c r="BC80" s="1">
        <v>104.2</v>
      </c>
      <c r="BD80" s="1">
        <v>104.3</v>
      </c>
      <c r="BE80" s="1">
        <v>101.7</v>
      </c>
      <c r="BF80" s="1">
        <v>106.7</v>
      </c>
      <c r="BG80" s="1">
        <v>104</v>
      </c>
      <c r="BH80" s="17">
        <v>104.6</v>
      </c>
      <c r="BJ80" s="15"/>
      <c r="BK80" s="18" t="s">
        <v>47</v>
      </c>
      <c r="BL80" s="15">
        <v>104.6</v>
      </c>
      <c r="BM80" s="1">
        <v>104.7</v>
      </c>
      <c r="BN80" s="1">
        <v>104.6</v>
      </c>
      <c r="BO80" s="1">
        <v>104.3</v>
      </c>
      <c r="BP80" s="1">
        <v>104.2</v>
      </c>
      <c r="BQ80" s="1">
        <v>0</v>
      </c>
      <c r="BR80" s="1">
        <v>106.7</v>
      </c>
      <c r="BS80" s="1">
        <v>104.6</v>
      </c>
      <c r="BT80" s="17">
        <v>104.5</v>
      </c>
      <c r="BV80" s="15"/>
      <c r="BW80" s="18" t="s">
        <v>47</v>
      </c>
      <c r="BX80" s="15">
        <v>104.5</v>
      </c>
      <c r="BY80" s="1">
        <v>104.7</v>
      </c>
      <c r="BZ80" s="1">
        <v>104.6</v>
      </c>
      <c r="CA80" s="1">
        <v>104.3</v>
      </c>
      <c r="CB80" s="1">
        <v>104.2</v>
      </c>
      <c r="CC80" s="1">
        <v>0</v>
      </c>
      <c r="CD80" s="1">
        <v>106.2</v>
      </c>
      <c r="CE80" s="1">
        <v>0</v>
      </c>
      <c r="CF80" s="17">
        <v>104.6</v>
      </c>
      <c r="CH80" s="15"/>
      <c r="CI80" s="18" t="s">
        <v>47</v>
      </c>
      <c r="CJ80" s="15">
        <v>104.4</v>
      </c>
      <c r="CK80" s="1">
        <v>0</v>
      </c>
      <c r="CL80" s="1">
        <v>104.4</v>
      </c>
      <c r="CM80" s="1">
        <v>104.1</v>
      </c>
      <c r="CN80" s="1">
        <v>104.2</v>
      </c>
      <c r="CO80" s="1">
        <v>0</v>
      </c>
      <c r="CP80" s="1">
        <v>106.7</v>
      </c>
      <c r="CQ80" s="1">
        <v>0</v>
      </c>
      <c r="CR80" s="17">
        <v>104.3</v>
      </c>
    </row>
    <row r="81" spans="2:96" x14ac:dyDescent="0.45">
      <c r="B81" s="24"/>
      <c r="C81" s="25" t="s">
        <v>48</v>
      </c>
      <c r="D81" s="24">
        <v>106.1</v>
      </c>
      <c r="E81" s="26">
        <v>106.6</v>
      </c>
      <c r="F81" s="26">
        <v>106.2</v>
      </c>
      <c r="G81" s="26">
        <v>105.5</v>
      </c>
      <c r="H81" s="26">
        <v>105.9</v>
      </c>
      <c r="I81" s="26">
        <v>102.8</v>
      </c>
      <c r="J81" s="26">
        <v>108.3</v>
      </c>
      <c r="K81" s="26">
        <v>105.7</v>
      </c>
      <c r="L81" s="27">
        <v>106</v>
      </c>
      <c r="N81" s="24"/>
      <c r="O81" s="25" t="s">
        <v>48</v>
      </c>
      <c r="P81" s="24">
        <v>106.5</v>
      </c>
      <c r="Q81" s="26">
        <v>107</v>
      </c>
      <c r="R81" s="26">
        <v>106.5</v>
      </c>
      <c r="S81" s="26">
        <v>105.9</v>
      </c>
      <c r="T81" s="26">
        <v>106.6</v>
      </c>
      <c r="U81" s="26">
        <v>102.9</v>
      </c>
      <c r="V81" s="26">
        <v>108.8</v>
      </c>
      <c r="W81" s="26">
        <v>105</v>
      </c>
      <c r="X81" s="27">
        <v>106.8</v>
      </c>
      <c r="Z81" s="24"/>
      <c r="AA81" s="25" t="s">
        <v>48</v>
      </c>
      <c r="AB81" s="24">
        <v>106.4</v>
      </c>
      <c r="AC81" s="26">
        <v>106.8</v>
      </c>
      <c r="AD81" s="26">
        <v>106.4</v>
      </c>
      <c r="AE81" s="26">
        <v>106.2</v>
      </c>
      <c r="AF81" s="26">
        <v>106.2</v>
      </c>
      <c r="AG81" s="26">
        <v>102.8</v>
      </c>
      <c r="AH81" s="26">
        <v>108.7</v>
      </c>
      <c r="AI81" s="26">
        <v>104.8</v>
      </c>
      <c r="AJ81" s="27">
        <v>106.3</v>
      </c>
      <c r="AL81" s="24"/>
      <c r="AM81" s="25" t="s">
        <v>48</v>
      </c>
      <c r="AN81" s="24">
        <v>106.2</v>
      </c>
      <c r="AO81" s="26">
        <v>106.7</v>
      </c>
      <c r="AP81" s="26">
        <v>106.3</v>
      </c>
      <c r="AQ81" s="26">
        <v>105.4</v>
      </c>
      <c r="AR81" s="26">
        <v>105.9</v>
      </c>
      <c r="AS81" s="26">
        <v>103.1</v>
      </c>
      <c r="AT81" s="26">
        <v>108.8</v>
      </c>
      <c r="AU81" s="26">
        <v>105.7</v>
      </c>
      <c r="AV81" s="27">
        <v>106.1</v>
      </c>
      <c r="AX81" s="24"/>
      <c r="AY81" s="25" t="s">
        <v>48</v>
      </c>
      <c r="AZ81" s="24">
        <v>106.1</v>
      </c>
      <c r="BA81" s="26">
        <v>106.5</v>
      </c>
      <c r="BB81" s="26">
        <v>106.3</v>
      </c>
      <c r="BC81" s="26">
        <v>105.1</v>
      </c>
      <c r="BD81" s="26">
        <v>105.9</v>
      </c>
      <c r="BE81" s="26">
        <v>102.7</v>
      </c>
      <c r="BF81" s="26">
        <v>108.4</v>
      </c>
      <c r="BG81" s="26">
        <v>106.6</v>
      </c>
      <c r="BH81" s="27">
        <v>106.3</v>
      </c>
      <c r="BJ81" s="24"/>
      <c r="BK81" s="25" t="s">
        <v>48</v>
      </c>
      <c r="BL81" s="24">
        <v>105.9</v>
      </c>
      <c r="BM81" s="26">
        <v>106.1</v>
      </c>
      <c r="BN81" s="26">
        <v>106</v>
      </c>
      <c r="BO81" s="26">
        <v>105.5</v>
      </c>
      <c r="BP81" s="26">
        <v>105.4</v>
      </c>
      <c r="BQ81" s="26">
        <v>0</v>
      </c>
      <c r="BR81" s="26">
        <v>108.2</v>
      </c>
      <c r="BS81" s="26">
        <v>108.2</v>
      </c>
      <c r="BT81" s="27">
        <v>105.7</v>
      </c>
      <c r="BV81" s="24"/>
      <c r="BW81" s="25" t="s">
        <v>48</v>
      </c>
      <c r="BX81" s="24">
        <v>106</v>
      </c>
      <c r="BY81" s="26">
        <v>106.4</v>
      </c>
      <c r="BZ81" s="26">
        <v>106.3</v>
      </c>
      <c r="CA81" s="26">
        <v>105.5</v>
      </c>
      <c r="CB81" s="26">
        <v>105.9</v>
      </c>
      <c r="CC81" s="26">
        <v>0</v>
      </c>
      <c r="CD81" s="26">
        <v>108.2</v>
      </c>
      <c r="CE81" s="26">
        <v>0</v>
      </c>
      <c r="CF81" s="27">
        <v>105.7</v>
      </c>
      <c r="CH81" s="24"/>
      <c r="CI81" s="25" t="s">
        <v>48</v>
      </c>
      <c r="CJ81" s="24">
        <v>105.6</v>
      </c>
      <c r="CK81" s="26">
        <v>0</v>
      </c>
      <c r="CL81" s="26">
        <v>105.7</v>
      </c>
      <c r="CM81" s="26">
        <v>105.2</v>
      </c>
      <c r="CN81" s="26">
        <v>105.7</v>
      </c>
      <c r="CO81" s="26">
        <v>0</v>
      </c>
      <c r="CP81" s="26">
        <v>108</v>
      </c>
      <c r="CQ81" s="26">
        <v>0</v>
      </c>
      <c r="CR81" s="27">
        <v>105.2</v>
      </c>
    </row>
    <row r="82" spans="2:96" x14ac:dyDescent="0.45">
      <c r="B82" s="15" t="s">
        <v>53</v>
      </c>
      <c r="C82" s="19" t="s">
        <v>37</v>
      </c>
      <c r="D82" s="15">
        <v>105.4</v>
      </c>
      <c r="E82" s="1">
        <v>105.9</v>
      </c>
      <c r="F82" s="1">
        <v>105.4</v>
      </c>
      <c r="G82" s="1">
        <v>105.4</v>
      </c>
      <c r="H82" s="1">
        <v>105.1</v>
      </c>
      <c r="I82" s="1">
        <v>102.3</v>
      </c>
      <c r="J82" s="1">
        <v>107.4</v>
      </c>
      <c r="K82" s="1">
        <v>104.4</v>
      </c>
      <c r="L82" s="17">
        <v>105.3</v>
      </c>
      <c r="N82" s="15" t="s">
        <v>70</v>
      </c>
      <c r="O82" s="19" t="s">
        <v>37</v>
      </c>
      <c r="P82" s="15">
        <v>105.6</v>
      </c>
      <c r="Q82" s="1">
        <v>105.9</v>
      </c>
      <c r="R82" s="1">
        <v>105.6</v>
      </c>
      <c r="S82" s="1">
        <v>105.5</v>
      </c>
      <c r="T82" s="1">
        <v>105.4</v>
      </c>
      <c r="U82" s="1">
        <v>102.4</v>
      </c>
      <c r="V82" s="1">
        <v>107.5</v>
      </c>
      <c r="W82" s="1">
        <v>104.2</v>
      </c>
      <c r="X82" s="17">
        <v>105.6</v>
      </c>
      <c r="Z82" s="15" t="s">
        <v>70</v>
      </c>
      <c r="AA82" s="19" t="s">
        <v>37</v>
      </c>
      <c r="AB82" s="15">
        <v>105.6</v>
      </c>
      <c r="AC82" s="1">
        <v>106</v>
      </c>
      <c r="AD82" s="1">
        <v>105.5</v>
      </c>
      <c r="AE82" s="1">
        <v>105.6</v>
      </c>
      <c r="AF82" s="1">
        <v>105.3</v>
      </c>
      <c r="AG82" s="1">
        <v>102.4</v>
      </c>
      <c r="AH82" s="1">
        <v>107.6</v>
      </c>
      <c r="AI82" s="1">
        <v>104</v>
      </c>
      <c r="AJ82" s="17">
        <v>105.5</v>
      </c>
      <c r="AL82" s="15" t="s">
        <v>70</v>
      </c>
      <c r="AM82" s="19" t="s">
        <v>37</v>
      </c>
      <c r="AN82" s="15">
        <v>105.4</v>
      </c>
      <c r="AO82" s="1">
        <v>106</v>
      </c>
      <c r="AP82" s="1">
        <v>105.4</v>
      </c>
      <c r="AQ82" s="1">
        <v>105.3</v>
      </c>
      <c r="AR82" s="1">
        <v>105.2</v>
      </c>
      <c r="AS82" s="1">
        <v>102.6</v>
      </c>
      <c r="AT82" s="1">
        <v>107.6</v>
      </c>
      <c r="AU82" s="1">
        <v>104.4</v>
      </c>
      <c r="AV82" s="17">
        <v>105.4</v>
      </c>
      <c r="AX82" s="15" t="s">
        <v>70</v>
      </c>
      <c r="AY82" s="19" t="s">
        <v>37</v>
      </c>
      <c r="AZ82" s="15">
        <v>105.5</v>
      </c>
      <c r="BA82" s="1">
        <v>106</v>
      </c>
      <c r="BB82" s="1">
        <v>105.4</v>
      </c>
      <c r="BC82" s="1">
        <v>105.4</v>
      </c>
      <c r="BD82" s="1">
        <v>105.1</v>
      </c>
      <c r="BE82" s="1">
        <v>102.2</v>
      </c>
      <c r="BF82" s="1">
        <v>107.5</v>
      </c>
      <c r="BG82" s="1">
        <v>104.9</v>
      </c>
      <c r="BH82" s="17">
        <v>105.3</v>
      </c>
      <c r="BJ82" s="15" t="s">
        <v>70</v>
      </c>
      <c r="BK82" s="19" t="s">
        <v>37</v>
      </c>
      <c r="BL82" s="15">
        <v>105.3</v>
      </c>
      <c r="BM82" s="1">
        <v>105.6</v>
      </c>
      <c r="BN82" s="1">
        <v>105.2</v>
      </c>
      <c r="BO82" s="1">
        <v>105.4</v>
      </c>
      <c r="BP82" s="1">
        <v>104.9</v>
      </c>
      <c r="BQ82" s="1">
        <v>0</v>
      </c>
      <c r="BR82" s="1">
        <v>107.4</v>
      </c>
      <c r="BS82" s="1">
        <v>105.7</v>
      </c>
      <c r="BT82" s="17">
        <v>105.1</v>
      </c>
      <c r="BV82" s="15" t="s">
        <v>70</v>
      </c>
      <c r="BW82" s="19" t="s">
        <v>37</v>
      </c>
      <c r="BX82" s="15">
        <v>105.3</v>
      </c>
      <c r="BY82" s="1">
        <v>105.5</v>
      </c>
      <c r="BZ82" s="1">
        <v>105.3</v>
      </c>
      <c r="CA82" s="1">
        <v>105.4</v>
      </c>
      <c r="CB82" s="1">
        <v>105</v>
      </c>
      <c r="CC82" s="1">
        <v>0</v>
      </c>
      <c r="CD82" s="1">
        <v>106.9</v>
      </c>
      <c r="CE82" s="1">
        <v>0</v>
      </c>
      <c r="CF82" s="17">
        <v>105.3</v>
      </c>
      <c r="CH82" s="15" t="s">
        <v>70</v>
      </c>
      <c r="CI82" s="19" t="s">
        <v>37</v>
      </c>
      <c r="CJ82" s="15">
        <v>105.1</v>
      </c>
      <c r="CK82" s="1">
        <v>0</v>
      </c>
      <c r="CL82" s="1">
        <v>105</v>
      </c>
      <c r="CM82" s="1">
        <v>105.1</v>
      </c>
      <c r="CN82" s="1">
        <v>104.9</v>
      </c>
      <c r="CO82" s="1">
        <v>0</v>
      </c>
      <c r="CP82" s="1">
        <v>107.3</v>
      </c>
      <c r="CQ82" s="1">
        <v>0</v>
      </c>
      <c r="CR82" s="17">
        <v>104.9</v>
      </c>
    </row>
    <row r="83" spans="2:96" x14ac:dyDescent="0.45">
      <c r="B83" s="15"/>
      <c r="C83" s="18" t="s">
        <v>38</v>
      </c>
      <c r="D83" s="15">
        <v>105.7</v>
      </c>
      <c r="E83" s="1">
        <v>106.2</v>
      </c>
      <c r="F83" s="1">
        <v>105.7</v>
      </c>
      <c r="G83" s="1">
        <v>105.5</v>
      </c>
      <c r="H83" s="1">
        <v>105.5</v>
      </c>
      <c r="I83" s="1">
        <v>102.5</v>
      </c>
      <c r="J83" s="1">
        <v>107.7</v>
      </c>
      <c r="K83" s="1">
        <v>104.8</v>
      </c>
      <c r="L83" s="17">
        <v>105.6</v>
      </c>
      <c r="N83" s="15"/>
      <c r="O83" s="18" t="s">
        <v>38</v>
      </c>
      <c r="P83" s="15">
        <v>105.9</v>
      </c>
      <c r="Q83" s="1">
        <v>106.3</v>
      </c>
      <c r="R83" s="1">
        <v>105.8</v>
      </c>
      <c r="S83" s="1">
        <v>105.7</v>
      </c>
      <c r="T83" s="1">
        <v>105.8</v>
      </c>
      <c r="U83" s="1">
        <v>102.6</v>
      </c>
      <c r="V83" s="1">
        <v>107.9</v>
      </c>
      <c r="W83" s="1">
        <v>104.4</v>
      </c>
      <c r="X83" s="17">
        <v>106</v>
      </c>
      <c r="Z83" s="15"/>
      <c r="AA83" s="18" t="s">
        <v>38</v>
      </c>
      <c r="AB83" s="15">
        <v>105.8</v>
      </c>
      <c r="AC83" s="1">
        <v>106.3</v>
      </c>
      <c r="AD83" s="1">
        <v>105.8</v>
      </c>
      <c r="AE83" s="1">
        <v>105.8</v>
      </c>
      <c r="AF83" s="1">
        <v>105.6</v>
      </c>
      <c r="AG83" s="1">
        <v>102.6</v>
      </c>
      <c r="AH83" s="1">
        <v>107.9</v>
      </c>
      <c r="AI83" s="1">
        <v>104.3</v>
      </c>
      <c r="AJ83" s="17">
        <v>105.7</v>
      </c>
      <c r="AL83" s="15"/>
      <c r="AM83" s="18" t="s">
        <v>38</v>
      </c>
      <c r="AN83" s="15">
        <v>105.7</v>
      </c>
      <c r="AO83" s="1">
        <v>106.3</v>
      </c>
      <c r="AP83" s="1">
        <v>105.7</v>
      </c>
      <c r="AQ83" s="1">
        <v>105.4</v>
      </c>
      <c r="AR83" s="1">
        <v>105.5</v>
      </c>
      <c r="AS83" s="1">
        <v>102.8</v>
      </c>
      <c r="AT83" s="1">
        <v>107.9</v>
      </c>
      <c r="AU83" s="1">
        <v>104.8</v>
      </c>
      <c r="AV83" s="17">
        <v>105.7</v>
      </c>
      <c r="AX83" s="15"/>
      <c r="AY83" s="18" t="s">
        <v>38</v>
      </c>
      <c r="AZ83" s="15">
        <v>105.7</v>
      </c>
      <c r="BA83" s="1">
        <v>106.2</v>
      </c>
      <c r="BB83" s="1">
        <v>105.7</v>
      </c>
      <c r="BC83" s="1">
        <v>105.5</v>
      </c>
      <c r="BD83" s="1">
        <v>105.5</v>
      </c>
      <c r="BE83" s="1">
        <v>102.4</v>
      </c>
      <c r="BF83" s="1">
        <v>107.8</v>
      </c>
      <c r="BG83" s="1">
        <v>105.3</v>
      </c>
      <c r="BH83" s="17">
        <v>105.7</v>
      </c>
      <c r="BJ83" s="15"/>
      <c r="BK83" s="18" t="s">
        <v>38</v>
      </c>
      <c r="BL83" s="15">
        <v>105.5</v>
      </c>
      <c r="BM83" s="1">
        <v>105.9</v>
      </c>
      <c r="BN83" s="1">
        <v>105.5</v>
      </c>
      <c r="BO83" s="1">
        <v>105.5</v>
      </c>
      <c r="BP83" s="1">
        <v>105.1</v>
      </c>
      <c r="BQ83" s="1">
        <v>0</v>
      </c>
      <c r="BR83" s="1">
        <v>107.7</v>
      </c>
      <c r="BS83" s="1">
        <v>106.3</v>
      </c>
      <c r="BT83" s="17">
        <v>105.4</v>
      </c>
      <c r="BV83" s="15"/>
      <c r="BW83" s="18" t="s">
        <v>38</v>
      </c>
      <c r="BX83" s="15">
        <v>105.6</v>
      </c>
      <c r="BY83" s="1">
        <v>105.8</v>
      </c>
      <c r="BZ83" s="1">
        <v>105.6</v>
      </c>
      <c r="CA83" s="1">
        <v>105.5</v>
      </c>
      <c r="CB83" s="1">
        <v>105.4</v>
      </c>
      <c r="CC83" s="1">
        <v>0</v>
      </c>
      <c r="CD83" s="1">
        <v>107.3</v>
      </c>
      <c r="CE83" s="1">
        <v>0</v>
      </c>
      <c r="CF83" s="17">
        <v>105.6</v>
      </c>
      <c r="CH83" s="15"/>
      <c r="CI83" s="18" t="s">
        <v>38</v>
      </c>
      <c r="CJ83" s="15">
        <v>105.4</v>
      </c>
      <c r="CK83" s="1">
        <v>0</v>
      </c>
      <c r="CL83" s="1">
        <v>105.4</v>
      </c>
      <c r="CM83" s="1">
        <v>105.3</v>
      </c>
      <c r="CN83" s="1">
        <v>105.3</v>
      </c>
      <c r="CO83" s="1">
        <v>0</v>
      </c>
      <c r="CP83" s="1">
        <v>107.6</v>
      </c>
      <c r="CQ83" s="1">
        <v>0</v>
      </c>
      <c r="CR83" s="17">
        <v>105.2</v>
      </c>
    </row>
    <row r="84" spans="2:96" x14ac:dyDescent="0.45">
      <c r="B84" s="15"/>
      <c r="C84" s="18" t="s">
        <v>39</v>
      </c>
      <c r="D84" s="15">
        <v>105.5</v>
      </c>
      <c r="E84" s="1">
        <v>106</v>
      </c>
      <c r="F84" s="1">
        <v>105.5</v>
      </c>
      <c r="G84" s="1">
        <v>105.4</v>
      </c>
      <c r="H84" s="1">
        <v>105.2</v>
      </c>
      <c r="I84" s="1">
        <v>102.5</v>
      </c>
      <c r="J84" s="1">
        <v>107.5</v>
      </c>
      <c r="K84" s="1">
        <v>104.7</v>
      </c>
      <c r="L84" s="17">
        <v>105.4</v>
      </c>
      <c r="N84" s="15"/>
      <c r="O84" s="18" t="s">
        <v>39</v>
      </c>
      <c r="P84" s="15">
        <v>105.7</v>
      </c>
      <c r="Q84" s="1">
        <v>106.1</v>
      </c>
      <c r="R84" s="1">
        <v>105.7</v>
      </c>
      <c r="S84" s="1">
        <v>105.6</v>
      </c>
      <c r="T84" s="1">
        <v>105.6</v>
      </c>
      <c r="U84" s="1">
        <v>102.5</v>
      </c>
      <c r="V84" s="1">
        <v>107.8</v>
      </c>
      <c r="W84" s="1">
        <v>104.3</v>
      </c>
      <c r="X84" s="17">
        <v>106</v>
      </c>
      <c r="Z84" s="15"/>
      <c r="AA84" s="18" t="s">
        <v>39</v>
      </c>
      <c r="AB84" s="15">
        <v>105.7</v>
      </c>
      <c r="AC84" s="1">
        <v>106.2</v>
      </c>
      <c r="AD84" s="1">
        <v>105.6</v>
      </c>
      <c r="AE84" s="1">
        <v>105.7</v>
      </c>
      <c r="AF84" s="1">
        <v>105.4</v>
      </c>
      <c r="AG84" s="1">
        <v>102.6</v>
      </c>
      <c r="AH84" s="1">
        <v>107.8</v>
      </c>
      <c r="AI84" s="1">
        <v>104.2</v>
      </c>
      <c r="AJ84" s="17">
        <v>105.7</v>
      </c>
      <c r="AL84" s="15"/>
      <c r="AM84" s="18" t="s">
        <v>39</v>
      </c>
      <c r="AN84" s="15">
        <v>105.5</v>
      </c>
      <c r="AO84" s="1">
        <v>106.1</v>
      </c>
      <c r="AP84" s="1">
        <v>105.5</v>
      </c>
      <c r="AQ84" s="1">
        <v>105.3</v>
      </c>
      <c r="AR84" s="1">
        <v>105.2</v>
      </c>
      <c r="AS84" s="1">
        <v>102.8</v>
      </c>
      <c r="AT84" s="1">
        <v>107.8</v>
      </c>
      <c r="AU84" s="1">
        <v>104.7</v>
      </c>
      <c r="AV84" s="17">
        <v>105.6</v>
      </c>
      <c r="AX84" s="15"/>
      <c r="AY84" s="18" t="s">
        <v>39</v>
      </c>
      <c r="AZ84" s="15">
        <v>105.5</v>
      </c>
      <c r="BA84" s="1">
        <v>106</v>
      </c>
      <c r="BB84" s="1">
        <v>105.5</v>
      </c>
      <c r="BC84" s="1">
        <v>105.3</v>
      </c>
      <c r="BD84" s="1">
        <v>105.2</v>
      </c>
      <c r="BE84" s="1">
        <v>102.4</v>
      </c>
      <c r="BF84" s="1">
        <v>107.6</v>
      </c>
      <c r="BG84" s="1">
        <v>105.3</v>
      </c>
      <c r="BH84" s="17">
        <v>105.5</v>
      </c>
      <c r="BJ84" s="15"/>
      <c r="BK84" s="18" t="s">
        <v>39</v>
      </c>
      <c r="BL84" s="15">
        <v>105.3</v>
      </c>
      <c r="BM84" s="1">
        <v>105.5</v>
      </c>
      <c r="BN84" s="1">
        <v>105.3</v>
      </c>
      <c r="BO84" s="1">
        <v>105.4</v>
      </c>
      <c r="BP84" s="1">
        <v>104.9</v>
      </c>
      <c r="BQ84" s="1">
        <v>0</v>
      </c>
      <c r="BR84" s="1">
        <v>107.5</v>
      </c>
      <c r="BS84" s="1">
        <v>106.3</v>
      </c>
      <c r="BT84" s="17">
        <v>105.2</v>
      </c>
      <c r="BV84" s="15"/>
      <c r="BW84" s="18" t="s">
        <v>39</v>
      </c>
      <c r="BX84" s="15">
        <v>105.3</v>
      </c>
      <c r="BY84" s="1">
        <v>105.7</v>
      </c>
      <c r="BZ84" s="1">
        <v>105.4</v>
      </c>
      <c r="CA84" s="1">
        <v>105.4</v>
      </c>
      <c r="CB84" s="1">
        <v>105</v>
      </c>
      <c r="CC84" s="1">
        <v>0</v>
      </c>
      <c r="CD84" s="1">
        <v>107.2</v>
      </c>
      <c r="CE84" s="1">
        <v>0</v>
      </c>
      <c r="CF84" s="17">
        <v>105.3</v>
      </c>
      <c r="CH84" s="15"/>
      <c r="CI84" s="18" t="s">
        <v>39</v>
      </c>
      <c r="CJ84" s="15">
        <v>105.1</v>
      </c>
      <c r="CK84" s="1">
        <v>0</v>
      </c>
      <c r="CL84" s="1">
        <v>105</v>
      </c>
      <c r="CM84" s="1">
        <v>105.1</v>
      </c>
      <c r="CN84" s="1">
        <v>104.9</v>
      </c>
      <c r="CO84" s="1">
        <v>0</v>
      </c>
      <c r="CP84" s="1">
        <v>107.4</v>
      </c>
      <c r="CQ84" s="1">
        <v>0</v>
      </c>
      <c r="CR84" s="17">
        <v>104.9</v>
      </c>
    </row>
    <row r="85" spans="2:96" x14ac:dyDescent="0.45">
      <c r="B85" s="15"/>
      <c r="C85" s="18" t="s">
        <v>40</v>
      </c>
      <c r="D85" s="15">
        <v>105.2</v>
      </c>
      <c r="E85" s="1">
        <v>105.6</v>
      </c>
      <c r="F85" s="1">
        <v>105.1</v>
      </c>
      <c r="G85" s="1">
        <v>105.2</v>
      </c>
      <c r="H85" s="1">
        <v>104.8</v>
      </c>
      <c r="I85" s="1">
        <v>102.4</v>
      </c>
      <c r="J85" s="1">
        <v>107.4</v>
      </c>
      <c r="K85" s="1">
        <v>104.5</v>
      </c>
      <c r="L85" s="17">
        <v>105.2</v>
      </c>
      <c r="N85" s="15"/>
      <c r="O85" s="18" t="s">
        <v>40</v>
      </c>
      <c r="P85" s="15">
        <v>105.5</v>
      </c>
      <c r="Q85" s="1">
        <v>105.8</v>
      </c>
      <c r="R85" s="1">
        <v>105.4</v>
      </c>
      <c r="S85" s="1">
        <v>105.4</v>
      </c>
      <c r="T85" s="1">
        <v>105.2</v>
      </c>
      <c r="U85" s="1">
        <v>102.5</v>
      </c>
      <c r="V85" s="1">
        <v>107.7</v>
      </c>
      <c r="W85" s="1">
        <v>104</v>
      </c>
      <c r="X85" s="17">
        <v>105.9</v>
      </c>
      <c r="Z85" s="15"/>
      <c r="AA85" s="18" t="s">
        <v>40</v>
      </c>
      <c r="AB85" s="15">
        <v>105.4</v>
      </c>
      <c r="AC85" s="1">
        <v>105.7</v>
      </c>
      <c r="AD85" s="1">
        <v>105.3</v>
      </c>
      <c r="AE85" s="1">
        <v>105.6</v>
      </c>
      <c r="AF85" s="1">
        <v>105</v>
      </c>
      <c r="AG85" s="1">
        <v>102.5</v>
      </c>
      <c r="AH85" s="1">
        <v>107.7</v>
      </c>
      <c r="AI85" s="1">
        <v>103.9</v>
      </c>
      <c r="AJ85" s="17">
        <v>105.4</v>
      </c>
      <c r="AL85" s="15"/>
      <c r="AM85" s="18" t="s">
        <v>40</v>
      </c>
      <c r="AN85" s="15">
        <v>105.2</v>
      </c>
      <c r="AO85" s="1">
        <v>105.6</v>
      </c>
      <c r="AP85" s="1">
        <v>105.1</v>
      </c>
      <c r="AQ85" s="1">
        <v>105.1</v>
      </c>
      <c r="AR85" s="1">
        <v>104.7</v>
      </c>
      <c r="AS85" s="1">
        <v>102.7</v>
      </c>
      <c r="AT85" s="1">
        <v>107.7</v>
      </c>
      <c r="AU85" s="1">
        <v>104.5</v>
      </c>
      <c r="AV85" s="17">
        <v>105.3</v>
      </c>
      <c r="AX85" s="15"/>
      <c r="AY85" s="18" t="s">
        <v>40</v>
      </c>
      <c r="AZ85" s="15">
        <v>105.2</v>
      </c>
      <c r="BA85" s="1">
        <v>105.5</v>
      </c>
      <c r="BB85" s="1">
        <v>105.2</v>
      </c>
      <c r="BC85" s="1">
        <v>105</v>
      </c>
      <c r="BD85" s="1">
        <v>104.8</v>
      </c>
      <c r="BE85" s="1">
        <v>102.3</v>
      </c>
      <c r="BF85" s="1">
        <v>107.5</v>
      </c>
      <c r="BG85" s="1">
        <v>105.2</v>
      </c>
      <c r="BH85" s="17">
        <v>105.3</v>
      </c>
      <c r="BJ85" s="15"/>
      <c r="BK85" s="18" t="s">
        <v>40</v>
      </c>
      <c r="BL85" s="15">
        <v>105</v>
      </c>
      <c r="BM85" s="1">
        <v>105.1</v>
      </c>
      <c r="BN85" s="1">
        <v>104.9</v>
      </c>
      <c r="BO85" s="1">
        <v>105.2</v>
      </c>
      <c r="BP85" s="1">
        <v>104.5</v>
      </c>
      <c r="BQ85" s="1">
        <v>0</v>
      </c>
      <c r="BR85" s="1">
        <v>107.4</v>
      </c>
      <c r="BS85" s="1">
        <v>106.4</v>
      </c>
      <c r="BT85" s="17">
        <v>104.9</v>
      </c>
      <c r="BV85" s="15"/>
      <c r="BW85" s="18" t="s">
        <v>40</v>
      </c>
      <c r="BX85" s="15">
        <v>105.1</v>
      </c>
      <c r="BY85" s="1">
        <v>105.4</v>
      </c>
      <c r="BZ85" s="1">
        <v>105.1</v>
      </c>
      <c r="CA85" s="1">
        <v>105.2</v>
      </c>
      <c r="CB85" s="1">
        <v>104.7</v>
      </c>
      <c r="CC85" s="1">
        <v>0</v>
      </c>
      <c r="CD85" s="1">
        <v>107.1</v>
      </c>
      <c r="CE85" s="1">
        <v>0</v>
      </c>
      <c r="CF85" s="17">
        <v>105</v>
      </c>
      <c r="CH85" s="15"/>
      <c r="CI85" s="18" t="s">
        <v>40</v>
      </c>
      <c r="CJ85" s="15">
        <v>104.8</v>
      </c>
      <c r="CK85" s="1">
        <v>0</v>
      </c>
      <c r="CL85" s="1">
        <v>104.8</v>
      </c>
      <c r="CM85" s="1">
        <v>104.9</v>
      </c>
      <c r="CN85" s="1">
        <v>104.5</v>
      </c>
      <c r="CO85" s="1">
        <v>0</v>
      </c>
      <c r="CP85" s="1">
        <v>107.2</v>
      </c>
      <c r="CQ85" s="1">
        <v>0</v>
      </c>
      <c r="CR85" s="17">
        <v>104.5</v>
      </c>
    </row>
    <row r="86" spans="2:96" x14ac:dyDescent="0.45">
      <c r="B86" s="15"/>
      <c r="C86" s="18" t="s">
        <v>41</v>
      </c>
      <c r="D86" s="15">
        <v>104.9</v>
      </c>
      <c r="E86" s="1">
        <v>105.2</v>
      </c>
      <c r="F86" s="1">
        <v>104.8</v>
      </c>
      <c r="G86" s="1">
        <v>104.9</v>
      </c>
      <c r="H86" s="1">
        <v>104.5</v>
      </c>
      <c r="I86" s="1">
        <v>102.3</v>
      </c>
      <c r="J86" s="1">
        <v>107.2</v>
      </c>
      <c r="K86" s="1">
        <v>104.2</v>
      </c>
      <c r="L86" s="17">
        <v>105</v>
      </c>
      <c r="N86" s="15"/>
      <c r="O86" s="18" t="s">
        <v>105</v>
      </c>
      <c r="P86" s="15">
        <v>105.2</v>
      </c>
      <c r="Q86" s="1">
        <v>105.5</v>
      </c>
      <c r="R86" s="1">
        <v>105</v>
      </c>
      <c r="S86" s="1">
        <v>105.2</v>
      </c>
      <c r="T86" s="1">
        <v>104.8</v>
      </c>
      <c r="U86" s="1">
        <v>102.4</v>
      </c>
      <c r="V86" s="1">
        <v>107.4</v>
      </c>
      <c r="W86" s="1">
        <v>103.7</v>
      </c>
      <c r="X86" s="17">
        <v>105.6</v>
      </c>
      <c r="Z86" s="15"/>
      <c r="AA86" s="18" t="s">
        <v>105</v>
      </c>
      <c r="AB86" s="15">
        <v>105.1</v>
      </c>
      <c r="AC86" s="1">
        <v>105.4</v>
      </c>
      <c r="AD86" s="1">
        <v>104.9</v>
      </c>
      <c r="AE86" s="1">
        <v>105.3</v>
      </c>
      <c r="AF86" s="1">
        <v>104.6</v>
      </c>
      <c r="AG86" s="1">
        <v>102.4</v>
      </c>
      <c r="AH86" s="1">
        <v>107.4</v>
      </c>
      <c r="AI86" s="1">
        <v>103.6</v>
      </c>
      <c r="AJ86" s="17">
        <v>105.2</v>
      </c>
      <c r="AK86" s="1"/>
      <c r="AL86" s="15"/>
      <c r="AM86" s="18" t="s">
        <v>105</v>
      </c>
      <c r="AN86" s="15">
        <v>105</v>
      </c>
      <c r="AO86" s="1">
        <v>105.2</v>
      </c>
      <c r="AP86" s="1">
        <v>104.8</v>
      </c>
      <c r="AQ86" s="1">
        <v>104.8</v>
      </c>
      <c r="AR86" s="1">
        <v>104.3</v>
      </c>
      <c r="AS86" s="1">
        <v>102.6</v>
      </c>
      <c r="AT86" s="1">
        <v>107.4</v>
      </c>
      <c r="AU86" s="1">
        <v>104.2</v>
      </c>
      <c r="AV86" s="17">
        <v>105.1</v>
      </c>
      <c r="AW86" s="1"/>
      <c r="AX86" s="15"/>
      <c r="AY86" s="18" t="s">
        <v>105</v>
      </c>
      <c r="AZ86" s="15">
        <v>104.9</v>
      </c>
      <c r="BA86" s="1">
        <v>105.2</v>
      </c>
      <c r="BB86" s="1">
        <v>104.9</v>
      </c>
      <c r="BC86" s="1">
        <v>104.8</v>
      </c>
      <c r="BD86" s="1">
        <v>104.6</v>
      </c>
      <c r="BE86" s="1">
        <v>102.2</v>
      </c>
      <c r="BF86" s="1">
        <v>107.3</v>
      </c>
      <c r="BG86" s="1">
        <v>104.9</v>
      </c>
      <c r="BH86" s="17">
        <v>105.1</v>
      </c>
      <c r="BI86" s="1"/>
      <c r="BJ86" s="15"/>
      <c r="BK86" s="18" t="s">
        <v>105</v>
      </c>
      <c r="BL86" s="15">
        <v>104.8</v>
      </c>
      <c r="BM86" s="1">
        <v>104.9</v>
      </c>
      <c r="BN86" s="1">
        <v>104.6</v>
      </c>
      <c r="BO86" s="1">
        <v>104.9</v>
      </c>
      <c r="BP86" s="1">
        <v>104.1</v>
      </c>
      <c r="BQ86" s="1">
        <v>0</v>
      </c>
      <c r="BR86" s="1">
        <v>107.1</v>
      </c>
      <c r="BS86" s="1">
        <v>106.1</v>
      </c>
      <c r="BT86" s="17">
        <v>104.7</v>
      </c>
      <c r="BU86" s="1"/>
      <c r="BV86" s="15"/>
      <c r="BW86" s="18" t="s">
        <v>105</v>
      </c>
      <c r="BX86" s="15">
        <v>104.9</v>
      </c>
      <c r="BY86" s="1">
        <v>105.1</v>
      </c>
      <c r="BZ86" s="1">
        <v>104.8</v>
      </c>
      <c r="CA86" s="1">
        <v>105</v>
      </c>
      <c r="CB86" s="1">
        <v>104.5</v>
      </c>
      <c r="CC86" s="1">
        <v>0</v>
      </c>
      <c r="CD86" s="1">
        <v>106.8</v>
      </c>
      <c r="CE86" s="1">
        <v>0</v>
      </c>
      <c r="CF86" s="17">
        <v>104.9</v>
      </c>
      <c r="CG86" s="1"/>
      <c r="CH86" s="15"/>
      <c r="CI86" s="18" t="s">
        <v>105</v>
      </c>
      <c r="CJ86" s="15">
        <v>104.7</v>
      </c>
      <c r="CK86" s="1">
        <v>0</v>
      </c>
      <c r="CL86" s="1">
        <v>104.6</v>
      </c>
      <c r="CM86" s="1">
        <v>104.7</v>
      </c>
      <c r="CN86" s="1">
        <v>104.3</v>
      </c>
      <c r="CO86" s="1">
        <v>0</v>
      </c>
      <c r="CP86" s="1">
        <v>107</v>
      </c>
      <c r="CQ86" s="1">
        <v>0</v>
      </c>
      <c r="CR86" s="17">
        <v>104.4</v>
      </c>
    </row>
    <row r="87" spans="2:96" x14ac:dyDescent="0.45">
      <c r="B87" s="15"/>
      <c r="C87" s="18" t="s">
        <v>42</v>
      </c>
      <c r="D87" s="15">
        <v>105.1</v>
      </c>
      <c r="E87" s="1">
        <v>105.4</v>
      </c>
      <c r="F87" s="1">
        <v>105</v>
      </c>
      <c r="G87" s="1">
        <v>105</v>
      </c>
      <c r="H87" s="1">
        <v>104.7</v>
      </c>
      <c r="I87" s="1">
        <v>102.4</v>
      </c>
      <c r="J87" s="1">
        <v>107.2</v>
      </c>
      <c r="K87" s="1">
        <v>104.4</v>
      </c>
      <c r="L87" s="17">
        <v>105.1</v>
      </c>
      <c r="N87" s="15"/>
      <c r="O87" s="18" t="s">
        <v>42</v>
      </c>
      <c r="P87" s="15">
        <v>105.3</v>
      </c>
      <c r="Q87" s="1">
        <v>105.6</v>
      </c>
      <c r="R87" s="1">
        <v>105.1</v>
      </c>
      <c r="S87" s="1">
        <v>105.3</v>
      </c>
      <c r="T87" s="1">
        <v>105</v>
      </c>
      <c r="U87" s="1">
        <v>102.5</v>
      </c>
      <c r="V87" s="1">
        <v>107.4</v>
      </c>
      <c r="W87" s="1">
        <v>103.9</v>
      </c>
      <c r="X87" s="17">
        <v>105.7</v>
      </c>
      <c r="Z87" s="15"/>
      <c r="AA87" s="18" t="s">
        <v>42</v>
      </c>
      <c r="AB87" s="15">
        <v>105.3</v>
      </c>
      <c r="AC87" s="1">
        <v>105.5</v>
      </c>
      <c r="AD87" s="1">
        <v>105</v>
      </c>
      <c r="AE87" s="1">
        <v>105.4</v>
      </c>
      <c r="AF87" s="1">
        <v>104.7</v>
      </c>
      <c r="AG87" s="1">
        <v>102.5</v>
      </c>
      <c r="AH87" s="1">
        <v>107.5</v>
      </c>
      <c r="AI87" s="1">
        <v>103.7</v>
      </c>
      <c r="AJ87" s="17">
        <v>105.3</v>
      </c>
      <c r="AK87" s="1"/>
      <c r="AL87" s="15"/>
      <c r="AM87" s="18" t="s">
        <v>42</v>
      </c>
      <c r="AN87" s="15">
        <v>105.1</v>
      </c>
      <c r="AO87" s="1">
        <v>105.4</v>
      </c>
      <c r="AP87" s="1">
        <v>105</v>
      </c>
      <c r="AQ87" s="1">
        <v>104.9</v>
      </c>
      <c r="AR87" s="1">
        <v>104.6</v>
      </c>
      <c r="AS87" s="1">
        <v>102.7</v>
      </c>
      <c r="AT87" s="1">
        <v>107.4</v>
      </c>
      <c r="AU87" s="1">
        <v>104.3</v>
      </c>
      <c r="AV87" s="17">
        <v>105.2</v>
      </c>
      <c r="AW87" s="1"/>
      <c r="AX87" s="15"/>
      <c r="AY87" s="18" t="s">
        <v>42</v>
      </c>
      <c r="AZ87" s="15">
        <v>105.1</v>
      </c>
      <c r="BA87" s="1">
        <v>105.4</v>
      </c>
      <c r="BB87" s="1">
        <v>105</v>
      </c>
      <c r="BC87" s="1">
        <v>104.9</v>
      </c>
      <c r="BD87" s="1">
        <v>104.9</v>
      </c>
      <c r="BE87" s="1">
        <v>102.3</v>
      </c>
      <c r="BF87" s="1">
        <v>107.3</v>
      </c>
      <c r="BG87" s="1">
        <v>105</v>
      </c>
      <c r="BH87" s="17">
        <v>105.3</v>
      </c>
      <c r="BI87" s="1"/>
      <c r="BJ87" s="15"/>
      <c r="BK87" s="18" t="s">
        <v>42</v>
      </c>
      <c r="BL87" s="15">
        <v>104.9</v>
      </c>
      <c r="BM87" s="1">
        <v>105.2</v>
      </c>
      <c r="BN87" s="1">
        <v>104.7</v>
      </c>
      <c r="BO87" s="1">
        <v>105</v>
      </c>
      <c r="BP87" s="1">
        <v>104.3</v>
      </c>
      <c r="BQ87" s="1">
        <v>0</v>
      </c>
      <c r="BR87" s="1">
        <v>107.1</v>
      </c>
      <c r="BS87" s="1">
        <v>106.2</v>
      </c>
      <c r="BT87" s="17">
        <v>104.9</v>
      </c>
      <c r="BU87" s="1"/>
      <c r="BV87" s="15"/>
      <c r="BW87" s="18" t="s">
        <v>42</v>
      </c>
      <c r="BX87" s="15">
        <v>105.1</v>
      </c>
      <c r="BY87" s="1">
        <v>105.2</v>
      </c>
      <c r="BZ87" s="1">
        <v>104.9</v>
      </c>
      <c r="CA87" s="1">
        <v>105.1</v>
      </c>
      <c r="CB87" s="1">
        <v>104.7</v>
      </c>
      <c r="CC87" s="1">
        <v>0</v>
      </c>
      <c r="CD87" s="1">
        <v>106.9</v>
      </c>
      <c r="CE87" s="1">
        <v>0</v>
      </c>
      <c r="CF87" s="17">
        <v>105.1</v>
      </c>
      <c r="CG87" s="1"/>
      <c r="CH87" s="15"/>
      <c r="CI87" s="18" t="s">
        <v>42</v>
      </c>
      <c r="CJ87" s="15">
        <v>104.9</v>
      </c>
      <c r="CK87" s="1">
        <v>0</v>
      </c>
      <c r="CL87" s="1">
        <v>104.7</v>
      </c>
      <c r="CM87" s="1">
        <v>104.9</v>
      </c>
      <c r="CN87" s="1">
        <v>104.6</v>
      </c>
      <c r="CO87" s="1">
        <v>0</v>
      </c>
      <c r="CP87" s="1">
        <v>107</v>
      </c>
      <c r="CQ87" s="1">
        <v>0</v>
      </c>
      <c r="CR87" s="17">
        <v>104.6</v>
      </c>
    </row>
    <row r="88" spans="2:96" x14ac:dyDescent="0.45">
      <c r="B88" s="15"/>
      <c r="C88" s="18" t="s">
        <v>43</v>
      </c>
      <c r="D88" s="15">
        <v>105.8</v>
      </c>
      <c r="E88" s="1">
        <v>106</v>
      </c>
      <c r="F88" s="1">
        <v>105.8</v>
      </c>
      <c r="G88" s="1">
        <v>105.5</v>
      </c>
      <c r="H88" s="1">
        <v>105.3</v>
      </c>
      <c r="I88" s="1">
        <v>102.7</v>
      </c>
      <c r="J88" s="1">
        <v>108.3</v>
      </c>
      <c r="K88" s="1">
        <v>105.3</v>
      </c>
      <c r="L88" s="17">
        <v>105.7</v>
      </c>
      <c r="N88" s="15"/>
      <c r="O88" s="18" t="s">
        <v>43</v>
      </c>
      <c r="P88" s="15">
        <v>106.2</v>
      </c>
      <c r="Q88" s="1">
        <v>106.4</v>
      </c>
      <c r="R88" s="1">
        <v>106</v>
      </c>
      <c r="S88" s="1">
        <v>106</v>
      </c>
      <c r="T88" s="1">
        <v>105.9</v>
      </c>
      <c r="U88" s="1">
        <v>102.8</v>
      </c>
      <c r="V88" s="1">
        <v>108.7</v>
      </c>
      <c r="W88" s="1">
        <v>104.7</v>
      </c>
      <c r="X88" s="17">
        <v>106.6</v>
      </c>
      <c r="Z88" s="15"/>
      <c r="AA88" s="18" t="s">
        <v>43</v>
      </c>
      <c r="AB88" s="15">
        <v>106.1</v>
      </c>
      <c r="AC88" s="1">
        <v>106.2</v>
      </c>
      <c r="AD88" s="1">
        <v>105.9</v>
      </c>
      <c r="AE88" s="1">
        <v>106.2</v>
      </c>
      <c r="AF88" s="1">
        <v>105.5</v>
      </c>
      <c r="AG88" s="1">
        <v>102.8</v>
      </c>
      <c r="AH88" s="1">
        <v>108.7</v>
      </c>
      <c r="AI88" s="1">
        <v>104.5</v>
      </c>
      <c r="AJ88" s="17">
        <v>106</v>
      </c>
      <c r="AK88" s="1"/>
      <c r="AL88" s="15"/>
      <c r="AM88" s="18" t="s">
        <v>43</v>
      </c>
      <c r="AN88" s="15">
        <v>105.9</v>
      </c>
      <c r="AO88" s="1">
        <v>106.1</v>
      </c>
      <c r="AP88" s="1">
        <v>105.8</v>
      </c>
      <c r="AQ88" s="1">
        <v>105.5</v>
      </c>
      <c r="AR88" s="1">
        <v>105.2</v>
      </c>
      <c r="AS88" s="1">
        <v>103.1</v>
      </c>
      <c r="AT88" s="1">
        <v>108.7</v>
      </c>
      <c r="AU88" s="1">
        <v>105.3</v>
      </c>
      <c r="AV88" s="17">
        <v>105.8</v>
      </c>
      <c r="AW88" s="1"/>
      <c r="AX88" s="15"/>
      <c r="AY88" s="18" t="s">
        <v>43</v>
      </c>
      <c r="AZ88" s="15">
        <v>105.8</v>
      </c>
      <c r="BA88" s="1">
        <v>105.9</v>
      </c>
      <c r="BB88" s="1">
        <v>105.8</v>
      </c>
      <c r="BC88" s="1">
        <v>105.3</v>
      </c>
      <c r="BD88" s="1">
        <v>105.4</v>
      </c>
      <c r="BE88" s="1">
        <v>102.6</v>
      </c>
      <c r="BF88" s="1">
        <v>108.4</v>
      </c>
      <c r="BG88" s="1">
        <v>106.2</v>
      </c>
      <c r="BH88" s="17">
        <v>105.9</v>
      </c>
      <c r="BI88" s="1"/>
      <c r="BJ88" s="15"/>
      <c r="BK88" s="18" t="s">
        <v>43</v>
      </c>
      <c r="BL88" s="15">
        <v>105.6</v>
      </c>
      <c r="BM88" s="1">
        <v>105.5</v>
      </c>
      <c r="BN88" s="1">
        <v>105.5</v>
      </c>
      <c r="BO88" s="1">
        <v>105.6</v>
      </c>
      <c r="BP88" s="1">
        <v>105</v>
      </c>
      <c r="BQ88" s="1">
        <v>0</v>
      </c>
      <c r="BR88" s="1">
        <v>108.2</v>
      </c>
      <c r="BS88" s="1">
        <v>107.7</v>
      </c>
      <c r="BT88" s="17">
        <v>105.3</v>
      </c>
      <c r="BU88" s="1"/>
      <c r="BV88" s="15"/>
      <c r="BW88" s="18" t="s">
        <v>43</v>
      </c>
      <c r="BX88" s="15">
        <v>105.7</v>
      </c>
      <c r="BY88" s="1">
        <v>106</v>
      </c>
      <c r="BZ88" s="1">
        <v>105.8</v>
      </c>
      <c r="CA88" s="1">
        <v>105.6</v>
      </c>
      <c r="CB88" s="1">
        <v>105.2</v>
      </c>
      <c r="CC88" s="1">
        <v>0</v>
      </c>
      <c r="CD88" s="1">
        <v>108</v>
      </c>
      <c r="CE88" s="1">
        <v>0</v>
      </c>
      <c r="CF88" s="17">
        <v>105.3</v>
      </c>
      <c r="CG88" s="1"/>
      <c r="CH88" s="15"/>
      <c r="CI88" s="18" t="s">
        <v>43</v>
      </c>
      <c r="CJ88" s="15">
        <v>105.3</v>
      </c>
      <c r="CK88" s="1">
        <v>0</v>
      </c>
      <c r="CL88" s="1">
        <v>105.3</v>
      </c>
      <c r="CM88" s="1">
        <v>105.3</v>
      </c>
      <c r="CN88" s="1">
        <v>105</v>
      </c>
      <c r="CO88" s="1">
        <v>0</v>
      </c>
      <c r="CP88" s="1">
        <v>107.9</v>
      </c>
      <c r="CQ88" s="1">
        <v>0</v>
      </c>
      <c r="CR88" s="17">
        <v>104.8</v>
      </c>
    </row>
    <row r="89" spans="2:96" x14ac:dyDescent="0.45">
      <c r="B89" s="15"/>
      <c r="C89" s="18" t="s">
        <v>44</v>
      </c>
      <c r="D89" s="15">
        <v>105.1</v>
      </c>
      <c r="E89" s="1">
        <v>105.3</v>
      </c>
      <c r="F89" s="1">
        <v>104.9</v>
      </c>
      <c r="G89" s="1">
        <v>104.9</v>
      </c>
      <c r="H89" s="1">
        <v>104.7</v>
      </c>
      <c r="I89" s="1">
        <v>102.2</v>
      </c>
      <c r="J89" s="1">
        <v>107.2</v>
      </c>
      <c r="K89" s="1">
        <v>104.1</v>
      </c>
      <c r="L89" s="17">
        <v>105</v>
      </c>
      <c r="N89" s="15"/>
      <c r="O89" s="18" t="s">
        <v>44</v>
      </c>
      <c r="P89" s="15">
        <v>105.2</v>
      </c>
      <c r="Q89" s="1">
        <v>105.4</v>
      </c>
      <c r="R89" s="1">
        <v>105</v>
      </c>
      <c r="S89" s="1">
        <v>105</v>
      </c>
      <c r="T89" s="1">
        <v>104.7</v>
      </c>
      <c r="U89" s="1">
        <v>102.3</v>
      </c>
      <c r="V89" s="1">
        <v>107.3</v>
      </c>
      <c r="W89" s="1">
        <v>103.8</v>
      </c>
      <c r="X89" s="17">
        <v>105.2</v>
      </c>
      <c r="Z89" s="15"/>
      <c r="AA89" s="18" t="s">
        <v>44</v>
      </c>
      <c r="AB89" s="15">
        <v>105.2</v>
      </c>
      <c r="AC89" s="1">
        <v>105.4</v>
      </c>
      <c r="AD89" s="1">
        <v>105</v>
      </c>
      <c r="AE89" s="1">
        <v>105.1</v>
      </c>
      <c r="AF89" s="1">
        <v>104.7</v>
      </c>
      <c r="AG89" s="1">
        <v>102.3</v>
      </c>
      <c r="AH89" s="1">
        <v>107.5</v>
      </c>
      <c r="AI89" s="1">
        <v>103.7</v>
      </c>
      <c r="AJ89" s="17">
        <v>105</v>
      </c>
      <c r="AK89" s="1"/>
      <c r="AL89" s="15"/>
      <c r="AM89" s="18" t="s">
        <v>44</v>
      </c>
      <c r="AN89" s="15">
        <v>105.1</v>
      </c>
      <c r="AO89" s="1">
        <v>105.3</v>
      </c>
      <c r="AP89" s="1">
        <v>104.9</v>
      </c>
      <c r="AQ89" s="1">
        <v>104.8</v>
      </c>
      <c r="AR89" s="1">
        <v>104.6</v>
      </c>
      <c r="AS89" s="1">
        <v>102.4</v>
      </c>
      <c r="AT89" s="1">
        <v>107.4</v>
      </c>
      <c r="AU89" s="1">
        <v>104.1</v>
      </c>
      <c r="AV89" s="17">
        <v>105</v>
      </c>
      <c r="AW89" s="1"/>
      <c r="AX89" s="15"/>
      <c r="AY89" s="18" t="s">
        <v>44</v>
      </c>
      <c r="AZ89" s="15">
        <v>105.1</v>
      </c>
      <c r="BA89" s="1">
        <v>105.4</v>
      </c>
      <c r="BB89" s="1">
        <v>105</v>
      </c>
      <c r="BC89" s="1">
        <v>104.9</v>
      </c>
      <c r="BD89" s="1">
        <v>104.8</v>
      </c>
      <c r="BE89" s="1">
        <v>102</v>
      </c>
      <c r="BF89" s="1">
        <v>107.4</v>
      </c>
      <c r="BG89" s="1">
        <v>104.5</v>
      </c>
      <c r="BH89" s="17">
        <v>105</v>
      </c>
      <c r="BI89" s="1"/>
      <c r="BJ89" s="15"/>
      <c r="BK89" s="18" t="s">
        <v>44</v>
      </c>
      <c r="BL89" s="15">
        <v>105</v>
      </c>
      <c r="BM89" s="1">
        <v>105.3</v>
      </c>
      <c r="BN89" s="1">
        <v>104.7</v>
      </c>
      <c r="BO89" s="1">
        <v>104.9</v>
      </c>
      <c r="BP89" s="1">
        <v>104.3</v>
      </c>
      <c r="BQ89" s="1">
        <v>0</v>
      </c>
      <c r="BR89" s="1">
        <v>107.3</v>
      </c>
      <c r="BS89" s="1">
        <v>105.2</v>
      </c>
      <c r="BT89" s="17">
        <v>104.8</v>
      </c>
      <c r="BU89" s="1"/>
      <c r="BV89" s="15"/>
      <c r="BW89" s="18" t="s">
        <v>44</v>
      </c>
      <c r="BX89" s="15">
        <v>105.1</v>
      </c>
      <c r="BY89" s="1">
        <v>105</v>
      </c>
      <c r="BZ89" s="1">
        <v>104.8</v>
      </c>
      <c r="CA89" s="1">
        <v>105</v>
      </c>
      <c r="CB89" s="1">
        <v>104.8</v>
      </c>
      <c r="CC89" s="1">
        <v>0</v>
      </c>
      <c r="CD89" s="1">
        <v>106.8</v>
      </c>
      <c r="CE89" s="1">
        <v>0</v>
      </c>
      <c r="CF89" s="17">
        <v>105.2</v>
      </c>
      <c r="CG89" s="1"/>
      <c r="CH89" s="15"/>
      <c r="CI89" s="18" t="s">
        <v>44</v>
      </c>
      <c r="CJ89" s="15">
        <v>105</v>
      </c>
      <c r="CK89" s="1">
        <v>0</v>
      </c>
      <c r="CL89" s="1">
        <v>104.8</v>
      </c>
      <c r="CM89" s="1">
        <v>104.8</v>
      </c>
      <c r="CN89" s="1">
        <v>104.7</v>
      </c>
      <c r="CO89" s="1">
        <v>0</v>
      </c>
      <c r="CP89" s="1">
        <v>107.3</v>
      </c>
      <c r="CQ89" s="1">
        <v>0</v>
      </c>
      <c r="CR89" s="17">
        <v>104.8</v>
      </c>
    </row>
    <row r="90" spans="2:96" x14ac:dyDescent="0.45">
      <c r="B90" s="15"/>
      <c r="C90" s="18" t="s">
        <v>45</v>
      </c>
      <c r="D90" s="15">
        <v>105.5</v>
      </c>
      <c r="E90" s="1">
        <v>105.7</v>
      </c>
      <c r="F90" s="1">
        <v>105.3</v>
      </c>
      <c r="G90" s="1">
        <v>105.3</v>
      </c>
      <c r="H90" s="1">
        <v>105.1</v>
      </c>
      <c r="I90" s="1">
        <v>102.4</v>
      </c>
      <c r="J90" s="1">
        <v>107.6</v>
      </c>
      <c r="K90" s="1">
        <v>104.5</v>
      </c>
      <c r="L90" s="17">
        <v>105.7</v>
      </c>
      <c r="N90" s="15"/>
      <c r="O90" s="18" t="s">
        <v>45</v>
      </c>
      <c r="P90" s="15">
        <v>105.6</v>
      </c>
      <c r="Q90" s="1">
        <v>105.8</v>
      </c>
      <c r="R90" s="1">
        <v>105.4</v>
      </c>
      <c r="S90" s="1">
        <v>105.4</v>
      </c>
      <c r="T90" s="1">
        <v>105.3</v>
      </c>
      <c r="U90" s="1">
        <v>102.5</v>
      </c>
      <c r="V90" s="1">
        <v>107.7</v>
      </c>
      <c r="W90" s="1">
        <v>104.2</v>
      </c>
      <c r="X90" s="17">
        <v>105.9</v>
      </c>
      <c r="Z90" s="15"/>
      <c r="AA90" s="18" t="s">
        <v>45</v>
      </c>
      <c r="AB90" s="15">
        <v>105.6</v>
      </c>
      <c r="AC90" s="1">
        <v>105.8</v>
      </c>
      <c r="AD90" s="1">
        <v>105.4</v>
      </c>
      <c r="AE90" s="1">
        <v>105.5</v>
      </c>
      <c r="AF90" s="1">
        <v>105.1</v>
      </c>
      <c r="AG90" s="1">
        <v>102.5</v>
      </c>
      <c r="AH90" s="1">
        <v>107.8</v>
      </c>
      <c r="AI90" s="1">
        <v>104</v>
      </c>
      <c r="AJ90" s="17">
        <v>105.8</v>
      </c>
      <c r="AK90" s="1"/>
      <c r="AL90" s="15"/>
      <c r="AM90" s="18" t="s">
        <v>45</v>
      </c>
      <c r="AN90" s="15">
        <v>105.5</v>
      </c>
      <c r="AO90" s="1">
        <v>105.8</v>
      </c>
      <c r="AP90" s="1">
        <v>105.3</v>
      </c>
      <c r="AQ90" s="1">
        <v>105.1</v>
      </c>
      <c r="AR90" s="1">
        <v>105</v>
      </c>
      <c r="AS90" s="1">
        <v>102.7</v>
      </c>
      <c r="AT90" s="1">
        <v>107.8</v>
      </c>
      <c r="AU90" s="1">
        <v>104.5</v>
      </c>
      <c r="AV90" s="17">
        <v>105.9</v>
      </c>
      <c r="AW90" s="1"/>
      <c r="AX90" s="15"/>
      <c r="AY90" s="18" t="s">
        <v>45</v>
      </c>
      <c r="AZ90" s="15">
        <v>105.5</v>
      </c>
      <c r="BA90" s="1">
        <v>105.7</v>
      </c>
      <c r="BB90" s="1">
        <v>105.4</v>
      </c>
      <c r="BC90" s="1">
        <v>105.2</v>
      </c>
      <c r="BD90" s="1">
        <v>105.1</v>
      </c>
      <c r="BE90" s="1">
        <v>102.3</v>
      </c>
      <c r="BF90" s="1">
        <v>107.7</v>
      </c>
      <c r="BG90" s="1">
        <v>105</v>
      </c>
      <c r="BH90" s="17">
        <v>105.7</v>
      </c>
      <c r="BI90" s="1"/>
      <c r="BJ90" s="15"/>
      <c r="BK90" s="18" t="s">
        <v>45</v>
      </c>
      <c r="BL90" s="15">
        <v>105.3</v>
      </c>
      <c r="BM90" s="1">
        <v>105.5</v>
      </c>
      <c r="BN90" s="1">
        <v>105.1</v>
      </c>
      <c r="BO90" s="1">
        <v>105.2</v>
      </c>
      <c r="BP90" s="1">
        <v>104.6</v>
      </c>
      <c r="BQ90" s="1">
        <v>0</v>
      </c>
      <c r="BR90" s="1">
        <v>107.6</v>
      </c>
      <c r="BS90" s="1">
        <v>105.8</v>
      </c>
      <c r="BT90" s="17">
        <v>105.6</v>
      </c>
      <c r="BU90" s="1"/>
      <c r="BV90" s="15"/>
      <c r="BW90" s="18" t="s">
        <v>45</v>
      </c>
      <c r="BX90" s="15">
        <v>105.4</v>
      </c>
      <c r="BY90" s="1">
        <v>105.3</v>
      </c>
      <c r="BZ90" s="1">
        <v>105.2</v>
      </c>
      <c r="CA90" s="1">
        <v>105.3</v>
      </c>
      <c r="CB90" s="1">
        <v>105.1</v>
      </c>
      <c r="CC90" s="1">
        <v>0</v>
      </c>
      <c r="CD90" s="1">
        <v>107.2</v>
      </c>
      <c r="CE90" s="1">
        <v>0</v>
      </c>
      <c r="CF90" s="17">
        <v>105.8</v>
      </c>
      <c r="CG90" s="1"/>
      <c r="CH90" s="15"/>
      <c r="CI90" s="18" t="s">
        <v>45</v>
      </c>
      <c r="CJ90" s="15">
        <v>105.3</v>
      </c>
      <c r="CK90" s="1">
        <v>0</v>
      </c>
      <c r="CL90" s="1">
        <v>105.1</v>
      </c>
      <c r="CM90" s="1">
        <v>105.1</v>
      </c>
      <c r="CN90" s="1">
        <v>104.9</v>
      </c>
      <c r="CO90" s="1">
        <v>0</v>
      </c>
      <c r="CP90" s="1">
        <v>107.6</v>
      </c>
      <c r="CQ90" s="1">
        <v>0</v>
      </c>
      <c r="CR90" s="17">
        <v>105.5</v>
      </c>
    </row>
    <row r="91" spans="2:96" x14ac:dyDescent="0.45">
      <c r="B91" s="15"/>
      <c r="C91" s="18" t="s">
        <v>46</v>
      </c>
      <c r="D91" s="15">
        <v>106.4</v>
      </c>
      <c r="E91" s="1">
        <v>106.5</v>
      </c>
      <c r="F91" s="1">
        <v>106.2</v>
      </c>
      <c r="G91" s="1">
        <v>106</v>
      </c>
      <c r="H91" s="1">
        <v>106</v>
      </c>
      <c r="I91" s="1">
        <v>102.9</v>
      </c>
      <c r="J91" s="1">
        <v>108.7</v>
      </c>
      <c r="K91" s="1">
        <v>105.6</v>
      </c>
      <c r="L91" s="17">
        <v>106.6</v>
      </c>
      <c r="N91" s="15"/>
      <c r="O91" s="18" t="s">
        <v>46</v>
      </c>
      <c r="P91" s="15">
        <v>106.7</v>
      </c>
      <c r="Q91" s="1">
        <v>106.9</v>
      </c>
      <c r="R91" s="1">
        <v>106.5</v>
      </c>
      <c r="S91" s="1">
        <v>106.4</v>
      </c>
      <c r="T91" s="1">
        <v>106.4</v>
      </c>
      <c r="U91" s="1">
        <v>103.1</v>
      </c>
      <c r="V91" s="1">
        <v>109</v>
      </c>
      <c r="W91" s="1">
        <v>105</v>
      </c>
      <c r="X91" s="17">
        <v>107.1</v>
      </c>
      <c r="Z91" s="15"/>
      <c r="AA91" s="18" t="s">
        <v>46</v>
      </c>
      <c r="AB91" s="15">
        <v>106.6</v>
      </c>
      <c r="AC91" s="1">
        <v>106.7</v>
      </c>
      <c r="AD91" s="1">
        <v>106.3</v>
      </c>
      <c r="AE91" s="1">
        <v>106.6</v>
      </c>
      <c r="AF91" s="1">
        <v>106.1</v>
      </c>
      <c r="AG91" s="1">
        <v>103.1</v>
      </c>
      <c r="AH91" s="1">
        <v>109</v>
      </c>
      <c r="AI91" s="1">
        <v>104.8</v>
      </c>
      <c r="AJ91" s="17">
        <v>106.7</v>
      </c>
      <c r="AK91" s="1"/>
      <c r="AL91" s="15"/>
      <c r="AM91" s="18" t="s">
        <v>46</v>
      </c>
      <c r="AN91" s="15">
        <v>106.4</v>
      </c>
      <c r="AO91" s="1">
        <v>106.6</v>
      </c>
      <c r="AP91" s="1">
        <v>106.3</v>
      </c>
      <c r="AQ91" s="1">
        <v>105.9</v>
      </c>
      <c r="AR91" s="1">
        <v>105.9</v>
      </c>
      <c r="AS91" s="1">
        <v>103.2</v>
      </c>
      <c r="AT91" s="1">
        <v>109.1</v>
      </c>
      <c r="AU91" s="1">
        <v>105.6</v>
      </c>
      <c r="AV91" s="17">
        <v>106.7</v>
      </c>
      <c r="AW91" s="1"/>
      <c r="AX91" s="15"/>
      <c r="AY91" s="18" t="s">
        <v>46</v>
      </c>
      <c r="AZ91" s="15">
        <v>106.4</v>
      </c>
      <c r="BA91" s="1">
        <v>106.5</v>
      </c>
      <c r="BB91" s="1">
        <v>106.3</v>
      </c>
      <c r="BC91" s="1">
        <v>105.8</v>
      </c>
      <c r="BD91" s="1">
        <v>106.1</v>
      </c>
      <c r="BE91" s="1">
        <v>102.8</v>
      </c>
      <c r="BF91" s="1">
        <v>108.8</v>
      </c>
      <c r="BG91" s="1">
        <v>106.4</v>
      </c>
      <c r="BH91" s="17">
        <v>106.7</v>
      </c>
      <c r="BI91" s="1"/>
      <c r="BJ91" s="15"/>
      <c r="BK91" s="18" t="s">
        <v>46</v>
      </c>
      <c r="BL91" s="15">
        <v>106.2</v>
      </c>
      <c r="BM91" s="1">
        <v>106.3</v>
      </c>
      <c r="BN91" s="1">
        <v>105.9</v>
      </c>
      <c r="BO91" s="1">
        <v>106</v>
      </c>
      <c r="BP91" s="1">
        <v>105.2</v>
      </c>
      <c r="BQ91" s="1">
        <v>0</v>
      </c>
      <c r="BR91" s="1">
        <v>108.6</v>
      </c>
      <c r="BS91" s="1">
        <v>107.9</v>
      </c>
      <c r="BT91" s="17">
        <v>106.2</v>
      </c>
      <c r="BU91" s="1"/>
      <c r="BV91" s="15"/>
      <c r="BW91" s="18" t="s">
        <v>46</v>
      </c>
      <c r="BX91" s="15">
        <v>106.3</v>
      </c>
      <c r="BY91" s="1">
        <v>106.2</v>
      </c>
      <c r="BZ91" s="1">
        <v>106.2</v>
      </c>
      <c r="CA91" s="1">
        <v>106.1</v>
      </c>
      <c r="CB91" s="1">
        <v>106</v>
      </c>
      <c r="CC91" s="1">
        <v>0</v>
      </c>
      <c r="CD91" s="1">
        <v>108.4</v>
      </c>
      <c r="CE91" s="1">
        <v>0</v>
      </c>
      <c r="CF91" s="17">
        <v>106.4</v>
      </c>
      <c r="CG91" s="1"/>
      <c r="CH91" s="15"/>
      <c r="CI91" s="18" t="s">
        <v>46</v>
      </c>
      <c r="CJ91" s="15">
        <v>106</v>
      </c>
      <c r="CK91" s="1">
        <v>0</v>
      </c>
      <c r="CL91" s="1">
        <v>105.8</v>
      </c>
      <c r="CM91" s="1">
        <v>105.8</v>
      </c>
      <c r="CN91" s="1">
        <v>105.8</v>
      </c>
      <c r="CO91" s="1">
        <v>0</v>
      </c>
      <c r="CP91" s="1">
        <v>108.4</v>
      </c>
      <c r="CQ91" s="1">
        <v>0</v>
      </c>
      <c r="CR91" s="17">
        <v>105.9</v>
      </c>
    </row>
    <row r="92" spans="2:96" x14ac:dyDescent="0.45">
      <c r="B92" s="15"/>
      <c r="C92" s="18" t="s">
        <v>47</v>
      </c>
      <c r="D92" s="15">
        <v>105.7</v>
      </c>
      <c r="E92" s="1">
        <v>105.8</v>
      </c>
      <c r="F92" s="1">
        <v>105.5</v>
      </c>
      <c r="G92" s="1">
        <v>105.5</v>
      </c>
      <c r="H92" s="1">
        <v>105.2</v>
      </c>
      <c r="I92" s="1">
        <v>102.5</v>
      </c>
      <c r="J92" s="1">
        <v>107.9</v>
      </c>
      <c r="K92" s="1">
        <v>104.7</v>
      </c>
      <c r="L92" s="17">
        <v>105.9</v>
      </c>
      <c r="N92" s="15"/>
      <c r="O92" s="18" t="s">
        <v>47</v>
      </c>
      <c r="P92" s="15">
        <v>105.9</v>
      </c>
      <c r="Q92" s="1">
        <v>106</v>
      </c>
      <c r="R92" s="1">
        <v>105.7</v>
      </c>
      <c r="S92" s="1">
        <v>105.7</v>
      </c>
      <c r="T92" s="1">
        <v>105.5</v>
      </c>
      <c r="U92" s="1">
        <v>102.6</v>
      </c>
      <c r="V92" s="1">
        <v>108.1</v>
      </c>
      <c r="W92" s="1">
        <v>104.3</v>
      </c>
      <c r="X92" s="17">
        <v>106.2</v>
      </c>
      <c r="Z92" s="15"/>
      <c r="AA92" s="18" t="s">
        <v>47</v>
      </c>
      <c r="AB92" s="15">
        <v>105.9</v>
      </c>
      <c r="AC92" s="1">
        <v>106</v>
      </c>
      <c r="AD92" s="1">
        <v>105.6</v>
      </c>
      <c r="AE92" s="1">
        <v>105.8</v>
      </c>
      <c r="AF92" s="1">
        <v>105.3</v>
      </c>
      <c r="AG92" s="1">
        <v>102.7</v>
      </c>
      <c r="AH92" s="1">
        <v>108.2</v>
      </c>
      <c r="AI92" s="1">
        <v>104.2</v>
      </c>
      <c r="AJ92" s="17">
        <v>106</v>
      </c>
      <c r="AK92" s="1"/>
      <c r="AL92" s="15"/>
      <c r="AM92" s="18" t="s">
        <v>47</v>
      </c>
      <c r="AN92" s="15">
        <v>105.7</v>
      </c>
      <c r="AO92" s="1">
        <v>105.9</v>
      </c>
      <c r="AP92" s="1">
        <v>105.6</v>
      </c>
      <c r="AQ92" s="1">
        <v>105.4</v>
      </c>
      <c r="AR92" s="1">
        <v>105.2</v>
      </c>
      <c r="AS92" s="1">
        <v>102.8</v>
      </c>
      <c r="AT92" s="1">
        <v>108.2</v>
      </c>
      <c r="AU92" s="1">
        <v>104.7</v>
      </c>
      <c r="AV92" s="17">
        <v>106</v>
      </c>
      <c r="AW92" s="1"/>
      <c r="AX92" s="15"/>
      <c r="AY92" s="18" t="s">
        <v>47</v>
      </c>
      <c r="AZ92" s="15">
        <v>105.8</v>
      </c>
      <c r="BA92" s="1">
        <v>105.9</v>
      </c>
      <c r="BB92" s="1">
        <v>105.6</v>
      </c>
      <c r="BC92" s="1">
        <v>105.4</v>
      </c>
      <c r="BD92" s="1">
        <v>105.3</v>
      </c>
      <c r="BE92" s="1">
        <v>102.4</v>
      </c>
      <c r="BF92" s="1">
        <v>108.1</v>
      </c>
      <c r="BG92" s="1">
        <v>105.2</v>
      </c>
      <c r="BH92" s="17">
        <v>105.9</v>
      </c>
      <c r="BI92" s="1"/>
      <c r="BJ92" s="15"/>
      <c r="BK92" s="18" t="s">
        <v>47</v>
      </c>
      <c r="BL92" s="15">
        <v>105.6</v>
      </c>
      <c r="BM92" s="1">
        <v>105.7</v>
      </c>
      <c r="BN92" s="1">
        <v>105.3</v>
      </c>
      <c r="BO92" s="1">
        <v>105.5</v>
      </c>
      <c r="BP92" s="1">
        <v>104.7</v>
      </c>
      <c r="BQ92" s="1">
        <v>0</v>
      </c>
      <c r="BR92" s="1">
        <v>108</v>
      </c>
      <c r="BS92" s="1">
        <v>106.3</v>
      </c>
      <c r="BT92" s="17">
        <v>105.7</v>
      </c>
      <c r="BU92" s="1"/>
      <c r="BV92" s="15"/>
      <c r="BW92" s="18" t="s">
        <v>47</v>
      </c>
      <c r="BX92" s="15">
        <v>105.6</v>
      </c>
      <c r="BY92" s="1">
        <v>105.5</v>
      </c>
      <c r="BZ92" s="1">
        <v>105.5</v>
      </c>
      <c r="CA92" s="1">
        <v>105.5</v>
      </c>
      <c r="CB92" s="1">
        <v>105.3</v>
      </c>
      <c r="CC92" s="1">
        <v>0</v>
      </c>
      <c r="CD92" s="1">
        <v>107.5</v>
      </c>
      <c r="CE92" s="1">
        <v>0</v>
      </c>
      <c r="CF92" s="17">
        <v>106</v>
      </c>
      <c r="CG92" s="1"/>
      <c r="CH92" s="15"/>
      <c r="CI92" s="18" t="s">
        <v>47</v>
      </c>
      <c r="CJ92" s="15">
        <v>105.5</v>
      </c>
      <c r="CK92" s="1">
        <v>0</v>
      </c>
      <c r="CL92" s="1">
        <v>105.2</v>
      </c>
      <c r="CM92" s="1">
        <v>105.3</v>
      </c>
      <c r="CN92" s="1">
        <v>105</v>
      </c>
      <c r="CO92" s="1">
        <v>0</v>
      </c>
      <c r="CP92" s="1">
        <v>107.9</v>
      </c>
      <c r="CQ92" s="1">
        <v>0</v>
      </c>
      <c r="CR92" s="17">
        <v>105.5</v>
      </c>
    </row>
    <row r="93" spans="2:96" x14ac:dyDescent="0.45">
      <c r="B93" s="24"/>
      <c r="C93" s="25" t="s">
        <v>48</v>
      </c>
      <c r="D93" s="24">
        <v>106.4</v>
      </c>
      <c r="E93" s="26">
        <v>106.5</v>
      </c>
      <c r="F93" s="26">
        <v>106.3</v>
      </c>
      <c r="G93" s="26">
        <v>106.1</v>
      </c>
      <c r="H93" s="26">
        <v>106</v>
      </c>
      <c r="I93" s="26">
        <v>102.9</v>
      </c>
      <c r="J93" s="26">
        <v>108.7</v>
      </c>
      <c r="K93" s="26">
        <v>105.6</v>
      </c>
      <c r="L93" s="27">
        <v>106.5</v>
      </c>
      <c r="N93" s="24"/>
      <c r="O93" s="25" t="s">
        <v>48</v>
      </c>
      <c r="P93" s="24">
        <v>106.8</v>
      </c>
      <c r="Q93" s="26">
        <v>106.9</v>
      </c>
      <c r="R93" s="26">
        <v>106.5</v>
      </c>
      <c r="S93" s="26">
        <v>106.5</v>
      </c>
      <c r="T93" s="26">
        <v>106.5</v>
      </c>
      <c r="U93" s="26">
        <v>103</v>
      </c>
      <c r="V93" s="26">
        <v>109.1</v>
      </c>
      <c r="W93" s="26">
        <v>105</v>
      </c>
      <c r="X93" s="27">
        <v>107.1</v>
      </c>
      <c r="Z93" s="24"/>
      <c r="AA93" s="25" t="s">
        <v>48</v>
      </c>
      <c r="AB93" s="24">
        <v>106.7</v>
      </c>
      <c r="AC93" s="26">
        <v>106.8</v>
      </c>
      <c r="AD93" s="26">
        <v>106.4</v>
      </c>
      <c r="AE93" s="26">
        <v>106.7</v>
      </c>
      <c r="AF93" s="26">
        <v>106.2</v>
      </c>
      <c r="AG93" s="26">
        <v>103</v>
      </c>
      <c r="AH93" s="26">
        <v>109.1</v>
      </c>
      <c r="AI93" s="26">
        <v>104.8</v>
      </c>
      <c r="AJ93" s="27">
        <v>106.7</v>
      </c>
      <c r="AK93" s="1"/>
      <c r="AL93" s="24"/>
      <c r="AM93" s="25" t="s">
        <v>48</v>
      </c>
      <c r="AN93" s="24">
        <v>106.5</v>
      </c>
      <c r="AO93" s="26">
        <v>106.7</v>
      </c>
      <c r="AP93" s="26">
        <v>106.3</v>
      </c>
      <c r="AQ93" s="26">
        <v>106</v>
      </c>
      <c r="AR93" s="26">
        <v>106</v>
      </c>
      <c r="AS93" s="26">
        <v>103.2</v>
      </c>
      <c r="AT93" s="26">
        <v>109.1</v>
      </c>
      <c r="AU93" s="26">
        <v>105.6</v>
      </c>
      <c r="AV93" s="27">
        <v>106.7</v>
      </c>
      <c r="AW93" s="1"/>
      <c r="AX93" s="24"/>
      <c r="AY93" s="25" t="s">
        <v>48</v>
      </c>
      <c r="AZ93" s="24">
        <v>106.5</v>
      </c>
      <c r="BA93" s="26">
        <v>106.6</v>
      </c>
      <c r="BB93" s="26">
        <v>106.4</v>
      </c>
      <c r="BC93" s="26">
        <v>106</v>
      </c>
      <c r="BD93" s="26">
        <v>106.1</v>
      </c>
      <c r="BE93" s="26">
        <v>102.8</v>
      </c>
      <c r="BF93" s="26">
        <v>108.9</v>
      </c>
      <c r="BG93" s="26">
        <v>106.4</v>
      </c>
      <c r="BH93" s="27">
        <v>106.7</v>
      </c>
      <c r="BI93" s="1"/>
      <c r="BJ93" s="24"/>
      <c r="BK93" s="25" t="s">
        <v>48</v>
      </c>
      <c r="BL93" s="24">
        <v>106.2</v>
      </c>
      <c r="BM93" s="26">
        <v>106.3</v>
      </c>
      <c r="BN93" s="26">
        <v>106</v>
      </c>
      <c r="BO93" s="26">
        <v>106.1</v>
      </c>
      <c r="BP93" s="26">
        <v>105.2</v>
      </c>
      <c r="BQ93" s="26">
        <v>0</v>
      </c>
      <c r="BR93" s="26">
        <v>108.7</v>
      </c>
      <c r="BS93" s="26">
        <v>107.8</v>
      </c>
      <c r="BT93" s="27">
        <v>106.2</v>
      </c>
      <c r="BU93" s="1"/>
      <c r="BV93" s="24"/>
      <c r="BW93" s="25" t="s">
        <v>48</v>
      </c>
      <c r="BX93" s="24">
        <v>106.3</v>
      </c>
      <c r="BY93" s="26">
        <v>106.1</v>
      </c>
      <c r="BZ93" s="26">
        <v>106.3</v>
      </c>
      <c r="CA93" s="26">
        <v>106.1</v>
      </c>
      <c r="CB93" s="26">
        <v>106.1</v>
      </c>
      <c r="CC93" s="26">
        <v>0</v>
      </c>
      <c r="CD93" s="26">
        <v>108.4</v>
      </c>
      <c r="CE93" s="26">
        <v>0</v>
      </c>
      <c r="CF93" s="27">
        <v>106.4</v>
      </c>
      <c r="CG93" s="1"/>
      <c r="CH93" s="24"/>
      <c r="CI93" s="25" t="s">
        <v>48</v>
      </c>
      <c r="CJ93" s="24">
        <v>106</v>
      </c>
      <c r="CK93" s="26">
        <v>0</v>
      </c>
      <c r="CL93" s="26">
        <v>105.8</v>
      </c>
      <c r="CM93" s="26">
        <v>105.8</v>
      </c>
      <c r="CN93" s="26">
        <v>105.7</v>
      </c>
      <c r="CO93" s="26">
        <v>0</v>
      </c>
      <c r="CP93" s="26">
        <v>108.5</v>
      </c>
      <c r="CQ93" s="26">
        <v>0</v>
      </c>
      <c r="CR93" s="27">
        <v>105.9</v>
      </c>
    </row>
    <row r="94" spans="2:96" x14ac:dyDescent="0.45">
      <c r="B94" s="15" t="s">
        <v>54</v>
      </c>
      <c r="C94" s="19" t="s">
        <v>37</v>
      </c>
      <c r="D94" s="15">
        <v>106.6</v>
      </c>
      <c r="E94" s="1">
        <v>106.6</v>
      </c>
      <c r="F94" s="1">
        <v>106.4</v>
      </c>
      <c r="G94" s="1">
        <v>106.4</v>
      </c>
      <c r="H94" s="1">
        <v>106</v>
      </c>
      <c r="I94" s="1">
        <v>102.8</v>
      </c>
      <c r="J94" s="1">
        <v>109</v>
      </c>
      <c r="K94" s="1">
        <v>105.4</v>
      </c>
      <c r="L94" s="17">
        <v>106.5</v>
      </c>
      <c r="N94" s="15" t="s">
        <v>54</v>
      </c>
      <c r="O94" s="19" t="s">
        <v>37</v>
      </c>
      <c r="P94" s="15">
        <v>106.9</v>
      </c>
      <c r="Q94" s="1">
        <v>106.9</v>
      </c>
      <c r="R94" s="1">
        <v>106.7</v>
      </c>
      <c r="S94" s="1">
        <v>106.6</v>
      </c>
      <c r="T94" s="1">
        <v>106.4</v>
      </c>
      <c r="U94" s="1">
        <v>102.9</v>
      </c>
      <c r="V94" s="1">
        <v>109.2</v>
      </c>
      <c r="W94" s="1">
        <v>104.9</v>
      </c>
      <c r="X94" s="17">
        <v>106.9</v>
      </c>
      <c r="Z94" s="15" t="s">
        <v>54</v>
      </c>
      <c r="AA94" s="19" t="s">
        <v>37</v>
      </c>
      <c r="AB94" s="15">
        <v>106.8</v>
      </c>
      <c r="AC94" s="1">
        <v>106.8</v>
      </c>
      <c r="AD94" s="1">
        <v>106.6</v>
      </c>
      <c r="AE94" s="1">
        <v>106.8</v>
      </c>
      <c r="AF94" s="1">
        <v>106.2</v>
      </c>
      <c r="AG94" s="1">
        <v>103</v>
      </c>
      <c r="AH94" s="1">
        <v>109.3</v>
      </c>
      <c r="AI94" s="1">
        <v>104.8</v>
      </c>
      <c r="AJ94" s="17">
        <v>106.6</v>
      </c>
      <c r="AK94" s="1"/>
      <c r="AL94" s="15" t="s">
        <v>54</v>
      </c>
      <c r="AM94" s="19" t="s">
        <v>37</v>
      </c>
      <c r="AN94" s="15">
        <v>106.6</v>
      </c>
      <c r="AO94" s="1">
        <v>106.7</v>
      </c>
      <c r="AP94" s="1">
        <v>106.5</v>
      </c>
      <c r="AQ94" s="1">
        <v>106.2</v>
      </c>
      <c r="AR94" s="1">
        <v>106</v>
      </c>
      <c r="AS94" s="1">
        <v>103.1</v>
      </c>
      <c r="AT94" s="1">
        <v>109.3</v>
      </c>
      <c r="AU94" s="1">
        <v>105.4</v>
      </c>
      <c r="AV94" s="17">
        <v>106.6</v>
      </c>
      <c r="AW94" s="1"/>
      <c r="AX94" s="15" t="s">
        <v>54</v>
      </c>
      <c r="AY94" s="19" t="s">
        <v>37</v>
      </c>
      <c r="AZ94" s="15">
        <v>106.6</v>
      </c>
      <c r="BA94" s="1">
        <v>106.6</v>
      </c>
      <c r="BB94" s="1">
        <v>106.5</v>
      </c>
      <c r="BC94" s="1">
        <v>106.3</v>
      </c>
      <c r="BD94" s="1">
        <v>106</v>
      </c>
      <c r="BE94" s="1">
        <v>102.7</v>
      </c>
      <c r="BF94" s="1">
        <v>109.1</v>
      </c>
      <c r="BG94" s="1">
        <v>106.1</v>
      </c>
      <c r="BH94" s="17">
        <v>106.6</v>
      </c>
      <c r="BI94" s="1"/>
      <c r="BJ94" s="15" t="s">
        <v>54</v>
      </c>
      <c r="BK94" s="19" t="s">
        <v>37</v>
      </c>
      <c r="BL94" s="15">
        <v>106.4</v>
      </c>
      <c r="BM94" s="1">
        <v>106.3</v>
      </c>
      <c r="BN94" s="1">
        <v>106.2</v>
      </c>
      <c r="BO94" s="1">
        <v>106.4</v>
      </c>
      <c r="BP94" s="1">
        <v>105.4</v>
      </c>
      <c r="BQ94" s="1">
        <v>0</v>
      </c>
      <c r="BR94" s="1">
        <v>109</v>
      </c>
      <c r="BS94" s="1">
        <v>107.4</v>
      </c>
      <c r="BT94" s="17">
        <v>106.2</v>
      </c>
      <c r="BU94" s="1"/>
      <c r="BV94" s="15" t="s">
        <v>54</v>
      </c>
      <c r="BW94" s="19" t="s">
        <v>37</v>
      </c>
      <c r="BX94" s="15">
        <v>106.4</v>
      </c>
      <c r="BY94" s="1">
        <v>106.2</v>
      </c>
      <c r="BZ94" s="1">
        <v>106.4</v>
      </c>
      <c r="CA94" s="1">
        <v>106.4</v>
      </c>
      <c r="CB94" s="1">
        <v>106</v>
      </c>
      <c r="CC94" s="1">
        <v>0</v>
      </c>
      <c r="CD94" s="1">
        <v>108.5</v>
      </c>
      <c r="CE94" s="1">
        <v>0</v>
      </c>
      <c r="CF94" s="17">
        <v>106.4</v>
      </c>
      <c r="CG94" s="1"/>
      <c r="CH94" s="15" t="s">
        <v>54</v>
      </c>
      <c r="CI94" s="19" t="s">
        <v>37</v>
      </c>
      <c r="CJ94" s="15">
        <v>106.2</v>
      </c>
      <c r="CK94" s="1">
        <v>0</v>
      </c>
      <c r="CL94" s="1">
        <v>106</v>
      </c>
      <c r="CM94" s="1">
        <v>106</v>
      </c>
      <c r="CN94" s="1">
        <v>105.7</v>
      </c>
      <c r="CO94" s="1">
        <v>0</v>
      </c>
      <c r="CP94" s="1">
        <v>108.8</v>
      </c>
      <c r="CQ94" s="1">
        <v>0</v>
      </c>
      <c r="CR94" s="17">
        <v>105.9</v>
      </c>
    </row>
    <row r="95" spans="2:96" x14ac:dyDescent="0.45">
      <c r="B95" s="15"/>
      <c r="C95" s="18" t="s">
        <v>38</v>
      </c>
      <c r="D95" s="15">
        <v>107.5</v>
      </c>
      <c r="E95" s="1">
        <v>107.5</v>
      </c>
      <c r="F95" s="1">
        <v>107.4</v>
      </c>
      <c r="G95" s="1">
        <v>107.2</v>
      </c>
      <c r="H95" s="1">
        <v>106.9</v>
      </c>
      <c r="I95" s="1">
        <v>103.3</v>
      </c>
      <c r="J95" s="1">
        <v>110</v>
      </c>
      <c r="K95" s="1">
        <v>106.5</v>
      </c>
      <c r="L95" s="17">
        <v>107.3</v>
      </c>
      <c r="N95" s="15"/>
      <c r="O95" s="18" t="s">
        <v>38</v>
      </c>
      <c r="P95" s="15">
        <v>107.9</v>
      </c>
      <c r="Q95" s="1">
        <v>108</v>
      </c>
      <c r="R95" s="1">
        <v>107.8</v>
      </c>
      <c r="S95" s="1">
        <v>107.6</v>
      </c>
      <c r="T95" s="1">
        <v>107.6</v>
      </c>
      <c r="U95" s="1">
        <v>103.5</v>
      </c>
      <c r="V95" s="1">
        <v>110.5</v>
      </c>
      <c r="W95" s="1">
        <v>105.8</v>
      </c>
      <c r="X95" s="17">
        <v>108</v>
      </c>
      <c r="Z95" s="15"/>
      <c r="AA95" s="18" t="s">
        <v>38</v>
      </c>
      <c r="AB95" s="15">
        <v>107.8</v>
      </c>
      <c r="AC95" s="1">
        <v>107.7</v>
      </c>
      <c r="AD95" s="1">
        <v>107.6</v>
      </c>
      <c r="AE95" s="1">
        <v>107.8</v>
      </c>
      <c r="AF95" s="1">
        <v>107.2</v>
      </c>
      <c r="AG95" s="1">
        <v>103.5</v>
      </c>
      <c r="AH95" s="1">
        <v>110.5</v>
      </c>
      <c r="AI95" s="1">
        <v>105.5</v>
      </c>
      <c r="AJ95" s="17">
        <v>107.5</v>
      </c>
      <c r="AK95" s="1"/>
      <c r="AL95" s="15"/>
      <c r="AM95" s="18" t="s">
        <v>38</v>
      </c>
      <c r="AN95" s="15">
        <v>107.6</v>
      </c>
      <c r="AO95" s="1">
        <v>107.6</v>
      </c>
      <c r="AP95" s="1">
        <v>107.5</v>
      </c>
      <c r="AQ95" s="1">
        <v>107</v>
      </c>
      <c r="AR95" s="1">
        <v>106.9</v>
      </c>
      <c r="AS95" s="1">
        <v>103.6</v>
      </c>
      <c r="AT95" s="1">
        <v>110.5</v>
      </c>
      <c r="AU95" s="1">
        <v>106.5</v>
      </c>
      <c r="AV95" s="17">
        <v>107.4</v>
      </c>
      <c r="AW95" s="1"/>
      <c r="AX95" s="15"/>
      <c r="AY95" s="18" t="s">
        <v>38</v>
      </c>
      <c r="AZ95" s="15">
        <v>107.5</v>
      </c>
      <c r="BA95" s="1">
        <v>107.5</v>
      </c>
      <c r="BB95" s="1">
        <v>107.6</v>
      </c>
      <c r="BC95" s="1">
        <v>106.9</v>
      </c>
      <c r="BD95" s="1">
        <v>107</v>
      </c>
      <c r="BE95" s="1">
        <v>103.2</v>
      </c>
      <c r="BF95" s="1">
        <v>110.2</v>
      </c>
      <c r="BG95" s="1">
        <v>107.4</v>
      </c>
      <c r="BH95" s="17">
        <v>107.5</v>
      </c>
      <c r="BI95" s="1"/>
      <c r="BJ95" s="15"/>
      <c r="BK95" s="18" t="s">
        <v>38</v>
      </c>
      <c r="BL95" s="15">
        <v>107.3</v>
      </c>
      <c r="BM95" s="1">
        <v>107.2</v>
      </c>
      <c r="BN95" s="1">
        <v>107.1</v>
      </c>
      <c r="BO95" s="1">
        <v>107.1</v>
      </c>
      <c r="BP95" s="1">
        <v>106.1</v>
      </c>
      <c r="BQ95" s="1">
        <v>0</v>
      </c>
      <c r="BR95" s="1">
        <v>110</v>
      </c>
      <c r="BS95" s="1">
        <v>109.2</v>
      </c>
      <c r="BT95" s="17">
        <v>106.9</v>
      </c>
      <c r="BU95" s="1"/>
      <c r="BV95" s="15"/>
      <c r="BW95" s="18" t="s">
        <v>38</v>
      </c>
      <c r="BX95" s="15">
        <v>107.4</v>
      </c>
      <c r="BY95" s="1">
        <v>107.1</v>
      </c>
      <c r="BZ95" s="1">
        <v>107.4</v>
      </c>
      <c r="CA95" s="1">
        <v>107.1</v>
      </c>
      <c r="CB95" s="1">
        <v>107.1</v>
      </c>
      <c r="CC95" s="1">
        <v>0</v>
      </c>
      <c r="CD95" s="1">
        <v>109.7</v>
      </c>
      <c r="CE95" s="1">
        <v>0</v>
      </c>
      <c r="CF95" s="17">
        <v>107.1</v>
      </c>
      <c r="CG95" s="1"/>
      <c r="CH95" s="15"/>
      <c r="CI95" s="18" t="s">
        <v>38</v>
      </c>
      <c r="CJ95" s="15">
        <v>107</v>
      </c>
      <c r="CK95" s="1">
        <v>0</v>
      </c>
      <c r="CL95" s="1">
        <v>106.8</v>
      </c>
      <c r="CM95" s="1">
        <v>106.8</v>
      </c>
      <c r="CN95" s="1">
        <v>106.7</v>
      </c>
      <c r="CO95" s="1">
        <v>0</v>
      </c>
      <c r="CP95" s="1">
        <v>109.7</v>
      </c>
      <c r="CQ95" s="1">
        <v>0</v>
      </c>
      <c r="CR95" s="17">
        <v>106.5</v>
      </c>
    </row>
    <row r="96" spans="2:96" x14ac:dyDescent="0.45">
      <c r="B96" s="15"/>
      <c r="C96" s="18" t="s">
        <v>39</v>
      </c>
      <c r="D96" s="15">
        <v>107</v>
      </c>
      <c r="E96" s="1">
        <v>106.9</v>
      </c>
      <c r="F96" s="1">
        <v>106.7</v>
      </c>
      <c r="G96" s="1">
        <v>106.8</v>
      </c>
      <c r="H96" s="1">
        <v>106.3</v>
      </c>
      <c r="I96" s="1">
        <v>102.8</v>
      </c>
      <c r="J96" s="1">
        <v>109.2</v>
      </c>
      <c r="K96" s="1">
        <v>105.4</v>
      </c>
      <c r="L96" s="17">
        <v>106.6</v>
      </c>
      <c r="N96" s="15"/>
      <c r="O96" s="18" t="s">
        <v>39</v>
      </c>
      <c r="P96" s="15">
        <v>107.2</v>
      </c>
      <c r="Q96" s="1">
        <v>107</v>
      </c>
      <c r="R96" s="1">
        <v>107</v>
      </c>
      <c r="S96" s="1">
        <v>106.9</v>
      </c>
      <c r="T96" s="1">
        <v>106.6</v>
      </c>
      <c r="U96" s="1">
        <v>102.9</v>
      </c>
      <c r="V96" s="1">
        <v>109.4</v>
      </c>
      <c r="W96" s="1">
        <v>105</v>
      </c>
      <c r="X96" s="17">
        <v>106.8</v>
      </c>
      <c r="Z96" s="15"/>
      <c r="AA96" s="18" t="s">
        <v>39</v>
      </c>
      <c r="AB96" s="15">
        <v>107.2</v>
      </c>
      <c r="AC96" s="1">
        <v>107.1</v>
      </c>
      <c r="AD96" s="1">
        <v>106.9</v>
      </c>
      <c r="AE96" s="1">
        <v>107</v>
      </c>
      <c r="AF96" s="1">
        <v>106.5</v>
      </c>
      <c r="AG96" s="1">
        <v>103</v>
      </c>
      <c r="AH96" s="1">
        <v>109.6</v>
      </c>
      <c r="AI96" s="1">
        <v>104.9</v>
      </c>
      <c r="AJ96" s="17">
        <v>106.8</v>
      </c>
      <c r="AK96" s="1"/>
      <c r="AL96" s="15"/>
      <c r="AM96" s="18" t="s">
        <v>39</v>
      </c>
      <c r="AN96" s="15">
        <v>107</v>
      </c>
      <c r="AO96" s="1">
        <v>107.1</v>
      </c>
      <c r="AP96" s="1">
        <v>106.8</v>
      </c>
      <c r="AQ96" s="1">
        <v>106.6</v>
      </c>
      <c r="AR96" s="1">
        <v>106.4</v>
      </c>
      <c r="AS96" s="1">
        <v>103.1</v>
      </c>
      <c r="AT96" s="1">
        <v>109.5</v>
      </c>
      <c r="AU96" s="1">
        <v>105.4</v>
      </c>
      <c r="AV96" s="17">
        <v>106.8</v>
      </c>
      <c r="AW96" s="1"/>
      <c r="AX96" s="15"/>
      <c r="AY96" s="18" t="s">
        <v>39</v>
      </c>
      <c r="AZ96" s="15">
        <v>107.1</v>
      </c>
      <c r="BA96" s="1">
        <v>107</v>
      </c>
      <c r="BB96" s="1">
        <v>106.8</v>
      </c>
      <c r="BC96" s="1">
        <v>106.9</v>
      </c>
      <c r="BD96" s="1">
        <v>106.3</v>
      </c>
      <c r="BE96" s="1">
        <v>102.7</v>
      </c>
      <c r="BF96" s="1">
        <v>109.4</v>
      </c>
      <c r="BG96" s="1">
        <v>105.9</v>
      </c>
      <c r="BH96" s="17">
        <v>106.7</v>
      </c>
      <c r="BI96" s="1"/>
      <c r="BJ96" s="15"/>
      <c r="BK96" s="18" t="s">
        <v>39</v>
      </c>
      <c r="BL96" s="15">
        <v>106.9</v>
      </c>
      <c r="BM96" s="1">
        <v>106.7</v>
      </c>
      <c r="BN96" s="1">
        <v>106.5</v>
      </c>
      <c r="BO96" s="1">
        <v>106.8</v>
      </c>
      <c r="BP96" s="1">
        <v>105.7</v>
      </c>
      <c r="BQ96" s="1">
        <v>0</v>
      </c>
      <c r="BR96" s="1">
        <v>109.3</v>
      </c>
      <c r="BS96" s="1">
        <v>106.9</v>
      </c>
      <c r="BT96" s="17">
        <v>106.4</v>
      </c>
      <c r="BU96" s="1"/>
      <c r="BV96" s="15"/>
      <c r="BW96" s="18" t="s">
        <v>39</v>
      </c>
      <c r="BX96" s="15">
        <v>106.8</v>
      </c>
      <c r="BY96" s="1">
        <v>106.4</v>
      </c>
      <c r="BZ96" s="1">
        <v>106.6</v>
      </c>
      <c r="CA96" s="1">
        <v>106.7</v>
      </c>
      <c r="CB96" s="1">
        <v>106.3</v>
      </c>
      <c r="CC96" s="1">
        <v>0</v>
      </c>
      <c r="CD96" s="1">
        <v>108.7</v>
      </c>
      <c r="CE96" s="1">
        <v>0</v>
      </c>
      <c r="CF96" s="17">
        <v>106.7</v>
      </c>
      <c r="CG96" s="1"/>
      <c r="CH96" s="15"/>
      <c r="CI96" s="18" t="s">
        <v>39</v>
      </c>
      <c r="CJ96" s="15">
        <v>106.6</v>
      </c>
      <c r="CK96" s="1">
        <v>0</v>
      </c>
      <c r="CL96" s="1">
        <v>106.3</v>
      </c>
      <c r="CM96" s="1">
        <v>106.4</v>
      </c>
      <c r="CN96" s="1">
        <v>106</v>
      </c>
      <c r="CO96" s="1">
        <v>0</v>
      </c>
      <c r="CP96" s="1">
        <v>109.2</v>
      </c>
      <c r="CQ96" s="1">
        <v>0</v>
      </c>
      <c r="CR96" s="17">
        <v>106.2</v>
      </c>
    </row>
    <row r="97" spans="2:96" x14ac:dyDescent="0.45">
      <c r="B97" s="15"/>
      <c r="C97" s="18" t="s">
        <v>40</v>
      </c>
      <c r="D97" s="15">
        <v>107.3</v>
      </c>
      <c r="E97" s="1">
        <v>107.3</v>
      </c>
      <c r="F97" s="1">
        <v>107</v>
      </c>
      <c r="G97" s="1">
        <v>107.1</v>
      </c>
      <c r="H97" s="1">
        <v>106.6</v>
      </c>
      <c r="I97" s="1">
        <v>103</v>
      </c>
      <c r="J97" s="1">
        <v>109.5</v>
      </c>
      <c r="K97" s="1">
        <v>105.7</v>
      </c>
      <c r="L97" s="17">
        <v>106.9</v>
      </c>
      <c r="N97" s="15"/>
      <c r="O97" s="18" t="s">
        <v>40</v>
      </c>
      <c r="P97" s="15">
        <v>107.5</v>
      </c>
      <c r="Q97" s="1">
        <v>107.4</v>
      </c>
      <c r="R97" s="1">
        <v>107.3</v>
      </c>
      <c r="S97" s="1">
        <v>107.2</v>
      </c>
      <c r="T97" s="1">
        <v>107</v>
      </c>
      <c r="U97" s="1">
        <v>103.1</v>
      </c>
      <c r="V97" s="1">
        <v>109.7</v>
      </c>
      <c r="W97" s="1">
        <v>105.3</v>
      </c>
      <c r="X97" s="17">
        <v>107.3</v>
      </c>
      <c r="Z97" s="15"/>
      <c r="AA97" s="18" t="s">
        <v>40</v>
      </c>
      <c r="AB97" s="15">
        <v>107.5</v>
      </c>
      <c r="AC97" s="1">
        <v>107.5</v>
      </c>
      <c r="AD97" s="1">
        <v>107.3</v>
      </c>
      <c r="AE97" s="1">
        <v>107.3</v>
      </c>
      <c r="AF97" s="1">
        <v>106.9</v>
      </c>
      <c r="AG97" s="1">
        <v>103.1</v>
      </c>
      <c r="AH97" s="1">
        <v>109.8</v>
      </c>
      <c r="AI97" s="1">
        <v>105.1</v>
      </c>
      <c r="AJ97" s="17">
        <v>107.1</v>
      </c>
      <c r="AK97" s="1"/>
      <c r="AL97" s="15"/>
      <c r="AM97" s="18" t="s">
        <v>40</v>
      </c>
      <c r="AN97" s="15">
        <v>107.3</v>
      </c>
      <c r="AO97" s="1">
        <v>107.4</v>
      </c>
      <c r="AP97" s="1">
        <v>107.1</v>
      </c>
      <c r="AQ97" s="1">
        <v>106.9</v>
      </c>
      <c r="AR97" s="1">
        <v>106.7</v>
      </c>
      <c r="AS97" s="1">
        <v>103.3</v>
      </c>
      <c r="AT97" s="1">
        <v>109.8</v>
      </c>
      <c r="AU97" s="1">
        <v>105.6</v>
      </c>
      <c r="AV97" s="17">
        <v>107.1</v>
      </c>
      <c r="AW97" s="1"/>
      <c r="AX97" s="15"/>
      <c r="AY97" s="18" t="s">
        <v>40</v>
      </c>
      <c r="AZ97" s="15">
        <v>107.3</v>
      </c>
      <c r="BA97" s="1">
        <v>107.3</v>
      </c>
      <c r="BB97" s="1">
        <v>107.1</v>
      </c>
      <c r="BC97" s="1">
        <v>107.2</v>
      </c>
      <c r="BD97" s="1">
        <v>106.6</v>
      </c>
      <c r="BE97" s="1">
        <v>102.8</v>
      </c>
      <c r="BF97" s="1">
        <v>109.7</v>
      </c>
      <c r="BG97" s="1">
        <v>106.2</v>
      </c>
      <c r="BH97" s="17">
        <v>106.9</v>
      </c>
      <c r="BI97" s="1"/>
      <c r="BJ97" s="15"/>
      <c r="BK97" s="18" t="s">
        <v>40</v>
      </c>
      <c r="BL97" s="15">
        <v>107.1</v>
      </c>
      <c r="BM97" s="1">
        <v>106.9</v>
      </c>
      <c r="BN97" s="1">
        <v>106.8</v>
      </c>
      <c r="BO97" s="1">
        <v>107.1</v>
      </c>
      <c r="BP97" s="1">
        <v>105.9</v>
      </c>
      <c r="BQ97" s="1">
        <v>0</v>
      </c>
      <c r="BR97" s="1">
        <v>109.5</v>
      </c>
      <c r="BS97" s="1">
        <v>107.3</v>
      </c>
      <c r="BT97" s="17">
        <v>106.6</v>
      </c>
      <c r="BU97" s="1"/>
      <c r="BV97" s="15"/>
      <c r="BW97" s="18" t="s">
        <v>40</v>
      </c>
      <c r="BX97" s="15">
        <v>107</v>
      </c>
      <c r="BY97" s="1">
        <v>106.6</v>
      </c>
      <c r="BZ97" s="1">
        <v>106.9</v>
      </c>
      <c r="CA97" s="1">
        <v>107</v>
      </c>
      <c r="CB97" s="1">
        <v>106.5</v>
      </c>
      <c r="CC97" s="1">
        <v>0</v>
      </c>
      <c r="CD97" s="1">
        <v>108.9</v>
      </c>
      <c r="CE97" s="1">
        <v>0</v>
      </c>
      <c r="CF97" s="17">
        <v>106.9</v>
      </c>
      <c r="CG97" s="1"/>
      <c r="CH97" s="15"/>
      <c r="CI97" s="18" t="s">
        <v>40</v>
      </c>
      <c r="CJ97" s="15">
        <v>106.9</v>
      </c>
      <c r="CK97" s="1">
        <v>0</v>
      </c>
      <c r="CL97" s="1">
        <v>106.5</v>
      </c>
      <c r="CM97" s="1">
        <v>106.7</v>
      </c>
      <c r="CN97" s="1">
        <v>106.2</v>
      </c>
      <c r="CO97" s="1">
        <v>0</v>
      </c>
      <c r="CP97" s="1">
        <v>109.4</v>
      </c>
      <c r="CQ97" s="1">
        <v>0</v>
      </c>
      <c r="CR97" s="17">
        <v>106.4</v>
      </c>
    </row>
    <row r="98" spans="2:96" x14ac:dyDescent="0.45">
      <c r="B98" s="15"/>
      <c r="C98" s="18" t="s">
        <v>41</v>
      </c>
      <c r="D98" s="15">
        <v>107.7</v>
      </c>
      <c r="E98" s="1">
        <v>107.6</v>
      </c>
      <c r="F98" s="1">
        <v>107.4</v>
      </c>
      <c r="G98" s="1">
        <v>107.5</v>
      </c>
      <c r="H98" s="1">
        <v>106.8</v>
      </c>
      <c r="I98" s="1">
        <v>103.1</v>
      </c>
      <c r="J98" s="1">
        <v>110</v>
      </c>
      <c r="K98" s="1">
        <v>106.1</v>
      </c>
      <c r="L98" s="17">
        <v>107.1</v>
      </c>
      <c r="N98" s="15"/>
      <c r="O98" s="18" t="s">
        <v>105</v>
      </c>
      <c r="P98" s="15">
        <v>108</v>
      </c>
      <c r="Q98" s="1">
        <v>107.8</v>
      </c>
      <c r="R98" s="1">
        <v>107.7</v>
      </c>
      <c r="S98" s="1">
        <v>107.7</v>
      </c>
      <c r="T98" s="1">
        <v>107.4</v>
      </c>
      <c r="U98" s="1">
        <v>103.2</v>
      </c>
      <c r="V98" s="1">
        <v>110.3</v>
      </c>
      <c r="W98" s="1">
        <v>105.6</v>
      </c>
      <c r="X98" s="17">
        <v>107.7</v>
      </c>
      <c r="Z98" s="15"/>
      <c r="AA98" s="18" t="s">
        <v>105</v>
      </c>
      <c r="AB98" s="15">
        <v>108</v>
      </c>
      <c r="AC98" s="1">
        <v>107.8</v>
      </c>
      <c r="AD98" s="1">
        <v>107.7</v>
      </c>
      <c r="AE98" s="1">
        <v>107.8</v>
      </c>
      <c r="AF98" s="1">
        <v>107.2</v>
      </c>
      <c r="AG98" s="1">
        <v>103.2</v>
      </c>
      <c r="AH98" s="1">
        <v>110.4</v>
      </c>
      <c r="AI98" s="1">
        <v>105.4</v>
      </c>
      <c r="AJ98" s="17">
        <v>107.4</v>
      </c>
      <c r="AK98" s="1"/>
      <c r="AL98" s="15"/>
      <c r="AM98" s="18" t="s">
        <v>105</v>
      </c>
      <c r="AN98" s="15">
        <v>107.7</v>
      </c>
      <c r="AO98" s="1">
        <v>107.7</v>
      </c>
      <c r="AP98" s="1">
        <v>107.4</v>
      </c>
      <c r="AQ98" s="1">
        <v>107.2</v>
      </c>
      <c r="AR98" s="1">
        <v>106.8</v>
      </c>
      <c r="AS98" s="1">
        <v>103.5</v>
      </c>
      <c r="AT98" s="1">
        <v>110.3</v>
      </c>
      <c r="AU98" s="1">
        <v>106</v>
      </c>
      <c r="AV98" s="17">
        <v>107.4</v>
      </c>
      <c r="AW98" s="1"/>
      <c r="AX98" s="15"/>
      <c r="AY98" s="18" t="s">
        <v>105</v>
      </c>
      <c r="AZ98" s="15">
        <v>107.7</v>
      </c>
      <c r="BA98" s="1">
        <v>107.6</v>
      </c>
      <c r="BB98" s="1">
        <v>107.4</v>
      </c>
      <c r="BC98" s="1">
        <v>107.6</v>
      </c>
      <c r="BD98" s="1">
        <v>106.6</v>
      </c>
      <c r="BE98" s="1">
        <v>103</v>
      </c>
      <c r="BF98" s="1">
        <v>110.1</v>
      </c>
      <c r="BG98" s="1">
        <v>106.6</v>
      </c>
      <c r="BH98" s="17">
        <v>107.1</v>
      </c>
      <c r="BI98" s="1"/>
      <c r="BJ98" s="15"/>
      <c r="BK98" s="18" t="s">
        <v>105</v>
      </c>
      <c r="BL98" s="15">
        <v>107.4</v>
      </c>
      <c r="BM98" s="1">
        <v>106.9</v>
      </c>
      <c r="BN98" s="1">
        <v>107.1</v>
      </c>
      <c r="BO98" s="1">
        <v>107.5</v>
      </c>
      <c r="BP98" s="1">
        <v>106.2</v>
      </c>
      <c r="BQ98" s="1">
        <v>0</v>
      </c>
      <c r="BR98" s="1">
        <v>110</v>
      </c>
      <c r="BS98" s="1">
        <v>107.9</v>
      </c>
      <c r="BT98" s="17">
        <v>106.8</v>
      </c>
      <c r="BU98" s="1"/>
      <c r="BV98" s="15"/>
      <c r="BW98" s="18" t="s">
        <v>105</v>
      </c>
      <c r="BX98" s="15">
        <v>107.3</v>
      </c>
      <c r="BY98" s="1">
        <v>106.9</v>
      </c>
      <c r="BZ98" s="1">
        <v>107.2</v>
      </c>
      <c r="CA98" s="1">
        <v>107.3</v>
      </c>
      <c r="CB98" s="1">
        <v>106.5</v>
      </c>
      <c r="CC98" s="1">
        <v>0</v>
      </c>
      <c r="CD98" s="1">
        <v>109.4</v>
      </c>
      <c r="CE98" s="1">
        <v>0</v>
      </c>
      <c r="CF98" s="17">
        <v>106.9</v>
      </c>
      <c r="CG98" s="1"/>
      <c r="CH98" s="15"/>
      <c r="CI98" s="18" t="s">
        <v>105</v>
      </c>
      <c r="CJ98" s="15">
        <v>107</v>
      </c>
      <c r="CK98" s="1">
        <v>0</v>
      </c>
      <c r="CL98" s="1">
        <v>106.6</v>
      </c>
      <c r="CM98" s="1">
        <v>106.9</v>
      </c>
      <c r="CN98" s="1">
        <v>106.2</v>
      </c>
      <c r="CO98" s="1">
        <v>0</v>
      </c>
      <c r="CP98" s="1">
        <v>109.7</v>
      </c>
      <c r="CQ98" s="1">
        <v>0</v>
      </c>
      <c r="CR98" s="17">
        <v>106.4</v>
      </c>
    </row>
    <row r="99" spans="2:96" x14ac:dyDescent="0.45">
      <c r="B99" s="15"/>
      <c r="C99" s="18" t="s">
        <v>42</v>
      </c>
      <c r="D99" s="15">
        <v>107.9</v>
      </c>
      <c r="E99" s="1">
        <v>107.6</v>
      </c>
      <c r="F99" s="1">
        <v>107.6</v>
      </c>
      <c r="G99" s="1">
        <v>107.7</v>
      </c>
      <c r="H99" s="1">
        <v>106.8</v>
      </c>
      <c r="I99" s="1">
        <v>103</v>
      </c>
      <c r="J99" s="1">
        <v>110.3</v>
      </c>
      <c r="K99" s="1">
        <v>105.9</v>
      </c>
      <c r="L99" s="17">
        <v>107</v>
      </c>
      <c r="N99" s="15"/>
      <c r="O99" s="18" t="s">
        <v>42</v>
      </c>
      <c r="P99" s="15">
        <v>108.1</v>
      </c>
      <c r="Q99" s="1">
        <v>107.7</v>
      </c>
      <c r="R99" s="1">
        <v>107.9</v>
      </c>
      <c r="S99" s="1">
        <v>107.8</v>
      </c>
      <c r="T99" s="1">
        <v>107.4</v>
      </c>
      <c r="U99" s="1">
        <v>103.1</v>
      </c>
      <c r="V99" s="1">
        <v>110.6</v>
      </c>
      <c r="W99" s="1">
        <v>105.6</v>
      </c>
      <c r="X99" s="17">
        <v>107.5</v>
      </c>
      <c r="Z99" s="15"/>
      <c r="AA99" s="18" t="s">
        <v>42</v>
      </c>
      <c r="AB99" s="15">
        <v>108.1</v>
      </c>
      <c r="AC99" s="1">
        <v>107.8</v>
      </c>
      <c r="AD99" s="1">
        <v>107.9</v>
      </c>
      <c r="AE99" s="1">
        <v>107.8</v>
      </c>
      <c r="AF99" s="1">
        <v>107.2</v>
      </c>
      <c r="AG99" s="1">
        <v>103.2</v>
      </c>
      <c r="AH99" s="1">
        <v>110.7</v>
      </c>
      <c r="AI99" s="1">
        <v>105.4</v>
      </c>
      <c r="AJ99" s="17">
        <v>107.3</v>
      </c>
      <c r="AK99" s="1"/>
      <c r="AL99" s="15"/>
      <c r="AM99" s="18" t="s">
        <v>42</v>
      </c>
      <c r="AN99" s="15">
        <v>107.9</v>
      </c>
      <c r="AO99" s="1">
        <v>107.7</v>
      </c>
      <c r="AP99" s="1">
        <v>107.6</v>
      </c>
      <c r="AQ99" s="1">
        <v>107.4</v>
      </c>
      <c r="AR99" s="1">
        <v>107</v>
      </c>
      <c r="AS99" s="1">
        <v>103.4</v>
      </c>
      <c r="AT99" s="1">
        <v>110.7</v>
      </c>
      <c r="AU99" s="1">
        <v>105.9</v>
      </c>
      <c r="AV99" s="17">
        <v>107.3</v>
      </c>
      <c r="AW99" s="1"/>
      <c r="AX99" s="15"/>
      <c r="AY99" s="18" t="s">
        <v>42</v>
      </c>
      <c r="AZ99" s="15">
        <v>108</v>
      </c>
      <c r="BA99" s="1">
        <v>107.6</v>
      </c>
      <c r="BB99" s="1">
        <v>107.7</v>
      </c>
      <c r="BC99" s="1">
        <v>107.8</v>
      </c>
      <c r="BD99" s="1">
        <v>106.7</v>
      </c>
      <c r="BE99" s="1">
        <v>102.9</v>
      </c>
      <c r="BF99" s="1">
        <v>110.5</v>
      </c>
      <c r="BG99" s="1">
        <v>106.4</v>
      </c>
      <c r="BH99" s="17">
        <v>107.1</v>
      </c>
      <c r="BI99" s="1"/>
      <c r="BJ99" s="15"/>
      <c r="BK99" s="18" t="s">
        <v>42</v>
      </c>
      <c r="BL99" s="15">
        <v>107.7</v>
      </c>
      <c r="BM99" s="1">
        <v>107</v>
      </c>
      <c r="BN99" s="1">
        <v>107.3</v>
      </c>
      <c r="BO99" s="1">
        <v>107.7</v>
      </c>
      <c r="BP99" s="1">
        <v>106.3</v>
      </c>
      <c r="BQ99" s="1">
        <v>0</v>
      </c>
      <c r="BR99" s="1">
        <v>110.5</v>
      </c>
      <c r="BS99" s="1">
        <v>107.5</v>
      </c>
      <c r="BT99" s="17">
        <v>106.8</v>
      </c>
      <c r="BU99" s="1"/>
      <c r="BV99" s="15"/>
      <c r="BW99" s="18" t="s">
        <v>42</v>
      </c>
      <c r="BX99" s="15">
        <v>107.5</v>
      </c>
      <c r="BY99" s="1">
        <v>106.9</v>
      </c>
      <c r="BZ99" s="1">
        <v>107.4</v>
      </c>
      <c r="CA99" s="1">
        <v>107.5</v>
      </c>
      <c r="CB99" s="1">
        <v>106.6</v>
      </c>
      <c r="CC99" s="1">
        <v>0</v>
      </c>
      <c r="CD99" s="1">
        <v>109.7</v>
      </c>
      <c r="CE99" s="1">
        <v>0</v>
      </c>
      <c r="CF99" s="17">
        <v>107</v>
      </c>
      <c r="CG99" s="1"/>
      <c r="CH99" s="15"/>
      <c r="CI99" s="18" t="s">
        <v>42</v>
      </c>
      <c r="CJ99" s="15">
        <v>107.3</v>
      </c>
      <c r="CK99" s="1">
        <v>0</v>
      </c>
      <c r="CL99" s="1">
        <v>106.9</v>
      </c>
      <c r="CM99" s="1">
        <v>107</v>
      </c>
      <c r="CN99" s="1">
        <v>106.3</v>
      </c>
      <c r="CO99" s="1">
        <v>0</v>
      </c>
      <c r="CP99" s="1">
        <v>110.2</v>
      </c>
      <c r="CQ99" s="1">
        <v>0</v>
      </c>
      <c r="CR99" s="17">
        <v>106.5</v>
      </c>
    </row>
    <row r="100" spans="2:96" x14ac:dyDescent="0.45">
      <c r="B100" s="15"/>
      <c r="C100" s="18" t="s">
        <v>43</v>
      </c>
      <c r="D100" s="15">
        <v>108.4</v>
      </c>
      <c r="E100" s="1">
        <v>108.1</v>
      </c>
      <c r="F100" s="1">
        <v>108.1</v>
      </c>
      <c r="G100" s="1">
        <v>108.1</v>
      </c>
      <c r="H100" s="1">
        <v>107.2</v>
      </c>
      <c r="I100" s="1">
        <v>103.3</v>
      </c>
      <c r="J100" s="1">
        <v>111</v>
      </c>
      <c r="K100" s="1">
        <v>106.2</v>
      </c>
      <c r="L100" s="17">
        <v>107.4</v>
      </c>
      <c r="N100" s="15"/>
      <c r="O100" s="18" t="s">
        <v>43</v>
      </c>
      <c r="P100" s="15">
        <v>108.6</v>
      </c>
      <c r="Q100" s="1">
        <v>108.1</v>
      </c>
      <c r="R100" s="1">
        <v>108.4</v>
      </c>
      <c r="S100" s="1">
        <v>108.2</v>
      </c>
      <c r="T100" s="1">
        <v>107.7</v>
      </c>
      <c r="U100" s="1">
        <v>103.4</v>
      </c>
      <c r="V100" s="1">
        <v>111.2</v>
      </c>
      <c r="W100" s="1">
        <v>105.9</v>
      </c>
      <c r="X100" s="17">
        <v>107.7</v>
      </c>
      <c r="Z100" s="15"/>
      <c r="AA100" s="18" t="s">
        <v>43</v>
      </c>
      <c r="AB100" s="15">
        <v>108.6</v>
      </c>
      <c r="AC100" s="1">
        <v>108.3</v>
      </c>
      <c r="AD100" s="1">
        <v>108.4</v>
      </c>
      <c r="AE100" s="1">
        <v>108.2</v>
      </c>
      <c r="AF100" s="1">
        <v>107.7</v>
      </c>
      <c r="AG100" s="1">
        <v>103.5</v>
      </c>
      <c r="AH100" s="1">
        <v>111.4</v>
      </c>
      <c r="AI100" s="1">
        <v>105.8</v>
      </c>
      <c r="AJ100" s="17">
        <v>107.6</v>
      </c>
      <c r="AK100" s="1"/>
      <c r="AL100" s="15"/>
      <c r="AM100" s="18" t="s">
        <v>43</v>
      </c>
      <c r="AN100" s="15">
        <v>108.4</v>
      </c>
      <c r="AO100" s="1">
        <v>108.4</v>
      </c>
      <c r="AP100" s="1">
        <v>108.1</v>
      </c>
      <c r="AQ100" s="1">
        <v>107.8</v>
      </c>
      <c r="AR100" s="1">
        <v>107.5</v>
      </c>
      <c r="AS100" s="1">
        <v>103.7</v>
      </c>
      <c r="AT100" s="1">
        <v>111.3</v>
      </c>
      <c r="AU100" s="1">
        <v>106.2</v>
      </c>
      <c r="AV100" s="17">
        <v>107.6</v>
      </c>
      <c r="AW100" s="1"/>
      <c r="AX100" s="15"/>
      <c r="AY100" s="18" t="s">
        <v>43</v>
      </c>
      <c r="AZ100" s="15">
        <v>108.5</v>
      </c>
      <c r="BA100" s="1">
        <v>108.2</v>
      </c>
      <c r="BB100" s="1">
        <v>108.1</v>
      </c>
      <c r="BC100" s="1">
        <v>108.3</v>
      </c>
      <c r="BD100" s="1">
        <v>107.1</v>
      </c>
      <c r="BE100" s="1">
        <v>103.2</v>
      </c>
      <c r="BF100" s="1">
        <v>111.2</v>
      </c>
      <c r="BG100" s="1">
        <v>106.6</v>
      </c>
      <c r="BH100" s="17">
        <v>107.3</v>
      </c>
      <c r="BI100" s="1"/>
      <c r="BJ100" s="15"/>
      <c r="BK100" s="18" t="s">
        <v>43</v>
      </c>
      <c r="BL100" s="15">
        <v>108.2</v>
      </c>
      <c r="BM100" s="1">
        <v>107.6</v>
      </c>
      <c r="BN100" s="1">
        <v>107.8</v>
      </c>
      <c r="BO100" s="1">
        <v>108.1</v>
      </c>
      <c r="BP100" s="1">
        <v>106.7</v>
      </c>
      <c r="BQ100" s="1">
        <v>0</v>
      </c>
      <c r="BR100" s="1">
        <v>111.2</v>
      </c>
      <c r="BS100" s="1">
        <v>107.6</v>
      </c>
      <c r="BT100" s="17">
        <v>107.1</v>
      </c>
      <c r="BU100" s="1"/>
      <c r="BV100" s="15"/>
      <c r="BW100" s="18" t="s">
        <v>43</v>
      </c>
      <c r="BX100" s="15">
        <v>108</v>
      </c>
      <c r="BY100" s="1">
        <v>107.3</v>
      </c>
      <c r="BZ100" s="1">
        <v>107.8</v>
      </c>
      <c r="CA100" s="1">
        <v>107.9</v>
      </c>
      <c r="CB100" s="1">
        <v>107.1</v>
      </c>
      <c r="CC100" s="1">
        <v>0</v>
      </c>
      <c r="CD100" s="1">
        <v>110.2</v>
      </c>
      <c r="CE100" s="1">
        <v>0</v>
      </c>
      <c r="CF100" s="17">
        <v>107.4</v>
      </c>
      <c r="CG100" s="1"/>
      <c r="CH100" s="15"/>
      <c r="CI100" s="18" t="s">
        <v>43</v>
      </c>
      <c r="CJ100" s="15">
        <v>107.9</v>
      </c>
      <c r="CK100" s="1">
        <v>0</v>
      </c>
      <c r="CL100" s="1">
        <v>107.4</v>
      </c>
      <c r="CM100" s="1">
        <v>107.4</v>
      </c>
      <c r="CN100" s="1">
        <v>106.9</v>
      </c>
      <c r="CO100" s="1">
        <v>0</v>
      </c>
      <c r="CP100" s="1">
        <v>111</v>
      </c>
      <c r="CQ100" s="1">
        <v>0</v>
      </c>
      <c r="CR100" s="17">
        <v>106.9</v>
      </c>
    </row>
    <row r="101" spans="2:96" x14ac:dyDescent="0.45">
      <c r="B101" s="15"/>
      <c r="C101" s="18" t="s">
        <v>44</v>
      </c>
      <c r="D101" s="15">
        <v>108.6</v>
      </c>
      <c r="E101" s="1">
        <v>108.3</v>
      </c>
      <c r="F101" s="1">
        <v>108.3</v>
      </c>
      <c r="G101" s="1">
        <v>108.2</v>
      </c>
      <c r="H101" s="1">
        <v>107.4</v>
      </c>
      <c r="I101" s="1">
        <v>103.4</v>
      </c>
      <c r="J101" s="1">
        <v>111.4</v>
      </c>
      <c r="K101" s="1">
        <v>106.3</v>
      </c>
      <c r="L101" s="17">
        <v>107.4</v>
      </c>
      <c r="N101" s="15"/>
      <c r="O101" s="18" t="s">
        <v>44</v>
      </c>
      <c r="P101" s="15">
        <v>108.8</v>
      </c>
      <c r="Q101" s="1">
        <v>108.2</v>
      </c>
      <c r="R101" s="1">
        <v>108.6</v>
      </c>
      <c r="S101" s="1">
        <v>108.2</v>
      </c>
      <c r="T101" s="1">
        <v>107.8</v>
      </c>
      <c r="U101" s="1">
        <v>103.5</v>
      </c>
      <c r="V101" s="1">
        <v>111.5</v>
      </c>
      <c r="W101" s="1">
        <v>106.1</v>
      </c>
      <c r="X101" s="17">
        <v>107.6</v>
      </c>
      <c r="Z101" s="15"/>
      <c r="AA101" s="18" t="s">
        <v>44</v>
      </c>
      <c r="AB101" s="15">
        <v>108.8</v>
      </c>
      <c r="AC101" s="1">
        <v>108.4</v>
      </c>
      <c r="AD101" s="1">
        <v>108.6</v>
      </c>
      <c r="AE101" s="1">
        <v>108.2</v>
      </c>
      <c r="AF101" s="1">
        <v>107.9</v>
      </c>
      <c r="AG101" s="1">
        <v>103.6</v>
      </c>
      <c r="AH101" s="1">
        <v>111.8</v>
      </c>
      <c r="AI101" s="1">
        <v>106</v>
      </c>
      <c r="AJ101" s="17">
        <v>107.6</v>
      </c>
      <c r="AK101" s="1"/>
      <c r="AL101" s="15"/>
      <c r="AM101" s="18" t="s">
        <v>44</v>
      </c>
      <c r="AN101" s="15">
        <v>108.7</v>
      </c>
      <c r="AO101" s="1">
        <v>108.5</v>
      </c>
      <c r="AP101" s="1">
        <v>108.3</v>
      </c>
      <c r="AQ101" s="1">
        <v>107.9</v>
      </c>
      <c r="AR101" s="1">
        <v>107.7</v>
      </c>
      <c r="AS101" s="1">
        <v>103.8</v>
      </c>
      <c r="AT101" s="1">
        <v>111.6</v>
      </c>
      <c r="AU101" s="1">
        <v>106.2</v>
      </c>
      <c r="AV101" s="17">
        <v>107.7</v>
      </c>
      <c r="AW101" s="1"/>
      <c r="AX101" s="15"/>
      <c r="AY101" s="18" t="s">
        <v>44</v>
      </c>
      <c r="AZ101" s="15">
        <v>108.8</v>
      </c>
      <c r="BA101" s="1">
        <v>108.4</v>
      </c>
      <c r="BB101" s="1">
        <v>108.3</v>
      </c>
      <c r="BC101" s="1">
        <v>108.5</v>
      </c>
      <c r="BD101" s="1">
        <v>107.2</v>
      </c>
      <c r="BE101" s="1">
        <v>103.3</v>
      </c>
      <c r="BF101" s="1">
        <v>111.6</v>
      </c>
      <c r="BG101" s="1">
        <v>106.6</v>
      </c>
      <c r="BH101" s="17">
        <v>107.3</v>
      </c>
      <c r="BI101" s="1"/>
      <c r="BJ101" s="15"/>
      <c r="BK101" s="18" t="s">
        <v>44</v>
      </c>
      <c r="BL101" s="15">
        <v>108.5</v>
      </c>
      <c r="BM101" s="1">
        <v>107.8</v>
      </c>
      <c r="BN101" s="1">
        <v>108</v>
      </c>
      <c r="BO101" s="1">
        <v>108.3</v>
      </c>
      <c r="BP101" s="1">
        <v>106.8</v>
      </c>
      <c r="BQ101" s="1">
        <v>0</v>
      </c>
      <c r="BR101" s="1">
        <v>111.6</v>
      </c>
      <c r="BS101" s="1">
        <v>107.3</v>
      </c>
      <c r="BT101" s="17">
        <v>107.1</v>
      </c>
      <c r="BU101" s="1"/>
      <c r="BV101" s="15"/>
      <c r="BW101" s="18" t="s">
        <v>44</v>
      </c>
      <c r="BX101" s="15">
        <v>108.2</v>
      </c>
      <c r="BY101" s="1">
        <v>107.3</v>
      </c>
      <c r="BZ101" s="1">
        <v>108</v>
      </c>
      <c r="CA101" s="1">
        <v>108</v>
      </c>
      <c r="CB101" s="1">
        <v>107.2</v>
      </c>
      <c r="CC101" s="1">
        <v>0</v>
      </c>
      <c r="CD101" s="1">
        <v>110.5</v>
      </c>
      <c r="CE101" s="1">
        <v>0</v>
      </c>
      <c r="CF101" s="17">
        <v>107.4</v>
      </c>
      <c r="CG101" s="1"/>
      <c r="CH101" s="15"/>
      <c r="CI101" s="18" t="s">
        <v>44</v>
      </c>
      <c r="CJ101" s="15">
        <v>108.1</v>
      </c>
      <c r="CK101" s="1">
        <v>0</v>
      </c>
      <c r="CL101" s="1">
        <v>107.6</v>
      </c>
      <c r="CM101" s="1">
        <v>107.4</v>
      </c>
      <c r="CN101" s="1">
        <v>107</v>
      </c>
      <c r="CO101" s="1">
        <v>0</v>
      </c>
      <c r="CP101" s="1">
        <v>111.5</v>
      </c>
      <c r="CQ101" s="1">
        <v>0</v>
      </c>
      <c r="CR101" s="17">
        <v>106.9</v>
      </c>
    </row>
    <row r="102" spans="2:96" x14ac:dyDescent="0.45">
      <c r="B102" s="15"/>
      <c r="C102" s="18" t="s">
        <v>45</v>
      </c>
      <c r="D102" s="15">
        <v>109.9</v>
      </c>
      <c r="E102" s="1">
        <v>109.4</v>
      </c>
      <c r="F102" s="1">
        <v>109.5</v>
      </c>
      <c r="G102" s="1">
        <v>109.2</v>
      </c>
      <c r="H102" s="1">
        <v>108.2</v>
      </c>
      <c r="I102" s="1">
        <v>104.2</v>
      </c>
      <c r="J102" s="1">
        <v>113.4</v>
      </c>
      <c r="K102" s="1">
        <v>107.7</v>
      </c>
      <c r="L102" s="17">
        <v>108.1</v>
      </c>
      <c r="N102" s="15"/>
      <c r="O102" s="18" t="s">
        <v>45</v>
      </c>
      <c r="P102" s="15">
        <v>110.2</v>
      </c>
      <c r="Q102" s="1">
        <v>109.4</v>
      </c>
      <c r="R102" s="1">
        <v>109.9</v>
      </c>
      <c r="S102" s="1">
        <v>109.4</v>
      </c>
      <c r="T102" s="1">
        <v>109</v>
      </c>
      <c r="U102" s="1">
        <v>104.2</v>
      </c>
      <c r="V102" s="1">
        <v>113.7</v>
      </c>
      <c r="W102" s="1">
        <v>107.3</v>
      </c>
      <c r="X102" s="17">
        <v>108.8</v>
      </c>
      <c r="Z102" s="15"/>
      <c r="AA102" s="18" t="s">
        <v>45</v>
      </c>
      <c r="AB102" s="15">
        <v>110.2</v>
      </c>
      <c r="AC102" s="1">
        <v>109.6</v>
      </c>
      <c r="AD102" s="1">
        <v>109.9</v>
      </c>
      <c r="AE102" s="1">
        <v>109.5</v>
      </c>
      <c r="AF102" s="1">
        <v>108.8</v>
      </c>
      <c r="AG102" s="1">
        <v>104.2</v>
      </c>
      <c r="AH102" s="1">
        <v>113.9</v>
      </c>
      <c r="AI102" s="1">
        <v>107.2</v>
      </c>
      <c r="AJ102" s="17">
        <v>108.6</v>
      </c>
      <c r="AL102" s="15"/>
      <c r="AM102" s="18" t="s">
        <v>45</v>
      </c>
      <c r="AN102" s="15">
        <v>109.9</v>
      </c>
      <c r="AO102" s="1">
        <v>109.6</v>
      </c>
      <c r="AP102" s="1">
        <v>109.5</v>
      </c>
      <c r="AQ102" s="1">
        <v>108.9</v>
      </c>
      <c r="AR102" s="1">
        <v>108.4</v>
      </c>
      <c r="AS102" s="1">
        <v>104.5</v>
      </c>
      <c r="AT102" s="1">
        <v>113.8</v>
      </c>
      <c r="AU102" s="1">
        <v>107.6</v>
      </c>
      <c r="AV102" s="17">
        <v>108.5</v>
      </c>
      <c r="AX102" s="15"/>
      <c r="AY102" s="18" t="s">
        <v>45</v>
      </c>
      <c r="AZ102" s="15">
        <v>109.9</v>
      </c>
      <c r="BA102" s="1">
        <v>109.4</v>
      </c>
      <c r="BB102" s="1">
        <v>109.5</v>
      </c>
      <c r="BC102" s="1">
        <v>109.4</v>
      </c>
      <c r="BD102" s="1">
        <v>107.9</v>
      </c>
      <c r="BE102" s="1">
        <v>104.1</v>
      </c>
      <c r="BF102" s="1">
        <v>113.6</v>
      </c>
      <c r="BG102" s="1">
        <v>108.1</v>
      </c>
      <c r="BH102" s="17">
        <v>108.2</v>
      </c>
      <c r="BJ102" s="15"/>
      <c r="BK102" s="18" t="s">
        <v>45</v>
      </c>
      <c r="BL102" s="15">
        <v>109.6</v>
      </c>
      <c r="BM102" s="1">
        <v>108.5</v>
      </c>
      <c r="BN102" s="1">
        <v>109.2</v>
      </c>
      <c r="BO102" s="1">
        <v>109.3</v>
      </c>
      <c r="BP102" s="1">
        <v>107.7</v>
      </c>
      <c r="BQ102" s="1">
        <v>0</v>
      </c>
      <c r="BR102" s="1">
        <v>113.6</v>
      </c>
      <c r="BS102" s="1">
        <v>109.3</v>
      </c>
      <c r="BT102" s="17">
        <v>107.8</v>
      </c>
      <c r="BV102" s="15"/>
      <c r="BW102" s="18" t="s">
        <v>45</v>
      </c>
      <c r="BX102" s="15">
        <v>109.3</v>
      </c>
      <c r="BY102" s="1">
        <v>108.6</v>
      </c>
      <c r="BZ102" s="1">
        <v>109.2</v>
      </c>
      <c r="CA102" s="1">
        <v>109</v>
      </c>
      <c r="CB102" s="1">
        <v>107.7</v>
      </c>
      <c r="CC102" s="1">
        <v>0</v>
      </c>
      <c r="CD102" s="1">
        <v>112.5</v>
      </c>
      <c r="CE102" s="1">
        <v>0</v>
      </c>
      <c r="CF102" s="17">
        <v>107.8</v>
      </c>
      <c r="CH102" s="15"/>
      <c r="CI102" s="18" t="s">
        <v>45</v>
      </c>
      <c r="CJ102" s="15">
        <v>109</v>
      </c>
      <c r="CK102" s="1">
        <v>0</v>
      </c>
      <c r="CL102" s="1">
        <v>108.5</v>
      </c>
      <c r="CM102" s="1">
        <v>108.3</v>
      </c>
      <c r="CN102" s="1">
        <v>107.5</v>
      </c>
      <c r="CO102" s="1">
        <v>0</v>
      </c>
      <c r="CP102" s="1">
        <v>113.3</v>
      </c>
      <c r="CQ102" s="1">
        <v>0</v>
      </c>
      <c r="CR102" s="17">
        <v>107.3</v>
      </c>
    </row>
    <row r="103" spans="2:96" x14ac:dyDescent="0.45">
      <c r="B103" s="15"/>
      <c r="C103" s="18" t="s">
        <v>46</v>
      </c>
      <c r="D103" s="15">
        <v>109.5</v>
      </c>
      <c r="E103" s="1">
        <v>108.9</v>
      </c>
      <c r="F103" s="1">
        <v>109</v>
      </c>
      <c r="G103" s="1">
        <v>108.9</v>
      </c>
      <c r="H103" s="1">
        <v>107.7</v>
      </c>
      <c r="I103" s="1">
        <v>103.8</v>
      </c>
      <c r="J103" s="1">
        <v>113</v>
      </c>
      <c r="K103" s="1">
        <v>106.9</v>
      </c>
      <c r="L103" s="17">
        <v>107.6</v>
      </c>
      <c r="N103" s="15"/>
      <c r="O103" s="18" t="s">
        <v>46</v>
      </c>
      <c r="P103" s="15">
        <v>109.6</v>
      </c>
      <c r="Q103" s="1">
        <v>108.7</v>
      </c>
      <c r="R103" s="1">
        <v>109.3</v>
      </c>
      <c r="S103" s="1">
        <v>108.8</v>
      </c>
      <c r="T103" s="1">
        <v>108.3</v>
      </c>
      <c r="U103" s="1">
        <v>103.9</v>
      </c>
      <c r="V103" s="1">
        <v>113.1</v>
      </c>
      <c r="W103" s="1">
        <v>106.8</v>
      </c>
      <c r="X103" s="17">
        <v>107.8</v>
      </c>
      <c r="Z103" s="15"/>
      <c r="AA103" s="18" t="s">
        <v>46</v>
      </c>
      <c r="AB103" s="15">
        <v>109.7</v>
      </c>
      <c r="AC103" s="1">
        <v>109.1</v>
      </c>
      <c r="AD103" s="1">
        <v>109.4</v>
      </c>
      <c r="AE103" s="1">
        <v>108.7</v>
      </c>
      <c r="AF103" s="1">
        <v>108.3</v>
      </c>
      <c r="AG103" s="1">
        <v>103.9</v>
      </c>
      <c r="AH103" s="1">
        <v>113.4</v>
      </c>
      <c r="AI103" s="1">
        <v>106.7</v>
      </c>
      <c r="AJ103" s="17">
        <v>107.9</v>
      </c>
      <c r="AL103" s="15"/>
      <c r="AM103" s="18" t="s">
        <v>46</v>
      </c>
      <c r="AN103" s="15">
        <v>109.5</v>
      </c>
      <c r="AO103" s="1">
        <v>109.2</v>
      </c>
      <c r="AP103" s="1">
        <v>109</v>
      </c>
      <c r="AQ103" s="1">
        <v>108.5</v>
      </c>
      <c r="AR103" s="1">
        <v>108.1</v>
      </c>
      <c r="AS103" s="1">
        <v>104.1</v>
      </c>
      <c r="AT103" s="1">
        <v>113.2</v>
      </c>
      <c r="AU103" s="1">
        <v>106.8</v>
      </c>
      <c r="AV103" s="17">
        <v>108</v>
      </c>
      <c r="AX103" s="15"/>
      <c r="AY103" s="18" t="s">
        <v>46</v>
      </c>
      <c r="AZ103" s="15">
        <v>109.6</v>
      </c>
      <c r="BA103" s="1">
        <v>109</v>
      </c>
      <c r="BB103" s="1">
        <v>109</v>
      </c>
      <c r="BC103" s="1">
        <v>109.3</v>
      </c>
      <c r="BD103" s="1">
        <v>107.5</v>
      </c>
      <c r="BE103" s="1">
        <v>103.7</v>
      </c>
      <c r="BF103" s="1">
        <v>113.2</v>
      </c>
      <c r="BG103" s="1">
        <v>107</v>
      </c>
      <c r="BH103" s="17">
        <v>107.6</v>
      </c>
      <c r="BJ103" s="15"/>
      <c r="BK103" s="18" t="s">
        <v>46</v>
      </c>
      <c r="BL103" s="15">
        <v>109.3</v>
      </c>
      <c r="BM103" s="1">
        <v>108.3</v>
      </c>
      <c r="BN103" s="1">
        <v>108.8</v>
      </c>
      <c r="BO103" s="1">
        <v>108.9</v>
      </c>
      <c r="BP103" s="1">
        <v>107.3</v>
      </c>
      <c r="BQ103" s="1">
        <v>0</v>
      </c>
      <c r="BR103" s="1">
        <v>113.3</v>
      </c>
      <c r="BS103" s="1">
        <v>107.6</v>
      </c>
      <c r="BT103" s="17">
        <v>107.4</v>
      </c>
      <c r="BV103" s="15"/>
      <c r="BW103" s="18" t="s">
        <v>46</v>
      </c>
      <c r="BX103" s="15">
        <v>109</v>
      </c>
      <c r="BY103" s="1">
        <v>107.9</v>
      </c>
      <c r="BZ103" s="1">
        <v>108.7</v>
      </c>
      <c r="CA103" s="1">
        <v>108.6</v>
      </c>
      <c r="CB103" s="1">
        <v>107.4</v>
      </c>
      <c r="CC103" s="1">
        <v>0</v>
      </c>
      <c r="CD103" s="1">
        <v>111.8</v>
      </c>
      <c r="CE103" s="1">
        <v>0</v>
      </c>
      <c r="CF103" s="17">
        <v>107.7</v>
      </c>
      <c r="CH103" s="15"/>
      <c r="CI103" s="18" t="s">
        <v>46</v>
      </c>
      <c r="CJ103" s="15">
        <v>108.8</v>
      </c>
      <c r="CK103" s="1">
        <v>0</v>
      </c>
      <c r="CL103" s="1">
        <v>108.2</v>
      </c>
      <c r="CM103" s="1">
        <v>107.9</v>
      </c>
      <c r="CN103" s="1">
        <v>107.2</v>
      </c>
      <c r="CO103" s="1">
        <v>0</v>
      </c>
      <c r="CP103" s="1">
        <v>113.2</v>
      </c>
      <c r="CQ103" s="1">
        <v>0</v>
      </c>
      <c r="CR103" s="17">
        <v>107.2</v>
      </c>
    </row>
    <row r="104" spans="2:96" x14ac:dyDescent="0.45">
      <c r="B104" s="15"/>
      <c r="C104" s="18" t="s">
        <v>47</v>
      </c>
      <c r="D104" s="15">
        <v>110.2</v>
      </c>
      <c r="E104" s="1">
        <v>109.5</v>
      </c>
      <c r="F104" s="1">
        <v>109.6</v>
      </c>
      <c r="G104" s="1">
        <v>109.6</v>
      </c>
      <c r="H104" s="1">
        <v>108.2</v>
      </c>
      <c r="I104" s="1">
        <v>103.9</v>
      </c>
      <c r="J104" s="1">
        <v>113.9</v>
      </c>
      <c r="K104" s="1">
        <v>107.2</v>
      </c>
      <c r="L104" s="17">
        <v>107.9</v>
      </c>
      <c r="N104" s="15"/>
      <c r="O104" s="18" t="s">
        <v>47</v>
      </c>
      <c r="P104" s="15">
        <v>110.2</v>
      </c>
      <c r="Q104" s="1">
        <v>109.1</v>
      </c>
      <c r="R104" s="1">
        <v>109.9</v>
      </c>
      <c r="S104" s="1">
        <v>109.5</v>
      </c>
      <c r="T104" s="1">
        <v>108.7</v>
      </c>
      <c r="U104" s="1">
        <v>103.9</v>
      </c>
      <c r="V104" s="1">
        <v>113.9</v>
      </c>
      <c r="W104" s="1">
        <v>107.2</v>
      </c>
      <c r="X104" s="17">
        <v>108</v>
      </c>
      <c r="Z104" s="15"/>
      <c r="AA104" s="18" t="s">
        <v>47</v>
      </c>
      <c r="AB104" s="15">
        <v>110.4</v>
      </c>
      <c r="AC104" s="1">
        <v>109.6</v>
      </c>
      <c r="AD104" s="1">
        <v>110</v>
      </c>
      <c r="AE104" s="1">
        <v>109.3</v>
      </c>
      <c r="AF104" s="1">
        <v>108.8</v>
      </c>
      <c r="AG104" s="1">
        <v>103.9</v>
      </c>
      <c r="AH104" s="1">
        <v>114.2</v>
      </c>
      <c r="AI104" s="1">
        <v>107.1</v>
      </c>
      <c r="AJ104" s="17">
        <v>108.2</v>
      </c>
      <c r="AL104" s="15"/>
      <c r="AM104" s="18" t="s">
        <v>47</v>
      </c>
      <c r="AN104" s="15">
        <v>110.2</v>
      </c>
      <c r="AO104" s="1">
        <v>109.7</v>
      </c>
      <c r="AP104" s="1">
        <v>109.6</v>
      </c>
      <c r="AQ104" s="1">
        <v>109.3</v>
      </c>
      <c r="AR104" s="1">
        <v>108.5</v>
      </c>
      <c r="AS104" s="1">
        <v>104.2</v>
      </c>
      <c r="AT104" s="1">
        <v>114</v>
      </c>
      <c r="AU104" s="1">
        <v>107.1</v>
      </c>
      <c r="AV104" s="17">
        <v>108.3</v>
      </c>
      <c r="AX104" s="15"/>
      <c r="AY104" s="18" t="s">
        <v>47</v>
      </c>
      <c r="AZ104" s="15">
        <v>110.3</v>
      </c>
      <c r="BA104" s="1">
        <v>109.5</v>
      </c>
      <c r="BB104" s="1">
        <v>109.5</v>
      </c>
      <c r="BC104" s="1">
        <v>110.1</v>
      </c>
      <c r="BD104" s="1">
        <v>107.8</v>
      </c>
      <c r="BE104" s="1">
        <v>103.8</v>
      </c>
      <c r="BF104" s="1">
        <v>114.1</v>
      </c>
      <c r="BG104" s="1">
        <v>107.2</v>
      </c>
      <c r="BH104" s="17">
        <v>107.8</v>
      </c>
      <c r="BJ104" s="15"/>
      <c r="BK104" s="18" t="s">
        <v>47</v>
      </c>
      <c r="BL104" s="15">
        <v>110.1</v>
      </c>
      <c r="BM104" s="1">
        <v>108.7</v>
      </c>
      <c r="BN104" s="1">
        <v>109.4</v>
      </c>
      <c r="BO104" s="1">
        <v>109.7</v>
      </c>
      <c r="BP104" s="1">
        <v>107.9</v>
      </c>
      <c r="BQ104" s="1">
        <v>0</v>
      </c>
      <c r="BR104" s="1">
        <v>114.3</v>
      </c>
      <c r="BS104" s="1">
        <v>107.6</v>
      </c>
      <c r="BT104" s="17">
        <v>107.7</v>
      </c>
      <c r="BV104" s="15"/>
      <c r="BW104" s="18" t="s">
        <v>47</v>
      </c>
      <c r="BX104" s="15">
        <v>109.6</v>
      </c>
      <c r="BY104" s="1">
        <v>108.4</v>
      </c>
      <c r="BZ104" s="1">
        <v>109.2</v>
      </c>
      <c r="CA104" s="1">
        <v>109.3</v>
      </c>
      <c r="CB104" s="1">
        <v>107.7</v>
      </c>
      <c r="CC104" s="1">
        <v>0</v>
      </c>
      <c r="CD104" s="1">
        <v>112.6</v>
      </c>
      <c r="CE104" s="1">
        <v>0</v>
      </c>
      <c r="CF104" s="17">
        <v>107.9</v>
      </c>
      <c r="CH104" s="15"/>
      <c r="CI104" s="18" t="s">
        <v>47</v>
      </c>
      <c r="CJ104" s="15">
        <v>109.5</v>
      </c>
      <c r="CK104" s="1">
        <v>0</v>
      </c>
      <c r="CL104" s="1">
        <v>108.7</v>
      </c>
      <c r="CM104" s="1">
        <v>108.6</v>
      </c>
      <c r="CN104" s="1">
        <v>107.6</v>
      </c>
      <c r="CO104" s="1">
        <v>0</v>
      </c>
      <c r="CP104" s="1">
        <v>114.2</v>
      </c>
      <c r="CQ104" s="1">
        <v>0</v>
      </c>
      <c r="CR104" s="17">
        <v>107.5</v>
      </c>
    </row>
    <row r="105" spans="2:96" x14ac:dyDescent="0.45">
      <c r="B105" s="24"/>
      <c r="C105" s="25" t="s">
        <v>48</v>
      </c>
      <c r="D105" s="24">
        <v>111.2</v>
      </c>
      <c r="E105" s="26">
        <v>110.4</v>
      </c>
      <c r="F105" s="26">
        <v>110.6</v>
      </c>
      <c r="G105" s="26">
        <v>110.6</v>
      </c>
      <c r="H105" s="26">
        <v>108.9</v>
      </c>
      <c r="I105" s="26">
        <v>104.7</v>
      </c>
      <c r="J105" s="26">
        <v>115.5</v>
      </c>
      <c r="K105" s="26">
        <v>108.3</v>
      </c>
      <c r="L105" s="27">
        <v>108.5</v>
      </c>
      <c r="N105" s="24"/>
      <c r="O105" s="25" t="s">
        <v>48</v>
      </c>
      <c r="P105" s="24">
        <v>111.4</v>
      </c>
      <c r="Q105" s="26">
        <v>110.2</v>
      </c>
      <c r="R105" s="26">
        <v>111</v>
      </c>
      <c r="S105" s="26">
        <v>110.6</v>
      </c>
      <c r="T105" s="26">
        <v>109.7</v>
      </c>
      <c r="U105" s="26">
        <v>104.7</v>
      </c>
      <c r="V105" s="26">
        <v>115.7</v>
      </c>
      <c r="W105" s="26">
        <v>108.2</v>
      </c>
      <c r="X105" s="27">
        <v>108.9</v>
      </c>
      <c r="Z105" s="24"/>
      <c r="AA105" s="25" t="s">
        <v>48</v>
      </c>
      <c r="AB105" s="24">
        <v>111.5</v>
      </c>
      <c r="AC105" s="26">
        <v>110.6</v>
      </c>
      <c r="AD105" s="26">
        <v>111.1</v>
      </c>
      <c r="AE105" s="26">
        <v>110.5</v>
      </c>
      <c r="AF105" s="26">
        <v>109.6</v>
      </c>
      <c r="AG105" s="26">
        <v>104.7</v>
      </c>
      <c r="AH105" s="26">
        <v>116</v>
      </c>
      <c r="AI105" s="26">
        <v>108.1</v>
      </c>
      <c r="AJ105" s="27">
        <v>108.9</v>
      </c>
      <c r="AL105" s="24"/>
      <c r="AM105" s="25" t="s">
        <v>48</v>
      </c>
      <c r="AN105" s="24">
        <v>111.3</v>
      </c>
      <c r="AO105" s="26">
        <v>110.7</v>
      </c>
      <c r="AP105" s="26">
        <v>110.6</v>
      </c>
      <c r="AQ105" s="26">
        <v>110.2</v>
      </c>
      <c r="AR105" s="26">
        <v>109.3</v>
      </c>
      <c r="AS105" s="26">
        <v>105</v>
      </c>
      <c r="AT105" s="26">
        <v>115.8</v>
      </c>
      <c r="AU105" s="26">
        <v>108.3</v>
      </c>
      <c r="AV105" s="27">
        <v>108.9</v>
      </c>
      <c r="AX105" s="24"/>
      <c r="AY105" s="25" t="s">
        <v>48</v>
      </c>
      <c r="AZ105" s="24">
        <v>111.3</v>
      </c>
      <c r="BA105" s="26">
        <v>110.4</v>
      </c>
      <c r="BB105" s="26">
        <v>110.6</v>
      </c>
      <c r="BC105" s="26">
        <v>111</v>
      </c>
      <c r="BD105" s="26">
        <v>108.5</v>
      </c>
      <c r="BE105" s="26">
        <v>104.6</v>
      </c>
      <c r="BF105" s="26">
        <v>115.8</v>
      </c>
      <c r="BG105" s="26">
        <v>108.5</v>
      </c>
      <c r="BH105" s="27">
        <v>108.5</v>
      </c>
      <c r="BJ105" s="24"/>
      <c r="BK105" s="25" t="s">
        <v>48</v>
      </c>
      <c r="BL105" s="24">
        <v>111</v>
      </c>
      <c r="BM105" s="26">
        <v>109.5</v>
      </c>
      <c r="BN105" s="26">
        <v>110.4</v>
      </c>
      <c r="BO105" s="26">
        <v>110.7</v>
      </c>
      <c r="BP105" s="26">
        <v>108.5</v>
      </c>
      <c r="BQ105" s="26">
        <v>0</v>
      </c>
      <c r="BR105" s="26">
        <v>116</v>
      </c>
      <c r="BS105" s="26">
        <v>109.3</v>
      </c>
      <c r="BT105" s="27">
        <v>108.2</v>
      </c>
      <c r="BV105" s="24"/>
      <c r="BW105" s="25" t="s">
        <v>48</v>
      </c>
      <c r="BX105" s="24">
        <v>110.6</v>
      </c>
      <c r="BY105" s="26">
        <v>109.3</v>
      </c>
      <c r="BZ105" s="26">
        <v>110.3</v>
      </c>
      <c r="CA105" s="26">
        <v>110.2</v>
      </c>
      <c r="CB105" s="26">
        <v>108.5</v>
      </c>
      <c r="CC105" s="26">
        <v>0</v>
      </c>
      <c r="CD105" s="26">
        <v>114.2</v>
      </c>
      <c r="CE105" s="26">
        <v>0</v>
      </c>
      <c r="CF105" s="27">
        <v>108.4</v>
      </c>
      <c r="CH105" s="24"/>
      <c r="CI105" s="25" t="s">
        <v>48</v>
      </c>
      <c r="CJ105" s="24">
        <v>110.3</v>
      </c>
      <c r="CK105" s="26">
        <v>0</v>
      </c>
      <c r="CL105" s="26">
        <v>109.6</v>
      </c>
      <c r="CM105" s="26">
        <v>109.3</v>
      </c>
      <c r="CN105" s="26">
        <v>108.3</v>
      </c>
      <c r="CO105" s="26">
        <v>0</v>
      </c>
      <c r="CP105" s="26">
        <v>115.7</v>
      </c>
      <c r="CQ105" s="26">
        <v>0</v>
      </c>
      <c r="CR105" s="27">
        <v>107.8</v>
      </c>
    </row>
    <row r="106" spans="2:96" x14ac:dyDescent="0.45">
      <c r="B106" s="15" t="s">
        <v>55</v>
      </c>
      <c r="C106" s="19" t="s">
        <v>37</v>
      </c>
      <c r="D106" s="15">
        <v>111</v>
      </c>
      <c r="E106" s="1">
        <v>109.9</v>
      </c>
      <c r="F106" s="1">
        <v>110.2</v>
      </c>
      <c r="G106" s="1">
        <v>110.3</v>
      </c>
      <c r="H106" s="1">
        <v>108.6</v>
      </c>
      <c r="I106" s="1">
        <v>104.5</v>
      </c>
      <c r="J106" s="1">
        <v>115.1</v>
      </c>
      <c r="K106" s="1">
        <v>107.7</v>
      </c>
      <c r="L106" s="17">
        <v>108.2</v>
      </c>
      <c r="N106" s="15" t="s">
        <v>71</v>
      </c>
      <c r="O106" s="19" t="s">
        <v>37</v>
      </c>
      <c r="P106" s="15">
        <v>110.9</v>
      </c>
      <c r="Q106" s="1">
        <v>109.5</v>
      </c>
      <c r="R106" s="1">
        <v>110.5</v>
      </c>
      <c r="S106" s="1">
        <v>110.1</v>
      </c>
      <c r="T106" s="1">
        <v>108.9</v>
      </c>
      <c r="U106" s="1">
        <v>104.6</v>
      </c>
      <c r="V106" s="1">
        <v>115.1</v>
      </c>
      <c r="W106" s="1">
        <v>107.7</v>
      </c>
      <c r="X106" s="17">
        <v>108.1</v>
      </c>
      <c r="Z106" s="15" t="s">
        <v>71</v>
      </c>
      <c r="AA106" s="19" t="s">
        <v>37</v>
      </c>
      <c r="AB106" s="15">
        <v>111.1</v>
      </c>
      <c r="AC106" s="1">
        <v>110</v>
      </c>
      <c r="AD106" s="1">
        <v>110.6</v>
      </c>
      <c r="AE106" s="1">
        <v>109.9</v>
      </c>
      <c r="AF106" s="1">
        <v>109</v>
      </c>
      <c r="AG106" s="1">
        <v>104.6</v>
      </c>
      <c r="AH106" s="1">
        <v>115.6</v>
      </c>
      <c r="AI106" s="1">
        <v>107.7</v>
      </c>
      <c r="AJ106" s="17">
        <v>108.3</v>
      </c>
      <c r="AL106" s="15" t="s">
        <v>71</v>
      </c>
      <c r="AM106" s="19" t="s">
        <v>37</v>
      </c>
      <c r="AN106" s="15">
        <v>111</v>
      </c>
      <c r="AO106" s="1">
        <v>110.2</v>
      </c>
      <c r="AP106" s="1">
        <v>110.2</v>
      </c>
      <c r="AQ106" s="1">
        <v>109.9</v>
      </c>
      <c r="AR106" s="1">
        <v>108.9</v>
      </c>
      <c r="AS106" s="1">
        <v>104.7</v>
      </c>
      <c r="AT106" s="1">
        <v>115.2</v>
      </c>
      <c r="AU106" s="1">
        <v>107.6</v>
      </c>
      <c r="AV106" s="17">
        <v>108.4</v>
      </c>
      <c r="AX106" s="15" t="s">
        <v>71</v>
      </c>
      <c r="AY106" s="19" t="s">
        <v>37</v>
      </c>
      <c r="AZ106" s="15">
        <v>111.1</v>
      </c>
      <c r="BA106" s="1">
        <v>110</v>
      </c>
      <c r="BB106" s="1">
        <v>110.2</v>
      </c>
      <c r="BC106" s="1">
        <v>110.9</v>
      </c>
      <c r="BD106" s="1">
        <v>108.3</v>
      </c>
      <c r="BE106" s="1">
        <v>104.4</v>
      </c>
      <c r="BF106" s="1">
        <v>115.5</v>
      </c>
      <c r="BG106" s="1">
        <v>107.7</v>
      </c>
      <c r="BH106" s="17">
        <v>108.1</v>
      </c>
      <c r="BJ106" s="15" t="s">
        <v>71</v>
      </c>
      <c r="BK106" s="19" t="s">
        <v>37</v>
      </c>
      <c r="BL106" s="15">
        <v>110.9</v>
      </c>
      <c r="BM106" s="1">
        <v>109.4</v>
      </c>
      <c r="BN106" s="1">
        <v>110</v>
      </c>
      <c r="BO106" s="1">
        <v>110.4</v>
      </c>
      <c r="BP106" s="1">
        <v>108.1</v>
      </c>
      <c r="BQ106" s="1">
        <v>0</v>
      </c>
      <c r="BR106" s="1">
        <v>115.7</v>
      </c>
      <c r="BS106" s="1">
        <v>108</v>
      </c>
      <c r="BT106" s="17">
        <v>108</v>
      </c>
      <c r="BV106" s="15" t="s">
        <v>71</v>
      </c>
      <c r="BW106" s="19" t="s">
        <v>37</v>
      </c>
      <c r="BX106" s="15">
        <v>110.4</v>
      </c>
      <c r="BY106" s="1">
        <v>108.7</v>
      </c>
      <c r="BZ106" s="1">
        <v>109.8</v>
      </c>
      <c r="CA106" s="1">
        <v>110</v>
      </c>
      <c r="CB106" s="1">
        <v>108.4</v>
      </c>
      <c r="CC106" s="1">
        <v>0</v>
      </c>
      <c r="CD106" s="1">
        <v>113.7</v>
      </c>
      <c r="CE106" s="1">
        <v>0</v>
      </c>
      <c r="CF106" s="17">
        <v>108.4</v>
      </c>
      <c r="CH106" s="15" t="s">
        <v>71</v>
      </c>
      <c r="CI106" s="19" t="s">
        <v>37</v>
      </c>
      <c r="CJ106" s="15">
        <v>110.4</v>
      </c>
      <c r="CK106" s="1">
        <v>0</v>
      </c>
      <c r="CL106" s="1">
        <v>109.5</v>
      </c>
      <c r="CM106" s="1">
        <v>109.1</v>
      </c>
      <c r="CN106" s="1">
        <v>108.4</v>
      </c>
      <c r="CO106" s="1">
        <v>0</v>
      </c>
      <c r="CP106" s="1">
        <v>115.6</v>
      </c>
      <c r="CQ106" s="1">
        <v>0</v>
      </c>
      <c r="CR106" s="17">
        <v>107.9</v>
      </c>
    </row>
    <row r="107" spans="2:96" x14ac:dyDescent="0.45">
      <c r="B107" s="15"/>
      <c r="C107" s="18" t="s">
        <v>38</v>
      </c>
      <c r="D107" s="15">
        <v>110.8</v>
      </c>
      <c r="E107" s="1">
        <v>109.8</v>
      </c>
      <c r="F107" s="1">
        <v>110.1</v>
      </c>
      <c r="G107" s="1">
        <v>110.2</v>
      </c>
      <c r="H107" s="1">
        <v>108.5</v>
      </c>
      <c r="I107" s="1">
        <v>104.3</v>
      </c>
      <c r="J107" s="1">
        <v>114.9</v>
      </c>
      <c r="K107" s="1">
        <v>107.4</v>
      </c>
      <c r="L107" s="17">
        <v>108</v>
      </c>
      <c r="N107" s="15"/>
      <c r="O107" s="18" t="s">
        <v>38</v>
      </c>
      <c r="P107" s="15">
        <v>110.6</v>
      </c>
      <c r="Q107" s="1">
        <v>109.2</v>
      </c>
      <c r="R107" s="1">
        <v>110.3</v>
      </c>
      <c r="S107" s="1">
        <v>109.9</v>
      </c>
      <c r="T107" s="1">
        <v>108.6</v>
      </c>
      <c r="U107" s="1">
        <v>104.3</v>
      </c>
      <c r="V107" s="1">
        <v>114.7</v>
      </c>
      <c r="W107" s="1">
        <v>107.7</v>
      </c>
      <c r="X107" s="17">
        <v>107.6</v>
      </c>
      <c r="Z107" s="15"/>
      <c r="AA107" s="18" t="s">
        <v>38</v>
      </c>
      <c r="AB107" s="15">
        <v>110.8</v>
      </c>
      <c r="AC107" s="1">
        <v>109.8</v>
      </c>
      <c r="AD107" s="1">
        <v>110.5</v>
      </c>
      <c r="AE107" s="1">
        <v>109.5</v>
      </c>
      <c r="AF107" s="1">
        <v>108.9</v>
      </c>
      <c r="AG107" s="1">
        <v>104.4</v>
      </c>
      <c r="AH107" s="1">
        <v>115.3</v>
      </c>
      <c r="AI107" s="1">
        <v>107.8</v>
      </c>
      <c r="AJ107" s="17">
        <v>108</v>
      </c>
      <c r="AL107" s="15"/>
      <c r="AM107" s="18" t="s">
        <v>38</v>
      </c>
      <c r="AN107" s="15">
        <v>110.8</v>
      </c>
      <c r="AO107" s="1">
        <v>110.1</v>
      </c>
      <c r="AP107" s="1">
        <v>110.1</v>
      </c>
      <c r="AQ107" s="1">
        <v>109.8</v>
      </c>
      <c r="AR107" s="1">
        <v>108.9</v>
      </c>
      <c r="AS107" s="1">
        <v>104.5</v>
      </c>
      <c r="AT107" s="1">
        <v>114.9</v>
      </c>
      <c r="AU107" s="1">
        <v>107.4</v>
      </c>
      <c r="AV107" s="17">
        <v>108.2</v>
      </c>
      <c r="AX107" s="15"/>
      <c r="AY107" s="18" t="s">
        <v>38</v>
      </c>
      <c r="AZ107" s="15">
        <v>111</v>
      </c>
      <c r="BA107" s="1">
        <v>110</v>
      </c>
      <c r="BB107" s="1">
        <v>110.1</v>
      </c>
      <c r="BC107" s="1">
        <v>111</v>
      </c>
      <c r="BD107" s="1">
        <v>108.2</v>
      </c>
      <c r="BE107" s="1">
        <v>104.2</v>
      </c>
      <c r="BF107" s="1">
        <v>115.3</v>
      </c>
      <c r="BG107" s="1">
        <v>107.1</v>
      </c>
      <c r="BH107" s="17">
        <v>107.7</v>
      </c>
      <c r="BJ107" s="15"/>
      <c r="BK107" s="18" t="s">
        <v>38</v>
      </c>
      <c r="BL107" s="15">
        <v>110.9</v>
      </c>
      <c r="BM107" s="1">
        <v>109.5</v>
      </c>
      <c r="BN107" s="1">
        <v>110</v>
      </c>
      <c r="BO107" s="1">
        <v>110.3</v>
      </c>
      <c r="BP107" s="1">
        <v>108.2</v>
      </c>
      <c r="BQ107" s="1">
        <v>0</v>
      </c>
      <c r="BR107" s="1">
        <v>115.6</v>
      </c>
      <c r="BS107" s="1">
        <v>106.8</v>
      </c>
      <c r="BT107" s="17">
        <v>107.9</v>
      </c>
      <c r="BV107" s="15"/>
      <c r="BW107" s="18" t="s">
        <v>38</v>
      </c>
      <c r="BX107" s="15">
        <v>110.3</v>
      </c>
      <c r="BY107" s="1">
        <v>108.6</v>
      </c>
      <c r="BZ107" s="1">
        <v>109.7</v>
      </c>
      <c r="CA107" s="1">
        <v>109.9</v>
      </c>
      <c r="CB107" s="1">
        <v>108.4</v>
      </c>
      <c r="CC107" s="1">
        <v>0</v>
      </c>
      <c r="CD107" s="1">
        <v>113.3</v>
      </c>
      <c r="CE107" s="1">
        <v>0</v>
      </c>
      <c r="CF107" s="17">
        <v>108.4</v>
      </c>
      <c r="CH107" s="15"/>
      <c r="CI107" s="18" t="s">
        <v>38</v>
      </c>
      <c r="CJ107" s="15">
        <v>110.5</v>
      </c>
      <c r="CK107" s="1">
        <v>0</v>
      </c>
      <c r="CL107" s="1">
        <v>109.6</v>
      </c>
      <c r="CM107" s="1">
        <v>109.1</v>
      </c>
      <c r="CN107" s="1">
        <v>108.4</v>
      </c>
      <c r="CO107" s="1">
        <v>0</v>
      </c>
      <c r="CP107" s="1">
        <v>115.7</v>
      </c>
      <c r="CQ107" s="1">
        <v>0</v>
      </c>
      <c r="CR107" s="17">
        <v>108</v>
      </c>
    </row>
    <row r="108" spans="2:96" x14ac:dyDescent="0.45">
      <c r="B108" s="15"/>
      <c r="C108" s="18" t="s">
        <v>39</v>
      </c>
      <c r="D108" s="15">
        <v>112.9</v>
      </c>
      <c r="E108" s="1">
        <v>111.9</v>
      </c>
      <c r="F108" s="1">
        <v>112.5</v>
      </c>
      <c r="G108" s="1">
        <v>112.1</v>
      </c>
      <c r="H108" s="1">
        <v>110.6</v>
      </c>
      <c r="I108" s="1">
        <v>106.6</v>
      </c>
      <c r="J108" s="1">
        <v>117.4</v>
      </c>
      <c r="K108" s="1">
        <v>110.6</v>
      </c>
      <c r="L108" s="17">
        <v>109.7</v>
      </c>
      <c r="N108" s="15"/>
      <c r="O108" s="18" t="s">
        <v>39</v>
      </c>
      <c r="P108" s="15">
        <v>113.1</v>
      </c>
      <c r="Q108" s="1">
        <v>111.8</v>
      </c>
      <c r="R108" s="1">
        <v>113</v>
      </c>
      <c r="S108" s="1">
        <v>112.2</v>
      </c>
      <c r="T108" s="1">
        <v>111.4</v>
      </c>
      <c r="U108" s="1">
        <v>106.7</v>
      </c>
      <c r="V108" s="1">
        <v>117.7</v>
      </c>
      <c r="W108" s="1">
        <v>110.5</v>
      </c>
      <c r="X108" s="17">
        <v>110.2</v>
      </c>
      <c r="Z108" s="15"/>
      <c r="AA108" s="18" t="s">
        <v>39</v>
      </c>
      <c r="AB108" s="15">
        <v>113.2</v>
      </c>
      <c r="AC108" s="1">
        <v>112.1</v>
      </c>
      <c r="AD108" s="1">
        <v>113</v>
      </c>
      <c r="AE108" s="1">
        <v>112.1</v>
      </c>
      <c r="AF108" s="1">
        <v>111.2</v>
      </c>
      <c r="AG108" s="1">
        <v>106.6</v>
      </c>
      <c r="AH108" s="1">
        <v>118</v>
      </c>
      <c r="AI108" s="1">
        <v>110.4</v>
      </c>
      <c r="AJ108" s="17">
        <v>110.1</v>
      </c>
      <c r="AL108" s="15"/>
      <c r="AM108" s="18" t="s">
        <v>39</v>
      </c>
      <c r="AN108" s="15">
        <v>113</v>
      </c>
      <c r="AO108" s="1">
        <v>112.2</v>
      </c>
      <c r="AP108" s="1">
        <v>112.5</v>
      </c>
      <c r="AQ108" s="1">
        <v>111.7</v>
      </c>
      <c r="AR108" s="1">
        <v>111</v>
      </c>
      <c r="AS108" s="1">
        <v>106.9</v>
      </c>
      <c r="AT108" s="1">
        <v>117.8</v>
      </c>
      <c r="AU108" s="1">
        <v>110.6</v>
      </c>
      <c r="AV108" s="17">
        <v>110.1</v>
      </c>
      <c r="AX108" s="15"/>
      <c r="AY108" s="18" t="s">
        <v>39</v>
      </c>
      <c r="AZ108" s="15">
        <v>113.1</v>
      </c>
      <c r="BA108" s="1">
        <v>111.9</v>
      </c>
      <c r="BB108" s="1">
        <v>112.5</v>
      </c>
      <c r="BC108" s="1">
        <v>112.5</v>
      </c>
      <c r="BD108" s="1">
        <v>110.2</v>
      </c>
      <c r="BE108" s="1">
        <v>106.6</v>
      </c>
      <c r="BF108" s="1">
        <v>117.7</v>
      </c>
      <c r="BG108" s="1">
        <v>110.7</v>
      </c>
      <c r="BH108" s="17">
        <v>109.9</v>
      </c>
      <c r="BJ108" s="15"/>
      <c r="BK108" s="18" t="s">
        <v>39</v>
      </c>
      <c r="BL108" s="15">
        <v>112.8</v>
      </c>
      <c r="BM108" s="1">
        <v>111.1</v>
      </c>
      <c r="BN108" s="1">
        <v>112.2</v>
      </c>
      <c r="BO108" s="1">
        <v>112.2</v>
      </c>
      <c r="BP108" s="1">
        <v>110</v>
      </c>
      <c r="BQ108" s="1">
        <v>0</v>
      </c>
      <c r="BR108" s="1">
        <v>117.8</v>
      </c>
      <c r="BS108" s="1">
        <v>111.5</v>
      </c>
      <c r="BT108" s="17">
        <v>109.4</v>
      </c>
      <c r="BV108" s="15"/>
      <c r="BW108" s="18" t="s">
        <v>39</v>
      </c>
      <c r="BX108" s="15">
        <v>112.3</v>
      </c>
      <c r="BY108" s="1">
        <v>110.7</v>
      </c>
      <c r="BZ108" s="1">
        <v>112.2</v>
      </c>
      <c r="CA108" s="1">
        <v>111.7</v>
      </c>
      <c r="CB108" s="1">
        <v>110.3</v>
      </c>
      <c r="CC108" s="1">
        <v>0</v>
      </c>
      <c r="CD108" s="1">
        <v>116.1</v>
      </c>
      <c r="CE108" s="1">
        <v>0</v>
      </c>
      <c r="CF108" s="17">
        <v>109.6</v>
      </c>
      <c r="CH108" s="15"/>
      <c r="CI108" s="18" t="s">
        <v>39</v>
      </c>
      <c r="CJ108" s="15">
        <v>112.1</v>
      </c>
      <c r="CK108" s="1">
        <v>0</v>
      </c>
      <c r="CL108" s="1">
        <v>111.5</v>
      </c>
      <c r="CM108" s="1">
        <v>110.7</v>
      </c>
      <c r="CN108" s="1">
        <v>110.3</v>
      </c>
      <c r="CO108" s="1">
        <v>0</v>
      </c>
      <c r="CP108" s="1">
        <v>117.5</v>
      </c>
      <c r="CQ108" s="1">
        <v>0</v>
      </c>
      <c r="CR108" s="17">
        <v>108.9</v>
      </c>
    </row>
    <row r="109" spans="2:96" x14ac:dyDescent="0.45">
      <c r="B109" s="15"/>
      <c r="C109" s="18" t="s">
        <v>40</v>
      </c>
      <c r="D109" s="15">
        <v>112.3</v>
      </c>
      <c r="E109" s="1">
        <v>110.8</v>
      </c>
      <c r="F109" s="1">
        <v>111.7</v>
      </c>
      <c r="G109" s="1">
        <v>111.9</v>
      </c>
      <c r="H109" s="1">
        <v>109.5</v>
      </c>
      <c r="I109" s="1">
        <v>106</v>
      </c>
      <c r="J109" s="1">
        <v>116.7</v>
      </c>
      <c r="K109" s="1">
        <v>109</v>
      </c>
      <c r="L109" s="17">
        <v>108.6</v>
      </c>
      <c r="N109" s="15"/>
      <c r="O109" s="18" t="s">
        <v>40</v>
      </c>
      <c r="P109" s="15">
        <v>112.2</v>
      </c>
      <c r="Q109" s="1">
        <v>110.3</v>
      </c>
      <c r="R109" s="1">
        <v>112.1</v>
      </c>
      <c r="S109" s="1">
        <v>111.6</v>
      </c>
      <c r="T109" s="1">
        <v>109.9</v>
      </c>
      <c r="U109" s="1">
        <v>106</v>
      </c>
      <c r="V109" s="1">
        <v>116.7</v>
      </c>
      <c r="W109" s="1">
        <v>109.4</v>
      </c>
      <c r="X109" s="17">
        <v>108.5</v>
      </c>
      <c r="Z109" s="15"/>
      <c r="AA109" s="18" t="s">
        <v>40</v>
      </c>
      <c r="AB109" s="15">
        <v>112.5</v>
      </c>
      <c r="AC109" s="1">
        <v>110.9</v>
      </c>
      <c r="AD109" s="1">
        <v>112.3</v>
      </c>
      <c r="AE109" s="1">
        <v>111.2</v>
      </c>
      <c r="AF109" s="1">
        <v>110.1</v>
      </c>
      <c r="AG109" s="1">
        <v>106</v>
      </c>
      <c r="AH109" s="1">
        <v>117.2</v>
      </c>
      <c r="AI109" s="1">
        <v>109.4</v>
      </c>
      <c r="AJ109" s="17">
        <v>108.8</v>
      </c>
      <c r="AL109" s="15"/>
      <c r="AM109" s="18" t="s">
        <v>40</v>
      </c>
      <c r="AN109" s="15">
        <v>112.4</v>
      </c>
      <c r="AO109" s="1">
        <v>111.2</v>
      </c>
      <c r="AP109" s="1">
        <v>111.7</v>
      </c>
      <c r="AQ109" s="1">
        <v>111.4</v>
      </c>
      <c r="AR109" s="1">
        <v>110</v>
      </c>
      <c r="AS109" s="1">
        <v>106.2</v>
      </c>
      <c r="AT109" s="1">
        <v>116.8</v>
      </c>
      <c r="AU109" s="1">
        <v>109</v>
      </c>
      <c r="AV109" s="17">
        <v>108.9</v>
      </c>
      <c r="AX109" s="15"/>
      <c r="AY109" s="18" t="s">
        <v>40</v>
      </c>
      <c r="AZ109" s="15">
        <v>112.5</v>
      </c>
      <c r="BA109" s="1">
        <v>111</v>
      </c>
      <c r="BB109" s="1">
        <v>111.7</v>
      </c>
      <c r="BC109" s="1">
        <v>112.7</v>
      </c>
      <c r="BD109" s="1">
        <v>109.1</v>
      </c>
      <c r="BE109" s="1">
        <v>105.9</v>
      </c>
      <c r="BF109" s="1">
        <v>117.1</v>
      </c>
      <c r="BG109" s="1">
        <v>108.6</v>
      </c>
      <c r="BH109" s="17">
        <v>108.5</v>
      </c>
      <c r="BJ109" s="15"/>
      <c r="BK109" s="18" t="s">
        <v>40</v>
      </c>
      <c r="BL109" s="15">
        <v>112.3</v>
      </c>
      <c r="BM109" s="1">
        <v>110.2</v>
      </c>
      <c r="BN109" s="1">
        <v>111.6</v>
      </c>
      <c r="BO109" s="1">
        <v>112</v>
      </c>
      <c r="BP109" s="1">
        <v>109.2</v>
      </c>
      <c r="BQ109" s="1">
        <v>0</v>
      </c>
      <c r="BR109" s="1">
        <v>117.4</v>
      </c>
      <c r="BS109" s="1">
        <v>108.6</v>
      </c>
      <c r="BT109" s="17">
        <v>108.4</v>
      </c>
      <c r="BV109" s="15"/>
      <c r="BW109" s="18" t="s">
        <v>40</v>
      </c>
      <c r="BX109" s="15">
        <v>111.7</v>
      </c>
      <c r="BY109" s="1">
        <v>109.6</v>
      </c>
      <c r="BZ109" s="1">
        <v>111.3</v>
      </c>
      <c r="CA109" s="1">
        <v>111.4</v>
      </c>
      <c r="CB109" s="1">
        <v>109.2</v>
      </c>
      <c r="CC109" s="1">
        <v>0</v>
      </c>
      <c r="CD109" s="1">
        <v>115</v>
      </c>
      <c r="CE109" s="1">
        <v>0</v>
      </c>
      <c r="CF109" s="17">
        <v>108.8</v>
      </c>
      <c r="CH109" s="15"/>
      <c r="CI109" s="18" t="s">
        <v>40</v>
      </c>
      <c r="CJ109" s="15">
        <v>111.7</v>
      </c>
      <c r="CK109" s="1">
        <v>0</v>
      </c>
      <c r="CL109" s="1">
        <v>110.9</v>
      </c>
      <c r="CM109" s="1">
        <v>110.2</v>
      </c>
      <c r="CN109" s="1">
        <v>109.2</v>
      </c>
      <c r="CO109" s="1">
        <v>0</v>
      </c>
      <c r="CP109" s="1">
        <v>117.3</v>
      </c>
      <c r="CQ109" s="1">
        <v>0</v>
      </c>
      <c r="CR109" s="17">
        <v>108.2</v>
      </c>
    </row>
    <row r="110" spans="2:96" x14ac:dyDescent="0.45">
      <c r="B110" s="15"/>
      <c r="C110" s="18" t="s">
        <v>41</v>
      </c>
      <c r="D110" s="15">
        <v>112.9</v>
      </c>
      <c r="E110" s="1">
        <v>111.3</v>
      </c>
      <c r="F110" s="1">
        <v>112.1</v>
      </c>
      <c r="G110" s="1">
        <v>112.5</v>
      </c>
      <c r="H110" s="1">
        <v>109.6</v>
      </c>
      <c r="I110" s="1">
        <v>106.1</v>
      </c>
      <c r="J110" s="1">
        <v>117.5</v>
      </c>
      <c r="K110" s="1">
        <v>109.1</v>
      </c>
      <c r="L110" s="17">
        <v>108.9</v>
      </c>
      <c r="N110" s="15"/>
      <c r="O110" s="18" t="s">
        <v>105</v>
      </c>
      <c r="P110" s="15">
        <v>112.7</v>
      </c>
      <c r="Q110" s="1">
        <v>110.6</v>
      </c>
      <c r="R110" s="1">
        <v>112.4</v>
      </c>
      <c r="S110" s="1">
        <v>112.1</v>
      </c>
      <c r="T110" s="1">
        <v>109.9</v>
      </c>
      <c r="U110" s="1">
        <v>106.1</v>
      </c>
      <c r="V110" s="1">
        <v>117.3</v>
      </c>
      <c r="W110" s="1">
        <v>109.5</v>
      </c>
      <c r="X110" s="17">
        <v>108.5</v>
      </c>
      <c r="Z110" s="15"/>
      <c r="AA110" s="18" t="s">
        <v>105</v>
      </c>
      <c r="AB110" s="15">
        <v>112.9</v>
      </c>
      <c r="AC110" s="1">
        <v>111.3</v>
      </c>
      <c r="AD110" s="1">
        <v>112.7</v>
      </c>
      <c r="AE110" s="1">
        <v>111.6</v>
      </c>
      <c r="AF110" s="1">
        <v>110.2</v>
      </c>
      <c r="AG110" s="1">
        <v>106.2</v>
      </c>
      <c r="AH110" s="1">
        <v>118</v>
      </c>
      <c r="AI110" s="1">
        <v>109.6</v>
      </c>
      <c r="AJ110" s="17">
        <v>109</v>
      </c>
      <c r="AL110" s="15"/>
      <c r="AM110" s="18" t="s">
        <v>105</v>
      </c>
      <c r="AN110" s="15">
        <v>112.9</v>
      </c>
      <c r="AO110" s="1">
        <v>111.7</v>
      </c>
      <c r="AP110" s="1">
        <v>112.1</v>
      </c>
      <c r="AQ110" s="1">
        <v>111.9</v>
      </c>
      <c r="AR110" s="1">
        <v>110.2</v>
      </c>
      <c r="AS110" s="1">
        <v>106.2</v>
      </c>
      <c r="AT110" s="1">
        <v>117.5</v>
      </c>
      <c r="AU110" s="1">
        <v>109</v>
      </c>
      <c r="AV110" s="17">
        <v>109.3</v>
      </c>
      <c r="AX110" s="15"/>
      <c r="AY110" s="18" t="s">
        <v>105</v>
      </c>
      <c r="AZ110" s="15">
        <v>113.1</v>
      </c>
      <c r="BA110" s="1">
        <v>111.5</v>
      </c>
      <c r="BB110" s="1">
        <v>112</v>
      </c>
      <c r="BC110" s="1">
        <v>113.5</v>
      </c>
      <c r="BD110" s="1">
        <v>109.2</v>
      </c>
      <c r="BE110" s="1">
        <v>106.1</v>
      </c>
      <c r="BF110" s="1">
        <v>117.9</v>
      </c>
      <c r="BG110" s="1">
        <v>108.5</v>
      </c>
      <c r="BH110" s="17">
        <v>108.7</v>
      </c>
      <c r="BJ110" s="15"/>
      <c r="BK110" s="18" t="s">
        <v>105</v>
      </c>
      <c r="BL110" s="15">
        <v>112.9</v>
      </c>
      <c r="BM110" s="1">
        <v>110.7</v>
      </c>
      <c r="BN110" s="1">
        <v>111.9</v>
      </c>
      <c r="BO110" s="1">
        <v>112.6</v>
      </c>
      <c r="BP110" s="1">
        <v>109.3</v>
      </c>
      <c r="BQ110" s="1">
        <v>0</v>
      </c>
      <c r="BR110" s="1">
        <v>118.3</v>
      </c>
      <c r="BS110" s="1">
        <v>108.2</v>
      </c>
      <c r="BT110" s="17">
        <v>108.8</v>
      </c>
      <c r="BV110" s="15"/>
      <c r="BW110" s="18" t="s">
        <v>105</v>
      </c>
      <c r="BX110" s="15">
        <v>112.2</v>
      </c>
      <c r="BY110" s="1">
        <v>109.8</v>
      </c>
      <c r="BZ110" s="1">
        <v>111.5</v>
      </c>
      <c r="CA110" s="1">
        <v>112</v>
      </c>
      <c r="CB110" s="1">
        <v>109.4</v>
      </c>
      <c r="CC110" s="1">
        <v>0</v>
      </c>
      <c r="CD110" s="1">
        <v>115.6</v>
      </c>
      <c r="CE110" s="1">
        <v>0</v>
      </c>
      <c r="CF110" s="17">
        <v>109.3</v>
      </c>
      <c r="CH110" s="15"/>
      <c r="CI110" s="18" t="s">
        <v>105</v>
      </c>
      <c r="CJ110" s="15">
        <v>112.3</v>
      </c>
      <c r="CK110" s="1">
        <v>0</v>
      </c>
      <c r="CL110" s="1">
        <v>111.3</v>
      </c>
      <c r="CM110" s="1">
        <v>110.7</v>
      </c>
      <c r="CN110" s="1">
        <v>109.4</v>
      </c>
      <c r="CO110" s="1">
        <v>0</v>
      </c>
      <c r="CP110" s="1">
        <v>118.2</v>
      </c>
      <c r="CQ110" s="1">
        <v>0</v>
      </c>
      <c r="CR110" s="17">
        <v>108.7</v>
      </c>
    </row>
    <row r="111" spans="2:96" x14ac:dyDescent="0.45">
      <c r="B111" s="15"/>
      <c r="C111" s="18" t="s">
        <v>42</v>
      </c>
      <c r="D111" s="15">
        <v>114.9</v>
      </c>
      <c r="E111" s="1">
        <v>113.4</v>
      </c>
      <c r="F111" s="1">
        <v>114.1</v>
      </c>
      <c r="G111" s="1">
        <v>114.2</v>
      </c>
      <c r="H111" s="1">
        <v>111.6</v>
      </c>
      <c r="I111" s="1">
        <v>107.3</v>
      </c>
      <c r="J111" s="1">
        <v>119.9</v>
      </c>
      <c r="K111" s="1">
        <v>111.3</v>
      </c>
      <c r="L111" s="17">
        <v>110.8</v>
      </c>
      <c r="N111" s="15"/>
      <c r="O111" s="18" t="s">
        <v>42</v>
      </c>
      <c r="P111" s="15">
        <v>114.9</v>
      </c>
      <c r="Q111" s="1">
        <v>113</v>
      </c>
      <c r="R111" s="1">
        <v>114.6</v>
      </c>
      <c r="S111" s="1">
        <v>114.1</v>
      </c>
      <c r="T111" s="1">
        <v>112.3</v>
      </c>
      <c r="U111" s="1">
        <v>107.4</v>
      </c>
      <c r="V111" s="1">
        <v>120</v>
      </c>
      <c r="W111" s="1">
        <v>111.4</v>
      </c>
      <c r="X111" s="17">
        <v>110.8</v>
      </c>
      <c r="Z111" s="15"/>
      <c r="AA111" s="18" t="s">
        <v>42</v>
      </c>
      <c r="AB111" s="15">
        <v>115.1</v>
      </c>
      <c r="AC111" s="1">
        <v>113.6</v>
      </c>
      <c r="AD111" s="1">
        <v>114.7</v>
      </c>
      <c r="AE111" s="1">
        <v>113.8</v>
      </c>
      <c r="AF111" s="1">
        <v>112.3</v>
      </c>
      <c r="AG111" s="1">
        <v>107.4</v>
      </c>
      <c r="AH111" s="1">
        <v>120.6</v>
      </c>
      <c r="AI111" s="1">
        <v>111.3</v>
      </c>
      <c r="AJ111" s="17">
        <v>111</v>
      </c>
      <c r="AL111" s="15"/>
      <c r="AM111" s="18" t="s">
        <v>42</v>
      </c>
      <c r="AN111" s="15">
        <v>114.9</v>
      </c>
      <c r="AO111" s="1">
        <v>113.9</v>
      </c>
      <c r="AP111" s="1">
        <v>114.1</v>
      </c>
      <c r="AQ111" s="1">
        <v>113.6</v>
      </c>
      <c r="AR111" s="1">
        <v>112.2</v>
      </c>
      <c r="AS111" s="1">
        <v>107.5</v>
      </c>
      <c r="AT111" s="1">
        <v>120.3</v>
      </c>
      <c r="AU111" s="1">
        <v>111.3</v>
      </c>
      <c r="AV111" s="17">
        <v>111.2</v>
      </c>
      <c r="AX111" s="15"/>
      <c r="AY111" s="18" t="s">
        <v>42</v>
      </c>
      <c r="AZ111" s="15">
        <v>115.1</v>
      </c>
      <c r="BA111" s="1">
        <v>113.5</v>
      </c>
      <c r="BB111" s="1">
        <v>114.1</v>
      </c>
      <c r="BC111" s="1">
        <v>115</v>
      </c>
      <c r="BD111" s="1">
        <v>111.3</v>
      </c>
      <c r="BE111" s="1">
        <v>107.3</v>
      </c>
      <c r="BF111" s="1">
        <v>120.3</v>
      </c>
      <c r="BG111" s="1">
        <v>111.3</v>
      </c>
      <c r="BH111" s="17">
        <v>110.9</v>
      </c>
      <c r="BJ111" s="15"/>
      <c r="BK111" s="18" t="s">
        <v>42</v>
      </c>
      <c r="BL111" s="15">
        <v>114.8</v>
      </c>
      <c r="BM111" s="1">
        <v>112.8</v>
      </c>
      <c r="BN111" s="1">
        <v>113.8</v>
      </c>
      <c r="BO111" s="1">
        <v>114.4</v>
      </c>
      <c r="BP111" s="1">
        <v>111</v>
      </c>
      <c r="BQ111" s="1">
        <v>0</v>
      </c>
      <c r="BR111" s="1">
        <v>120.6</v>
      </c>
      <c r="BS111" s="1">
        <v>111.8</v>
      </c>
      <c r="BT111" s="17">
        <v>110.5</v>
      </c>
      <c r="BV111" s="15"/>
      <c r="BW111" s="18" t="s">
        <v>42</v>
      </c>
      <c r="BX111" s="15">
        <v>114.2</v>
      </c>
      <c r="BY111" s="1">
        <v>112</v>
      </c>
      <c r="BZ111" s="1">
        <v>113.7</v>
      </c>
      <c r="CA111" s="1">
        <v>113.7</v>
      </c>
      <c r="CB111" s="1">
        <v>111.6</v>
      </c>
      <c r="CC111" s="1">
        <v>0</v>
      </c>
      <c r="CD111" s="1">
        <v>118.2</v>
      </c>
      <c r="CE111" s="1">
        <v>0</v>
      </c>
      <c r="CF111" s="17">
        <v>111</v>
      </c>
      <c r="CH111" s="15"/>
      <c r="CI111" s="18" t="s">
        <v>42</v>
      </c>
      <c r="CJ111" s="15">
        <v>114</v>
      </c>
      <c r="CK111" s="1">
        <v>0</v>
      </c>
      <c r="CL111" s="1">
        <v>113.1</v>
      </c>
      <c r="CM111" s="1">
        <v>112.3</v>
      </c>
      <c r="CN111" s="1">
        <v>111.5</v>
      </c>
      <c r="CO111" s="1">
        <v>0</v>
      </c>
      <c r="CP111" s="1">
        <v>120.3</v>
      </c>
      <c r="CQ111" s="1">
        <v>0</v>
      </c>
      <c r="CR111" s="17">
        <v>110.2</v>
      </c>
    </row>
    <row r="112" spans="2:96" x14ac:dyDescent="0.45">
      <c r="B112" s="15"/>
      <c r="C112" s="18" t="s">
        <v>43</v>
      </c>
      <c r="D112" s="15">
        <v>113.7</v>
      </c>
      <c r="E112" s="1">
        <v>112.1</v>
      </c>
      <c r="F112" s="1">
        <v>112.8</v>
      </c>
      <c r="G112" s="1">
        <v>113.4</v>
      </c>
      <c r="H112" s="1">
        <v>110.2</v>
      </c>
      <c r="I112" s="1">
        <v>106.7</v>
      </c>
      <c r="J112" s="1">
        <v>118.6</v>
      </c>
      <c r="K112" s="1">
        <v>109.3</v>
      </c>
      <c r="L112" s="17">
        <v>109.6</v>
      </c>
      <c r="N112" s="15"/>
      <c r="O112" s="18" t="s">
        <v>43</v>
      </c>
      <c r="P112" s="15">
        <v>113.1</v>
      </c>
      <c r="Q112" s="1">
        <v>110.9</v>
      </c>
      <c r="R112" s="1">
        <v>113</v>
      </c>
      <c r="S112" s="1">
        <v>112.6</v>
      </c>
      <c r="T112" s="1">
        <v>110</v>
      </c>
      <c r="U112" s="1">
        <v>106.7</v>
      </c>
      <c r="V112" s="1">
        <v>118.1</v>
      </c>
      <c r="W112" s="1">
        <v>110.2</v>
      </c>
      <c r="X112" s="17">
        <v>108.2</v>
      </c>
      <c r="Z112" s="15"/>
      <c r="AA112" s="18" t="s">
        <v>43</v>
      </c>
      <c r="AB112" s="15">
        <v>113.5</v>
      </c>
      <c r="AC112" s="1">
        <v>112</v>
      </c>
      <c r="AD112" s="1">
        <v>113.4</v>
      </c>
      <c r="AE112" s="1">
        <v>111.9</v>
      </c>
      <c r="AF112" s="1">
        <v>110.7</v>
      </c>
      <c r="AG112" s="1">
        <v>106.8</v>
      </c>
      <c r="AH112" s="1">
        <v>119.1</v>
      </c>
      <c r="AI112" s="1">
        <v>110.4</v>
      </c>
      <c r="AJ112" s="17">
        <v>109.4</v>
      </c>
      <c r="AL112" s="15"/>
      <c r="AM112" s="18" t="s">
        <v>43</v>
      </c>
      <c r="AN112" s="15">
        <v>113.7</v>
      </c>
      <c r="AO112" s="1">
        <v>112.6</v>
      </c>
      <c r="AP112" s="1">
        <v>112.8</v>
      </c>
      <c r="AQ112" s="1">
        <v>112.7</v>
      </c>
      <c r="AR112" s="1">
        <v>111</v>
      </c>
      <c r="AS112" s="1">
        <v>106.7</v>
      </c>
      <c r="AT112" s="1">
        <v>118.4</v>
      </c>
      <c r="AU112" s="1">
        <v>109.2</v>
      </c>
      <c r="AV112" s="17">
        <v>109.9</v>
      </c>
      <c r="AX112" s="15"/>
      <c r="AY112" s="18" t="s">
        <v>43</v>
      </c>
      <c r="AZ112" s="15">
        <v>114</v>
      </c>
      <c r="BA112" s="1">
        <v>112.5</v>
      </c>
      <c r="BB112" s="1">
        <v>112.7</v>
      </c>
      <c r="BC112" s="1">
        <v>114.8</v>
      </c>
      <c r="BD112" s="1">
        <v>109.8</v>
      </c>
      <c r="BE112" s="1">
        <v>106.6</v>
      </c>
      <c r="BF112" s="1">
        <v>119.2</v>
      </c>
      <c r="BG112" s="1">
        <v>108.2</v>
      </c>
      <c r="BH112" s="17">
        <v>109.1</v>
      </c>
      <c r="BJ112" s="15"/>
      <c r="BK112" s="18" t="s">
        <v>43</v>
      </c>
      <c r="BL112" s="15">
        <v>113.9</v>
      </c>
      <c r="BM112" s="1">
        <v>112</v>
      </c>
      <c r="BN112" s="1">
        <v>112.7</v>
      </c>
      <c r="BO112" s="1">
        <v>113.6</v>
      </c>
      <c r="BP112" s="1">
        <v>109.8</v>
      </c>
      <c r="BQ112" s="1">
        <v>0</v>
      </c>
      <c r="BR112" s="1">
        <v>119.7</v>
      </c>
      <c r="BS112" s="1">
        <v>106.9</v>
      </c>
      <c r="BT112" s="17">
        <v>109.6</v>
      </c>
      <c r="BV112" s="15"/>
      <c r="BW112" s="18" t="s">
        <v>43</v>
      </c>
      <c r="BX112" s="15">
        <v>113</v>
      </c>
      <c r="BY112" s="1">
        <v>110.2</v>
      </c>
      <c r="BZ112" s="1">
        <v>112.1</v>
      </c>
      <c r="CA112" s="1">
        <v>112.9</v>
      </c>
      <c r="CB112" s="1">
        <v>110.3</v>
      </c>
      <c r="CC112" s="1">
        <v>0</v>
      </c>
      <c r="CD112" s="1">
        <v>116.3</v>
      </c>
      <c r="CE112" s="1">
        <v>0</v>
      </c>
      <c r="CF112" s="17">
        <v>110.5</v>
      </c>
      <c r="CH112" s="15"/>
      <c r="CI112" s="18" t="s">
        <v>43</v>
      </c>
      <c r="CJ112" s="15">
        <v>113.4</v>
      </c>
      <c r="CK112" s="1">
        <v>0</v>
      </c>
      <c r="CL112" s="1">
        <v>112.2</v>
      </c>
      <c r="CM112" s="1">
        <v>111.5</v>
      </c>
      <c r="CN112" s="1">
        <v>110.4</v>
      </c>
      <c r="CO112" s="1">
        <v>0</v>
      </c>
      <c r="CP112" s="1">
        <v>119.9</v>
      </c>
      <c r="CQ112" s="1">
        <v>0</v>
      </c>
      <c r="CR112" s="17">
        <v>110</v>
      </c>
    </row>
    <row r="113" spans="2:96" x14ac:dyDescent="0.45">
      <c r="B113" s="15"/>
      <c r="C113" s="18" t="s">
        <v>44</v>
      </c>
      <c r="D113" s="15">
        <v>115.4</v>
      </c>
      <c r="E113" s="1">
        <v>113.5</v>
      </c>
      <c r="F113" s="1">
        <v>114.9</v>
      </c>
      <c r="G113" s="1">
        <v>115</v>
      </c>
      <c r="H113" s="1">
        <v>111.7</v>
      </c>
      <c r="I113" s="1">
        <v>111.8</v>
      </c>
      <c r="J113" s="1">
        <v>120.4</v>
      </c>
      <c r="K113" s="1">
        <v>112.7</v>
      </c>
      <c r="L113" s="17">
        <v>110.8</v>
      </c>
      <c r="N113" s="15"/>
      <c r="O113" s="18" t="s">
        <v>44</v>
      </c>
      <c r="P113" s="15">
        <v>114.9</v>
      </c>
      <c r="Q113" s="1">
        <v>112.5</v>
      </c>
      <c r="R113" s="1">
        <v>115.2</v>
      </c>
      <c r="S113" s="1">
        <v>114.4</v>
      </c>
      <c r="T113" s="1">
        <v>111.7</v>
      </c>
      <c r="U113" s="1">
        <v>111.7</v>
      </c>
      <c r="V113" s="1">
        <v>120</v>
      </c>
      <c r="W113" s="1">
        <v>114</v>
      </c>
      <c r="X113" s="17">
        <v>109.7</v>
      </c>
      <c r="Z113" s="15"/>
      <c r="AA113" s="18" t="s">
        <v>44</v>
      </c>
      <c r="AB113" s="15">
        <v>115.3</v>
      </c>
      <c r="AC113" s="1">
        <v>113.5</v>
      </c>
      <c r="AD113" s="1">
        <v>115.6</v>
      </c>
      <c r="AE113" s="1">
        <v>113.7</v>
      </c>
      <c r="AF113" s="1">
        <v>112.2</v>
      </c>
      <c r="AG113" s="1">
        <v>111.7</v>
      </c>
      <c r="AH113" s="1">
        <v>120.9</v>
      </c>
      <c r="AI113" s="1">
        <v>114.2</v>
      </c>
      <c r="AJ113" s="17">
        <v>110.7</v>
      </c>
      <c r="AL113" s="15"/>
      <c r="AM113" s="18" t="s">
        <v>44</v>
      </c>
      <c r="AN113" s="15">
        <v>115.4</v>
      </c>
      <c r="AO113" s="1">
        <v>114</v>
      </c>
      <c r="AP113" s="1">
        <v>114.9</v>
      </c>
      <c r="AQ113" s="1">
        <v>114.3</v>
      </c>
      <c r="AR113" s="1">
        <v>112.5</v>
      </c>
      <c r="AS113" s="1">
        <v>111.6</v>
      </c>
      <c r="AT113" s="1">
        <v>120.3</v>
      </c>
      <c r="AU113" s="1">
        <v>112.7</v>
      </c>
      <c r="AV113" s="17">
        <v>111.2</v>
      </c>
      <c r="AX113" s="15"/>
      <c r="AY113" s="18" t="s">
        <v>44</v>
      </c>
      <c r="AZ113" s="15">
        <v>115.7</v>
      </c>
      <c r="BA113" s="1">
        <v>113.8</v>
      </c>
      <c r="BB113" s="1">
        <v>114.8</v>
      </c>
      <c r="BC113" s="1">
        <v>116.4</v>
      </c>
      <c r="BD113" s="1">
        <v>111.2</v>
      </c>
      <c r="BE113" s="1">
        <v>111.9</v>
      </c>
      <c r="BF113" s="1">
        <v>120.9</v>
      </c>
      <c r="BG113" s="1">
        <v>111.2</v>
      </c>
      <c r="BH113" s="17">
        <v>110.5</v>
      </c>
      <c r="BJ113" s="15"/>
      <c r="BK113" s="18" t="s">
        <v>44</v>
      </c>
      <c r="BL113" s="15">
        <v>115.6</v>
      </c>
      <c r="BM113" s="1">
        <v>113.2</v>
      </c>
      <c r="BN113" s="1">
        <v>114.8</v>
      </c>
      <c r="BO113" s="1">
        <v>115.2</v>
      </c>
      <c r="BP113" s="1">
        <v>111.4</v>
      </c>
      <c r="BQ113" s="1">
        <v>0</v>
      </c>
      <c r="BR113" s="1">
        <v>121.4</v>
      </c>
      <c r="BS113" s="1">
        <v>109.7</v>
      </c>
      <c r="BT113" s="17">
        <v>110.7</v>
      </c>
      <c r="BV113" s="15"/>
      <c r="BW113" s="18" t="s">
        <v>44</v>
      </c>
      <c r="BX113" s="15">
        <v>114.6</v>
      </c>
      <c r="BY113" s="1">
        <v>111.8</v>
      </c>
      <c r="BZ113" s="1">
        <v>114.2</v>
      </c>
      <c r="CA113" s="1">
        <v>114.4</v>
      </c>
      <c r="CB113" s="1">
        <v>111.7</v>
      </c>
      <c r="CC113" s="1">
        <v>0</v>
      </c>
      <c r="CD113" s="1">
        <v>118.1</v>
      </c>
      <c r="CE113" s="1">
        <v>0</v>
      </c>
      <c r="CF113" s="17">
        <v>111.5</v>
      </c>
      <c r="CH113" s="15"/>
      <c r="CI113" s="18" t="s">
        <v>44</v>
      </c>
      <c r="CJ113" s="15">
        <v>114.9</v>
      </c>
      <c r="CK113" s="1">
        <v>0</v>
      </c>
      <c r="CL113" s="1">
        <v>114.2</v>
      </c>
      <c r="CM113" s="1">
        <v>112.8</v>
      </c>
      <c r="CN113" s="1">
        <v>111.8</v>
      </c>
      <c r="CO113" s="1">
        <v>0</v>
      </c>
      <c r="CP113" s="1">
        <v>121.4</v>
      </c>
      <c r="CQ113" s="1">
        <v>0</v>
      </c>
      <c r="CR113" s="17">
        <v>110.9</v>
      </c>
    </row>
    <row r="114" spans="2:96" x14ac:dyDescent="0.45">
      <c r="B114" s="15"/>
      <c r="C114" s="18" t="s">
        <v>45</v>
      </c>
      <c r="D114" s="15">
        <v>118.6</v>
      </c>
      <c r="E114" s="1">
        <v>117.5</v>
      </c>
      <c r="F114" s="1">
        <v>118.2</v>
      </c>
      <c r="G114" s="1">
        <v>118</v>
      </c>
      <c r="H114" s="1">
        <v>114.9</v>
      </c>
      <c r="I114" s="1">
        <v>113.6</v>
      </c>
      <c r="J114" s="1">
        <v>124.3</v>
      </c>
      <c r="K114" s="1">
        <v>116</v>
      </c>
      <c r="L114" s="17">
        <v>114.7</v>
      </c>
      <c r="N114" s="15"/>
      <c r="O114" s="18" t="s">
        <v>45</v>
      </c>
      <c r="P114" s="15">
        <v>118.4</v>
      </c>
      <c r="Q114" s="1">
        <v>116.5</v>
      </c>
      <c r="R114" s="1">
        <v>118.8</v>
      </c>
      <c r="S114" s="1">
        <v>117.6</v>
      </c>
      <c r="T114" s="1">
        <v>115.5</v>
      </c>
      <c r="U114" s="1">
        <v>113.5</v>
      </c>
      <c r="V114" s="1">
        <v>124.4</v>
      </c>
      <c r="W114" s="1">
        <v>116.8</v>
      </c>
      <c r="X114" s="17">
        <v>113.7</v>
      </c>
      <c r="Z114" s="15"/>
      <c r="AA114" s="18" t="s">
        <v>45</v>
      </c>
      <c r="AB114" s="15">
        <v>118.7</v>
      </c>
      <c r="AC114" s="1">
        <v>117.5</v>
      </c>
      <c r="AD114" s="1">
        <v>119</v>
      </c>
      <c r="AE114" s="1">
        <v>117.1</v>
      </c>
      <c r="AF114" s="1">
        <v>115.7</v>
      </c>
      <c r="AG114" s="1">
        <v>113.3</v>
      </c>
      <c r="AH114" s="1">
        <v>125.1</v>
      </c>
      <c r="AI114" s="1">
        <v>117</v>
      </c>
      <c r="AJ114" s="17">
        <v>114.9</v>
      </c>
      <c r="AL114" s="15"/>
      <c r="AM114" s="18" t="s">
        <v>45</v>
      </c>
      <c r="AN114" s="15">
        <v>118.7</v>
      </c>
      <c r="AO114" s="1">
        <v>118.1</v>
      </c>
      <c r="AP114" s="1">
        <v>118.2</v>
      </c>
      <c r="AQ114" s="1">
        <v>117.3</v>
      </c>
      <c r="AR114" s="1">
        <v>115.8</v>
      </c>
      <c r="AS114" s="1">
        <v>113.3</v>
      </c>
      <c r="AT114" s="1">
        <v>124.6</v>
      </c>
      <c r="AU114" s="1">
        <v>116</v>
      </c>
      <c r="AV114" s="17">
        <v>115.4</v>
      </c>
      <c r="AX114" s="15"/>
      <c r="AY114" s="18" t="s">
        <v>45</v>
      </c>
      <c r="AZ114" s="15">
        <v>118.9</v>
      </c>
      <c r="BA114" s="1">
        <v>117.6</v>
      </c>
      <c r="BB114" s="1">
        <v>118.1</v>
      </c>
      <c r="BC114" s="1">
        <v>119.2</v>
      </c>
      <c r="BD114" s="1">
        <v>114.2</v>
      </c>
      <c r="BE114" s="1">
        <v>113.7</v>
      </c>
      <c r="BF114" s="1">
        <v>124.8</v>
      </c>
      <c r="BG114" s="1">
        <v>115</v>
      </c>
      <c r="BH114" s="17">
        <v>114.5</v>
      </c>
      <c r="BJ114" s="15"/>
      <c r="BK114" s="18" t="s">
        <v>45</v>
      </c>
      <c r="BL114" s="15">
        <v>118.7</v>
      </c>
      <c r="BM114" s="1">
        <v>116.6</v>
      </c>
      <c r="BN114" s="1">
        <v>118</v>
      </c>
      <c r="BO114" s="1">
        <v>118.3</v>
      </c>
      <c r="BP114" s="1">
        <v>114.5</v>
      </c>
      <c r="BQ114" s="1">
        <v>0</v>
      </c>
      <c r="BR114" s="1">
        <v>125.3</v>
      </c>
      <c r="BS114" s="1">
        <v>114.3</v>
      </c>
      <c r="BT114" s="17">
        <v>114.5</v>
      </c>
      <c r="BV114" s="15"/>
      <c r="BW114" s="18" t="s">
        <v>45</v>
      </c>
      <c r="BX114" s="15">
        <v>117.8</v>
      </c>
      <c r="BY114" s="1">
        <v>115.6</v>
      </c>
      <c r="BZ114" s="1">
        <v>117.6</v>
      </c>
      <c r="CA114" s="1">
        <v>117.2</v>
      </c>
      <c r="CB114" s="1">
        <v>114.7</v>
      </c>
      <c r="CC114" s="1">
        <v>0</v>
      </c>
      <c r="CD114" s="1">
        <v>122.1</v>
      </c>
      <c r="CE114" s="1">
        <v>0</v>
      </c>
      <c r="CF114" s="17">
        <v>115.2</v>
      </c>
      <c r="CH114" s="15"/>
      <c r="CI114" s="18" t="s">
        <v>45</v>
      </c>
      <c r="CJ114" s="15">
        <v>117.7</v>
      </c>
      <c r="CK114" s="1">
        <v>0</v>
      </c>
      <c r="CL114" s="1">
        <v>117</v>
      </c>
      <c r="CM114" s="1">
        <v>115.4</v>
      </c>
      <c r="CN114" s="1">
        <v>114.8</v>
      </c>
      <c r="CO114" s="1">
        <v>0</v>
      </c>
      <c r="CP114" s="1">
        <v>125</v>
      </c>
      <c r="CQ114" s="1">
        <v>0</v>
      </c>
      <c r="CR114" s="17">
        <v>114.3</v>
      </c>
    </row>
    <row r="115" spans="2:96" x14ac:dyDescent="0.45">
      <c r="B115" s="15"/>
      <c r="C115" s="18" t="s">
        <v>46</v>
      </c>
      <c r="D115" s="15">
        <v>116.7</v>
      </c>
      <c r="E115" s="1">
        <v>115.3</v>
      </c>
      <c r="F115" s="1">
        <v>116.1</v>
      </c>
      <c r="G115" s="1">
        <v>116.9</v>
      </c>
      <c r="H115" s="1">
        <v>112.9</v>
      </c>
      <c r="I115" s="1">
        <v>112.4</v>
      </c>
      <c r="J115" s="1">
        <v>122.1</v>
      </c>
      <c r="K115" s="1">
        <v>113</v>
      </c>
      <c r="L115" s="17">
        <v>112.8</v>
      </c>
      <c r="N115" s="15"/>
      <c r="O115" s="18" t="s">
        <v>46</v>
      </c>
      <c r="P115" s="15">
        <v>116</v>
      </c>
      <c r="Q115" s="1">
        <v>113.6</v>
      </c>
      <c r="R115" s="1">
        <v>116.3</v>
      </c>
      <c r="S115" s="1">
        <v>115.8</v>
      </c>
      <c r="T115" s="1">
        <v>112.6</v>
      </c>
      <c r="U115" s="1">
        <v>112.3</v>
      </c>
      <c r="V115" s="1">
        <v>121.4</v>
      </c>
      <c r="W115" s="1">
        <v>114.6</v>
      </c>
      <c r="X115" s="17">
        <v>110.6</v>
      </c>
      <c r="Z115" s="15"/>
      <c r="AA115" s="18" t="s">
        <v>46</v>
      </c>
      <c r="AB115" s="15">
        <v>116.5</v>
      </c>
      <c r="AC115" s="1">
        <v>115.1</v>
      </c>
      <c r="AD115" s="1">
        <v>116.8</v>
      </c>
      <c r="AE115" s="1">
        <v>114.9</v>
      </c>
      <c r="AF115" s="1">
        <v>113.5</v>
      </c>
      <c r="AG115" s="1">
        <v>112.2</v>
      </c>
      <c r="AH115" s="1">
        <v>122.6</v>
      </c>
      <c r="AI115" s="1">
        <v>115</v>
      </c>
      <c r="AJ115" s="17">
        <v>112.7</v>
      </c>
      <c r="AL115" s="15"/>
      <c r="AM115" s="18" t="s">
        <v>46</v>
      </c>
      <c r="AN115" s="15">
        <v>116.7</v>
      </c>
      <c r="AO115" s="1">
        <v>115.9</v>
      </c>
      <c r="AP115" s="1">
        <v>116</v>
      </c>
      <c r="AQ115" s="1">
        <v>116.1</v>
      </c>
      <c r="AR115" s="1">
        <v>114</v>
      </c>
      <c r="AS115" s="1">
        <v>112</v>
      </c>
      <c r="AT115" s="1">
        <v>121.8</v>
      </c>
      <c r="AU115" s="1">
        <v>113</v>
      </c>
      <c r="AV115" s="17">
        <v>113.5</v>
      </c>
      <c r="AX115" s="15"/>
      <c r="AY115" s="18" t="s">
        <v>46</v>
      </c>
      <c r="AZ115" s="15">
        <v>117.1</v>
      </c>
      <c r="BA115" s="1">
        <v>115.7</v>
      </c>
      <c r="BB115" s="1">
        <v>115.9</v>
      </c>
      <c r="BC115" s="1">
        <v>118.7</v>
      </c>
      <c r="BD115" s="1">
        <v>112.2</v>
      </c>
      <c r="BE115" s="1">
        <v>112.5</v>
      </c>
      <c r="BF115" s="1">
        <v>122.7</v>
      </c>
      <c r="BG115" s="1">
        <v>111</v>
      </c>
      <c r="BH115" s="17">
        <v>112.1</v>
      </c>
      <c r="BJ115" s="15"/>
      <c r="BK115" s="18" t="s">
        <v>46</v>
      </c>
      <c r="BL115" s="15">
        <v>117.1</v>
      </c>
      <c r="BM115" s="1">
        <v>115</v>
      </c>
      <c r="BN115" s="1">
        <v>116</v>
      </c>
      <c r="BO115" s="1">
        <v>117.1</v>
      </c>
      <c r="BP115" s="1">
        <v>112.9</v>
      </c>
      <c r="BQ115" s="1">
        <v>0</v>
      </c>
      <c r="BR115" s="1">
        <v>123.5</v>
      </c>
      <c r="BS115" s="1">
        <v>108.6</v>
      </c>
      <c r="BT115" s="17">
        <v>113</v>
      </c>
      <c r="BV115" s="15"/>
      <c r="BW115" s="18" t="s">
        <v>46</v>
      </c>
      <c r="BX115" s="15">
        <v>115.9</v>
      </c>
      <c r="BY115" s="1">
        <v>113.1</v>
      </c>
      <c r="BZ115" s="1">
        <v>115.2</v>
      </c>
      <c r="CA115" s="1">
        <v>116.1</v>
      </c>
      <c r="CB115" s="1">
        <v>112.8</v>
      </c>
      <c r="CC115" s="1">
        <v>0</v>
      </c>
      <c r="CD115" s="1">
        <v>119.4</v>
      </c>
      <c r="CE115" s="1">
        <v>0</v>
      </c>
      <c r="CF115" s="17">
        <v>114.1</v>
      </c>
      <c r="CH115" s="15"/>
      <c r="CI115" s="18" t="s">
        <v>46</v>
      </c>
      <c r="CJ115" s="15">
        <v>116.4</v>
      </c>
      <c r="CK115" s="1">
        <v>0</v>
      </c>
      <c r="CL115" s="1">
        <v>115.4</v>
      </c>
      <c r="CM115" s="1">
        <v>114.2</v>
      </c>
      <c r="CN115" s="1">
        <v>113.1</v>
      </c>
      <c r="CO115" s="1">
        <v>0</v>
      </c>
      <c r="CP115" s="1">
        <v>123.6</v>
      </c>
      <c r="CQ115" s="1">
        <v>0</v>
      </c>
      <c r="CR115" s="17">
        <v>113.5</v>
      </c>
    </row>
    <row r="116" spans="2:96" x14ac:dyDescent="0.45">
      <c r="B116" s="15"/>
      <c r="C116" s="18" t="s">
        <v>47</v>
      </c>
      <c r="D116" s="15">
        <v>118.5</v>
      </c>
      <c r="E116" s="1">
        <v>116.7</v>
      </c>
      <c r="F116" s="1">
        <v>117.5</v>
      </c>
      <c r="G116" s="1">
        <v>118.1</v>
      </c>
      <c r="H116" s="1">
        <v>114.1</v>
      </c>
      <c r="I116" s="1">
        <v>113.5</v>
      </c>
      <c r="J116" s="1">
        <v>123.8</v>
      </c>
      <c r="K116" s="1">
        <v>114.9</v>
      </c>
      <c r="L116" s="17">
        <v>113.9</v>
      </c>
      <c r="N116" s="15"/>
      <c r="O116" s="18" t="s">
        <v>47</v>
      </c>
      <c r="P116" s="15">
        <v>117.9</v>
      </c>
      <c r="Q116" s="1">
        <v>115.2</v>
      </c>
      <c r="R116" s="1">
        <v>117.9</v>
      </c>
      <c r="S116" s="1">
        <v>117.3</v>
      </c>
      <c r="T116" s="1">
        <v>114.1</v>
      </c>
      <c r="U116" s="1">
        <v>113.4</v>
      </c>
      <c r="V116" s="1">
        <v>123.3</v>
      </c>
      <c r="W116" s="1">
        <v>116.4</v>
      </c>
      <c r="X116" s="17">
        <v>111.9</v>
      </c>
      <c r="Z116" s="15"/>
      <c r="AA116" s="18" t="s">
        <v>47</v>
      </c>
      <c r="AB116" s="15">
        <v>118.4</v>
      </c>
      <c r="AC116" s="1">
        <v>116.6</v>
      </c>
      <c r="AD116" s="1">
        <v>118.3</v>
      </c>
      <c r="AE116" s="1">
        <v>116.4</v>
      </c>
      <c r="AF116" s="1">
        <v>114.8</v>
      </c>
      <c r="AG116" s="1">
        <v>113.3</v>
      </c>
      <c r="AH116" s="1">
        <v>124.4</v>
      </c>
      <c r="AI116" s="1">
        <v>116.8</v>
      </c>
      <c r="AJ116" s="17">
        <v>113.9</v>
      </c>
      <c r="AL116" s="15"/>
      <c r="AM116" s="18" t="s">
        <v>47</v>
      </c>
      <c r="AN116" s="15">
        <v>118.5</v>
      </c>
      <c r="AO116" s="1">
        <v>117.3</v>
      </c>
      <c r="AP116" s="1">
        <v>117.5</v>
      </c>
      <c r="AQ116" s="1">
        <v>117.3</v>
      </c>
      <c r="AR116" s="1">
        <v>115.2</v>
      </c>
      <c r="AS116" s="1">
        <v>113.2</v>
      </c>
      <c r="AT116" s="1">
        <v>123.7</v>
      </c>
      <c r="AU116" s="1">
        <v>114.9</v>
      </c>
      <c r="AV116" s="17">
        <v>114.6</v>
      </c>
      <c r="AX116" s="15"/>
      <c r="AY116" s="18" t="s">
        <v>47</v>
      </c>
      <c r="AZ116" s="15">
        <v>118.9</v>
      </c>
      <c r="BA116" s="1">
        <v>117.1</v>
      </c>
      <c r="BB116" s="1">
        <v>117.4</v>
      </c>
      <c r="BC116" s="1">
        <v>119.9</v>
      </c>
      <c r="BD116" s="1">
        <v>113.4</v>
      </c>
      <c r="BE116" s="1">
        <v>113.6</v>
      </c>
      <c r="BF116" s="1">
        <v>124.4</v>
      </c>
      <c r="BG116" s="1">
        <v>113</v>
      </c>
      <c r="BH116" s="17">
        <v>113.3</v>
      </c>
      <c r="BJ116" s="15"/>
      <c r="BK116" s="18" t="s">
        <v>47</v>
      </c>
      <c r="BL116" s="15">
        <v>118.8</v>
      </c>
      <c r="BM116" s="1">
        <v>116.2</v>
      </c>
      <c r="BN116" s="1">
        <v>117.4</v>
      </c>
      <c r="BO116" s="1">
        <v>118.4</v>
      </c>
      <c r="BP116" s="1">
        <v>114</v>
      </c>
      <c r="BQ116" s="1">
        <v>0</v>
      </c>
      <c r="BR116" s="1">
        <v>125.1</v>
      </c>
      <c r="BS116" s="1">
        <v>110.9</v>
      </c>
      <c r="BT116" s="17">
        <v>114</v>
      </c>
      <c r="BV116" s="15"/>
      <c r="BW116" s="18" t="s">
        <v>47</v>
      </c>
      <c r="BX116" s="15">
        <v>117.6</v>
      </c>
      <c r="BY116" s="1">
        <v>114.4</v>
      </c>
      <c r="BZ116" s="1">
        <v>116.7</v>
      </c>
      <c r="CA116" s="1">
        <v>117.3</v>
      </c>
      <c r="CB116" s="1">
        <v>114</v>
      </c>
      <c r="CC116" s="1">
        <v>0</v>
      </c>
      <c r="CD116" s="1">
        <v>121.1</v>
      </c>
      <c r="CE116" s="1">
        <v>0</v>
      </c>
      <c r="CF116" s="17">
        <v>115</v>
      </c>
      <c r="CH116" s="15"/>
      <c r="CI116" s="18" t="s">
        <v>47</v>
      </c>
      <c r="CJ116" s="15">
        <v>118</v>
      </c>
      <c r="CK116" s="1">
        <v>0</v>
      </c>
      <c r="CL116" s="1">
        <v>116.7</v>
      </c>
      <c r="CM116" s="1">
        <v>115.2</v>
      </c>
      <c r="CN116" s="1">
        <v>114.3</v>
      </c>
      <c r="CO116" s="1">
        <v>0</v>
      </c>
      <c r="CP116" s="1">
        <v>125.1</v>
      </c>
      <c r="CQ116" s="1">
        <v>0</v>
      </c>
      <c r="CR116" s="17">
        <v>114.3</v>
      </c>
    </row>
    <row r="117" spans="2:96" x14ac:dyDescent="0.45">
      <c r="B117" s="24"/>
      <c r="C117" s="25" t="s">
        <v>48</v>
      </c>
      <c r="D117" s="24">
        <v>120.1</v>
      </c>
      <c r="E117" s="26">
        <v>118.4</v>
      </c>
      <c r="F117" s="26">
        <v>119.2</v>
      </c>
      <c r="G117" s="26">
        <v>119.7</v>
      </c>
      <c r="H117" s="26">
        <v>115.7</v>
      </c>
      <c r="I117" s="26">
        <v>114.4</v>
      </c>
      <c r="J117" s="26">
        <v>125.8</v>
      </c>
      <c r="K117" s="26">
        <v>117</v>
      </c>
      <c r="L117" s="27">
        <v>115.3</v>
      </c>
      <c r="N117" s="24"/>
      <c r="O117" s="25" t="s">
        <v>48</v>
      </c>
      <c r="P117" s="24">
        <v>119.8</v>
      </c>
      <c r="Q117" s="26">
        <v>117.3</v>
      </c>
      <c r="R117" s="26">
        <v>119.7</v>
      </c>
      <c r="S117" s="26">
        <v>119.1</v>
      </c>
      <c r="T117" s="26">
        <v>116.2</v>
      </c>
      <c r="U117" s="26">
        <v>114.3</v>
      </c>
      <c r="V117" s="26">
        <v>125.7</v>
      </c>
      <c r="W117" s="26">
        <v>118.1</v>
      </c>
      <c r="X117" s="27">
        <v>114.1</v>
      </c>
      <c r="Z117" s="24"/>
      <c r="AA117" s="25" t="s">
        <v>48</v>
      </c>
      <c r="AB117" s="24">
        <v>120.2</v>
      </c>
      <c r="AC117" s="26">
        <v>118.4</v>
      </c>
      <c r="AD117" s="26">
        <v>120</v>
      </c>
      <c r="AE117" s="26">
        <v>118.4</v>
      </c>
      <c r="AF117" s="26">
        <v>116.6</v>
      </c>
      <c r="AG117" s="26">
        <v>114.2</v>
      </c>
      <c r="AH117" s="26">
        <v>126.6</v>
      </c>
      <c r="AI117" s="26">
        <v>118.3</v>
      </c>
      <c r="AJ117" s="27">
        <v>115.5</v>
      </c>
      <c r="AL117" s="24"/>
      <c r="AM117" s="25" t="s">
        <v>48</v>
      </c>
      <c r="AN117" s="24">
        <v>120.1</v>
      </c>
      <c r="AO117" s="26">
        <v>119.1</v>
      </c>
      <c r="AP117" s="26">
        <v>119.2</v>
      </c>
      <c r="AQ117" s="26">
        <v>118.9</v>
      </c>
      <c r="AR117" s="26">
        <v>116.7</v>
      </c>
      <c r="AS117" s="26">
        <v>114.2</v>
      </c>
      <c r="AT117" s="26">
        <v>126</v>
      </c>
      <c r="AU117" s="26">
        <v>116.9</v>
      </c>
      <c r="AV117" s="27">
        <v>116</v>
      </c>
      <c r="AX117" s="24"/>
      <c r="AY117" s="25" t="s">
        <v>48</v>
      </c>
      <c r="AZ117" s="24">
        <v>120.4</v>
      </c>
      <c r="BA117" s="26">
        <v>118.6</v>
      </c>
      <c r="BB117" s="26">
        <v>119.1</v>
      </c>
      <c r="BC117" s="26">
        <v>121.2</v>
      </c>
      <c r="BD117" s="26">
        <v>115</v>
      </c>
      <c r="BE117" s="26">
        <v>114.6</v>
      </c>
      <c r="BF117" s="26">
        <v>126.4</v>
      </c>
      <c r="BG117" s="26">
        <v>115.6</v>
      </c>
      <c r="BH117" s="27">
        <v>115</v>
      </c>
      <c r="BJ117" s="24"/>
      <c r="BK117" s="25" t="s">
        <v>48</v>
      </c>
      <c r="BL117" s="24">
        <v>120.2</v>
      </c>
      <c r="BM117" s="26">
        <v>117.6</v>
      </c>
      <c r="BN117" s="26">
        <v>119</v>
      </c>
      <c r="BO117" s="26">
        <v>120</v>
      </c>
      <c r="BP117" s="26">
        <v>115.5</v>
      </c>
      <c r="BQ117" s="26">
        <v>0</v>
      </c>
      <c r="BR117" s="26">
        <v>126.9</v>
      </c>
      <c r="BS117" s="26">
        <v>114.4</v>
      </c>
      <c r="BT117" s="27">
        <v>115.2</v>
      </c>
      <c r="BV117" s="24"/>
      <c r="BW117" s="25" t="s">
        <v>48</v>
      </c>
      <c r="BX117" s="24">
        <v>119.2</v>
      </c>
      <c r="BY117" s="26">
        <v>116.3</v>
      </c>
      <c r="BZ117" s="26">
        <v>118.5</v>
      </c>
      <c r="CA117" s="26">
        <v>118.9</v>
      </c>
      <c r="CB117" s="26">
        <v>115.5</v>
      </c>
      <c r="CC117" s="26">
        <v>0</v>
      </c>
      <c r="CD117" s="26">
        <v>123.4</v>
      </c>
      <c r="CE117" s="26">
        <v>0</v>
      </c>
      <c r="CF117" s="27">
        <v>116</v>
      </c>
      <c r="CH117" s="24"/>
      <c r="CI117" s="25" t="s">
        <v>48</v>
      </c>
      <c r="CJ117" s="24">
        <v>119.3</v>
      </c>
      <c r="CK117" s="26">
        <v>0</v>
      </c>
      <c r="CL117" s="26">
        <v>118.1</v>
      </c>
      <c r="CM117" s="26">
        <v>116.7</v>
      </c>
      <c r="CN117" s="26">
        <v>115.9</v>
      </c>
      <c r="CO117" s="26">
        <v>0</v>
      </c>
      <c r="CP117" s="26">
        <v>126.8</v>
      </c>
      <c r="CQ117" s="26">
        <v>0</v>
      </c>
      <c r="CR117" s="27">
        <v>115.1</v>
      </c>
    </row>
    <row r="118" spans="2:96" x14ac:dyDescent="0.45">
      <c r="B118" s="15" t="s">
        <v>56</v>
      </c>
      <c r="C118" s="19" t="s">
        <v>37</v>
      </c>
      <c r="D118" s="15">
        <v>119</v>
      </c>
      <c r="E118" s="1">
        <v>117.1</v>
      </c>
      <c r="F118" s="1">
        <v>117.9</v>
      </c>
      <c r="G118" s="1">
        <v>118.8</v>
      </c>
      <c r="H118" s="1">
        <v>114.5</v>
      </c>
      <c r="I118" s="1">
        <v>113.6</v>
      </c>
      <c r="J118" s="1">
        <v>124.5</v>
      </c>
      <c r="K118" s="1">
        <v>115.2</v>
      </c>
      <c r="L118" s="17">
        <v>114.2</v>
      </c>
      <c r="N118" s="15" t="s">
        <v>72</v>
      </c>
      <c r="O118" s="19" t="s">
        <v>37</v>
      </c>
      <c r="P118" s="15">
        <v>118.3</v>
      </c>
      <c r="Q118" s="1">
        <v>115.5</v>
      </c>
      <c r="R118" s="1">
        <v>118.2</v>
      </c>
      <c r="S118" s="1">
        <v>117.8</v>
      </c>
      <c r="T118" s="1">
        <v>114.4</v>
      </c>
      <c r="U118" s="1">
        <v>113.5</v>
      </c>
      <c r="V118" s="1">
        <v>123.9</v>
      </c>
      <c r="W118" s="1">
        <v>116.7</v>
      </c>
      <c r="X118" s="17">
        <v>112.2</v>
      </c>
      <c r="Z118" s="15" t="s">
        <v>72</v>
      </c>
      <c r="AA118" s="19" t="s">
        <v>37</v>
      </c>
      <c r="AB118" s="15">
        <v>118.8</v>
      </c>
      <c r="AC118" s="1">
        <v>117</v>
      </c>
      <c r="AD118" s="1">
        <v>118.6</v>
      </c>
      <c r="AE118" s="1">
        <v>116.9</v>
      </c>
      <c r="AF118" s="1">
        <v>115.2</v>
      </c>
      <c r="AG118" s="1">
        <v>113.5</v>
      </c>
      <c r="AH118" s="1">
        <v>125</v>
      </c>
      <c r="AI118" s="1">
        <v>117.1</v>
      </c>
      <c r="AJ118" s="17">
        <v>114.1</v>
      </c>
      <c r="AL118" s="15" t="s">
        <v>72</v>
      </c>
      <c r="AM118" s="19" t="s">
        <v>37</v>
      </c>
      <c r="AN118" s="15">
        <v>118.9</v>
      </c>
      <c r="AO118" s="1">
        <v>117.7</v>
      </c>
      <c r="AP118" s="1">
        <v>117.8</v>
      </c>
      <c r="AQ118" s="1">
        <v>118</v>
      </c>
      <c r="AR118" s="1">
        <v>115.6</v>
      </c>
      <c r="AS118" s="1">
        <v>113.3</v>
      </c>
      <c r="AT118" s="1">
        <v>124.2</v>
      </c>
      <c r="AU118" s="1">
        <v>115.1</v>
      </c>
      <c r="AV118" s="17">
        <v>114.8</v>
      </c>
      <c r="AX118" s="15" t="s">
        <v>72</v>
      </c>
      <c r="AY118" s="19" t="s">
        <v>37</v>
      </c>
      <c r="AZ118" s="15">
        <v>119.3</v>
      </c>
      <c r="BA118" s="1">
        <v>117.5</v>
      </c>
      <c r="BB118" s="1">
        <v>117.7</v>
      </c>
      <c r="BC118" s="1">
        <v>120.6</v>
      </c>
      <c r="BD118" s="1">
        <v>113.8</v>
      </c>
      <c r="BE118" s="1">
        <v>113.7</v>
      </c>
      <c r="BF118" s="1">
        <v>125</v>
      </c>
      <c r="BG118" s="1">
        <v>113.2</v>
      </c>
      <c r="BH118" s="17">
        <v>113.6</v>
      </c>
      <c r="BJ118" s="15" t="s">
        <v>72</v>
      </c>
      <c r="BK118" s="19" t="s">
        <v>37</v>
      </c>
      <c r="BL118" s="15">
        <v>119.3</v>
      </c>
      <c r="BM118" s="1">
        <v>116.7</v>
      </c>
      <c r="BN118" s="1">
        <v>117.9</v>
      </c>
      <c r="BO118" s="1">
        <v>119</v>
      </c>
      <c r="BP118" s="1">
        <v>114.5</v>
      </c>
      <c r="BQ118" s="1">
        <v>0</v>
      </c>
      <c r="BR118" s="1">
        <v>125.8</v>
      </c>
      <c r="BS118" s="1">
        <v>111</v>
      </c>
      <c r="BT118" s="17">
        <v>114.2</v>
      </c>
      <c r="BV118" s="15" t="s">
        <v>72</v>
      </c>
      <c r="BW118" s="19" t="s">
        <v>37</v>
      </c>
      <c r="BX118" s="15">
        <v>118.1</v>
      </c>
      <c r="BY118" s="1">
        <v>114.8</v>
      </c>
      <c r="BZ118" s="1">
        <v>117.1</v>
      </c>
      <c r="CA118" s="1">
        <v>118</v>
      </c>
      <c r="CB118" s="1">
        <v>114.4</v>
      </c>
      <c r="CC118" s="1">
        <v>0</v>
      </c>
      <c r="CD118" s="1">
        <v>121.7</v>
      </c>
      <c r="CE118" s="1">
        <v>0</v>
      </c>
      <c r="CF118" s="17">
        <v>115.3</v>
      </c>
      <c r="CH118" s="15" t="s">
        <v>72</v>
      </c>
      <c r="CI118" s="19" t="s">
        <v>37</v>
      </c>
      <c r="CJ118" s="15">
        <v>118.5</v>
      </c>
      <c r="CK118" s="1">
        <v>0</v>
      </c>
      <c r="CL118" s="1">
        <v>117.2</v>
      </c>
      <c r="CM118" s="1">
        <v>115.9</v>
      </c>
      <c r="CN118" s="1">
        <v>114.9</v>
      </c>
      <c r="CO118" s="1">
        <v>0</v>
      </c>
      <c r="CP118" s="1">
        <v>126</v>
      </c>
      <c r="CQ118" s="1">
        <v>0</v>
      </c>
      <c r="CR118" s="17">
        <v>114.6</v>
      </c>
    </row>
    <row r="119" spans="2:96" x14ac:dyDescent="0.45">
      <c r="B119" s="15"/>
      <c r="C119" s="18" t="s">
        <v>38</v>
      </c>
      <c r="D119" s="15">
        <v>119.9</v>
      </c>
      <c r="E119" s="1">
        <v>118.2</v>
      </c>
      <c r="F119" s="1">
        <v>118.8</v>
      </c>
      <c r="G119" s="1">
        <v>119.9</v>
      </c>
      <c r="H119" s="1">
        <v>115.5</v>
      </c>
      <c r="I119" s="1">
        <v>114.2</v>
      </c>
      <c r="J119" s="1">
        <v>125.4</v>
      </c>
      <c r="K119" s="1">
        <v>116.2</v>
      </c>
      <c r="L119" s="17">
        <v>114.8</v>
      </c>
      <c r="N119" s="15"/>
      <c r="O119" s="18" t="s">
        <v>38</v>
      </c>
      <c r="P119" s="15">
        <v>119.4</v>
      </c>
      <c r="Q119" s="1">
        <v>116.8</v>
      </c>
      <c r="R119" s="1">
        <v>119.2</v>
      </c>
      <c r="S119" s="1">
        <v>119</v>
      </c>
      <c r="T119" s="1">
        <v>115.7</v>
      </c>
      <c r="U119" s="1">
        <v>114.1</v>
      </c>
      <c r="V119" s="1">
        <v>125</v>
      </c>
      <c r="W119" s="1">
        <v>117.5</v>
      </c>
      <c r="X119" s="17">
        <v>113.2</v>
      </c>
      <c r="Z119" s="15"/>
      <c r="AA119" s="18" t="s">
        <v>38</v>
      </c>
      <c r="AB119" s="15">
        <v>119.8</v>
      </c>
      <c r="AC119" s="1">
        <v>118.1</v>
      </c>
      <c r="AD119" s="1">
        <v>119.7</v>
      </c>
      <c r="AE119" s="1">
        <v>118.2</v>
      </c>
      <c r="AF119" s="1">
        <v>116.4</v>
      </c>
      <c r="AG119" s="1">
        <v>114</v>
      </c>
      <c r="AH119" s="1">
        <v>126</v>
      </c>
      <c r="AI119" s="1">
        <v>117.8</v>
      </c>
      <c r="AJ119" s="17">
        <v>114.9</v>
      </c>
      <c r="AL119" s="15"/>
      <c r="AM119" s="18" t="s">
        <v>38</v>
      </c>
      <c r="AN119" s="15">
        <v>119.9</v>
      </c>
      <c r="AO119" s="1">
        <v>118.9</v>
      </c>
      <c r="AP119" s="1">
        <v>118.8</v>
      </c>
      <c r="AQ119" s="1">
        <v>119.1</v>
      </c>
      <c r="AR119" s="1">
        <v>116.6</v>
      </c>
      <c r="AS119" s="1">
        <v>113.9</v>
      </c>
      <c r="AT119" s="1">
        <v>125.3</v>
      </c>
      <c r="AU119" s="1">
        <v>116.2</v>
      </c>
      <c r="AV119" s="17">
        <v>115.5</v>
      </c>
      <c r="AX119" s="15"/>
      <c r="AY119" s="18" t="s">
        <v>38</v>
      </c>
      <c r="AZ119" s="15">
        <v>120.3</v>
      </c>
      <c r="BA119" s="1">
        <v>118.6</v>
      </c>
      <c r="BB119" s="1">
        <v>118.7</v>
      </c>
      <c r="BC119" s="1">
        <v>121.6</v>
      </c>
      <c r="BD119" s="1">
        <v>114.8</v>
      </c>
      <c r="BE119" s="1">
        <v>114.4</v>
      </c>
      <c r="BF119" s="1">
        <v>125.9</v>
      </c>
      <c r="BG119" s="1">
        <v>114.5</v>
      </c>
      <c r="BH119" s="17">
        <v>114.4</v>
      </c>
      <c r="BJ119" s="15"/>
      <c r="BK119" s="18" t="s">
        <v>38</v>
      </c>
      <c r="BL119" s="15">
        <v>120.2</v>
      </c>
      <c r="BM119" s="1">
        <v>117.6</v>
      </c>
      <c r="BN119" s="1">
        <v>118.8</v>
      </c>
      <c r="BO119" s="1">
        <v>120.2</v>
      </c>
      <c r="BP119" s="1">
        <v>115.4</v>
      </c>
      <c r="BQ119" s="1">
        <v>0</v>
      </c>
      <c r="BR119" s="1">
        <v>126.6</v>
      </c>
      <c r="BS119" s="1">
        <v>112.7</v>
      </c>
      <c r="BT119" s="17">
        <v>114.8</v>
      </c>
      <c r="BV119" s="15"/>
      <c r="BW119" s="18" t="s">
        <v>38</v>
      </c>
      <c r="BX119" s="15">
        <v>119</v>
      </c>
      <c r="BY119" s="1">
        <v>115.9</v>
      </c>
      <c r="BZ119" s="1">
        <v>118.1</v>
      </c>
      <c r="CA119" s="1">
        <v>119</v>
      </c>
      <c r="CB119" s="1">
        <v>115.4</v>
      </c>
      <c r="CC119" s="1">
        <v>0</v>
      </c>
      <c r="CD119" s="1">
        <v>122.7</v>
      </c>
      <c r="CE119" s="1">
        <v>0</v>
      </c>
      <c r="CF119" s="17">
        <v>115.8</v>
      </c>
      <c r="CH119" s="15"/>
      <c r="CI119" s="18" t="s">
        <v>38</v>
      </c>
      <c r="CJ119" s="15">
        <v>119.3</v>
      </c>
      <c r="CK119" s="1">
        <v>0</v>
      </c>
      <c r="CL119" s="1">
        <v>118</v>
      </c>
      <c r="CM119" s="1">
        <v>116.8</v>
      </c>
      <c r="CN119" s="1">
        <v>115.8</v>
      </c>
      <c r="CO119" s="1">
        <v>0</v>
      </c>
      <c r="CP119" s="1">
        <v>126.7</v>
      </c>
      <c r="CQ119" s="1">
        <v>0</v>
      </c>
      <c r="CR119" s="17">
        <v>115</v>
      </c>
    </row>
    <row r="120" spans="2:96" x14ac:dyDescent="0.45">
      <c r="B120" s="15"/>
      <c r="C120" s="18" t="s">
        <v>39</v>
      </c>
      <c r="D120" s="15">
        <v>120.5</v>
      </c>
      <c r="E120" s="1">
        <v>118.9</v>
      </c>
      <c r="F120" s="1">
        <v>119.4</v>
      </c>
      <c r="G120" s="1">
        <v>120.3</v>
      </c>
      <c r="H120" s="1">
        <v>116.3</v>
      </c>
      <c r="I120" s="1">
        <v>115.1</v>
      </c>
      <c r="J120" s="1">
        <v>125.7</v>
      </c>
      <c r="K120" s="1">
        <v>116.4</v>
      </c>
      <c r="L120" s="17">
        <v>115.5</v>
      </c>
      <c r="N120" s="15"/>
      <c r="O120" s="18" t="s">
        <v>39</v>
      </c>
      <c r="P120" s="15">
        <v>119.9</v>
      </c>
      <c r="Q120" s="1">
        <v>117.3</v>
      </c>
      <c r="R120" s="1">
        <v>119.8</v>
      </c>
      <c r="S120" s="1">
        <v>119.5</v>
      </c>
      <c r="T120" s="1">
        <v>116.5</v>
      </c>
      <c r="U120" s="1">
        <v>115</v>
      </c>
      <c r="V120" s="1">
        <v>125.3</v>
      </c>
      <c r="W120" s="1">
        <v>117.8</v>
      </c>
      <c r="X120" s="17">
        <v>113.7</v>
      </c>
      <c r="Z120" s="15"/>
      <c r="AA120" s="18" t="s">
        <v>39</v>
      </c>
      <c r="AB120" s="15">
        <v>120.4</v>
      </c>
      <c r="AC120" s="1">
        <v>118.8</v>
      </c>
      <c r="AD120" s="1">
        <v>120.2</v>
      </c>
      <c r="AE120" s="1">
        <v>118.5</v>
      </c>
      <c r="AF120" s="1">
        <v>117.3</v>
      </c>
      <c r="AG120" s="1">
        <v>114.9</v>
      </c>
      <c r="AH120" s="1">
        <v>126.3</v>
      </c>
      <c r="AI120" s="1">
        <v>118.1</v>
      </c>
      <c r="AJ120" s="17">
        <v>115.5</v>
      </c>
      <c r="AL120" s="15"/>
      <c r="AM120" s="18" t="s">
        <v>39</v>
      </c>
      <c r="AN120" s="15">
        <v>120.5</v>
      </c>
      <c r="AO120" s="1">
        <v>119.6</v>
      </c>
      <c r="AP120" s="1">
        <v>119.3</v>
      </c>
      <c r="AQ120" s="1">
        <v>119.5</v>
      </c>
      <c r="AR120" s="1">
        <v>117.5</v>
      </c>
      <c r="AS120" s="1">
        <v>114.8</v>
      </c>
      <c r="AT120" s="1">
        <v>125.7</v>
      </c>
      <c r="AU120" s="1">
        <v>116.4</v>
      </c>
      <c r="AV120" s="17">
        <v>116.2</v>
      </c>
      <c r="AX120" s="15"/>
      <c r="AY120" s="18" t="s">
        <v>39</v>
      </c>
      <c r="AZ120" s="15">
        <v>120.9</v>
      </c>
      <c r="BA120" s="1">
        <v>119.2</v>
      </c>
      <c r="BB120" s="1">
        <v>119.2</v>
      </c>
      <c r="BC120" s="1">
        <v>122.1</v>
      </c>
      <c r="BD120" s="1">
        <v>115.5</v>
      </c>
      <c r="BE120" s="1">
        <v>115.3</v>
      </c>
      <c r="BF120" s="1">
        <v>126.3</v>
      </c>
      <c r="BG120" s="1">
        <v>114.7</v>
      </c>
      <c r="BH120" s="17">
        <v>115</v>
      </c>
      <c r="BJ120" s="15"/>
      <c r="BK120" s="18" t="s">
        <v>39</v>
      </c>
      <c r="BL120" s="15">
        <v>120.8</v>
      </c>
      <c r="BM120" s="1">
        <v>118.2</v>
      </c>
      <c r="BN120" s="1">
        <v>119.3</v>
      </c>
      <c r="BO120" s="1">
        <v>120.6</v>
      </c>
      <c r="BP120" s="1">
        <v>116.4</v>
      </c>
      <c r="BQ120" s="1">
        <v>0</v>
      </c>
      <c r="BR120" s="1">
        <v>127</v>
      </c>
      <c r="BS120" s="1">
        <v>112.9</v>
      </c>
      <c r="BT120" s="17">
        <v>115.5</v>
      </c>
      <c r="BV120" s="15"/>
      <c r="BW120" s="18" t="s">
        <v>39</v>
      </c>
      <c r="BX120" s="15">
        <v>119.5</v>
      </c>
      <c r="BY120" s="1">
        <v>116.6</v>
      </c>
      <c r="BZ120" s="1">
        <v>118.6</v>
      </c>
      <c r="CA120" s="1">
        <v>119.4</v>
      </c>
      <c r="CB120" s="1">
        <v>116.1</v>
      </c>
      <c r="CC120" s="1">
        <v>0</v>
      </c>
      <c r="CD120" s="1">
        <v>123</v>
      </c>
      <c r="CE120" s="1">
        <v>0</v>
      </c>
      <c r="CF120" s="17">
        <v>116.6</v>
      </c>
      <c r="CH120" s="15"/>
      <c r="CI120" s="18" t="s">
        <v>39</v>
      </c>
      <c r="CJ120" s="15">
        <v>119.8</v>
      </c>
      <c r="CK120" s="1">
        <v>0</v>
      </c>
      <c r="CL120" s="1">
        <v>118.4</v>
      </c>
      <c r="CM120" s="1">
        <v>117.1</v>
      </c>
      <c r="CN120" s="1">
        <v>116.4</v>
      </c>
      <c r="CO120" s="1">
        <v>0</v>
      </c>
      <c r="CP120" s="1">
        <v>127.1</v>
      </c>
      <c r="CQ120" s="1">
        <v>0</v>
      </c>
      <c r="CR120" s="17">
        <v>115.7</v>
      </c>
    </row>
    <row r="121" spans="2:96" x14ac:dyDescent="0.45">
      <c r="B121" s="15"/>
      <c r="C121" s="18" t="s">
        <v>40</v>
      </c>
      <c r="D121" s="15">
        <v>120</v>
      </c>
      <c r="E121" s="1">
        <v>118.5</v>
      </c>
      <c r="F121" s="1">
        <v>118.8</v>
      </c>
      <c r="G121" s="1">
        <v>120.2</v>
      </c>
      <c r="H121" s="1">
        <v>115.9</v>
      </c>
      <c r="I121" s="1">
        <v>114.8</v>
      </c>
      <c r="J121" s="1">
        <v>124.9</v>
      </c>
      <c r="K121" s="1">
        <v>115.3</v>
      </c>
      <c r="L121" s="17">
        <v>115.4</v>
      </c>
      <c r="N121" s="15"/>
      <c r="O121" s="18" t="s">
        <v>40</v>
      </c>
      <c r="P121" s="15">
        <v>119.2</v>
      </c>
      <c r="Q121" s="1">
        <v>116.5</v>
      </c>
      <c r="R121" s="1">
        <v>119</v>
      </c>
      <c r="S121" s="1">
        <v>119</v>
      </c>
      <c r="T121" s="1">
        <v>115.7</v>
      </c>
      <c r="U121" s="1">
        <v>114.7</v>
      </c>
      <c r="V121" s="1">
        <v>124.2</v>
      </c>
      <c r="W121" s="1">
        <v>117</v>
      </c>
      <c r="X121" s="17">
        <v>112.9</v>
      </c>
      <c r="Z121" s="15"/>
      <c r="AA121" s="18" t="s">
        <v>40</v>
      </c>
      <c r="AB121" s="15">
        <v>119.8</v>
      </c>
      <c r="AC121" s="1">
        <v>118.2</v>
      </c>
      <c r="AD121" s="1">
        <v>119.6</v>
      </c>
      <c r="AE121" s="1">
        <v>117.9</v>
      </c>
      <c r="AF121" s="1">
        <v>116.8</v>
      </c>
      <c r="AG121" s="1">
        <v>114.6</v>
      </c>
      <c r="AH121" s="1">
        <v>125.3</v>
      </c>
      <c r="AI121" s="1">
        <v>117.4</v>
      </c>
      <c r="AJ121" s="17">
        <v>115.3</v>
      </c>
      <c r="AL121" s="15"/>
      <c r="AM121" s="18" t="s">
        <v>40</v>
      </c>
      <c r="AN121" s="15">
        <v>119.9</v>
      </c>
      <c r="AO121" s="1">
        <v>119.1</v>
      </c>
      <c r="AP121" s="1">
        <v>118.6</v>
      </c>
      <c r="AQ121" s="1">
        <v>119.4</v>
      </c>
      <c r="AR121" s="1">
        <v>117.2</v>
      </c>
      <c r="AS121" s="1">
        <v>114.5</v>
      </c>
      <c r="AT121" s="1">
        <v>124.5</v>
      </c>
      <c r="AU121" s="1">
        <v>115.3</v>
      </c>
      <c r="AV121" s="17">
        <v>116.2</v>
      </c>
      <c r="AX121" s="15"/>
      <c r="AY121" s="18" t="s">
        <v>40</v>
      </c>
      <c r="AZ121" s="15">
        <v>120.4</v>
      </c>
      <c r="BA121" s="1">
        <v>118.8</v>
      </c>
      <c r="BB121" s="1">
        <v>118.6</v>
      </c>
      <c r="BC121" s="1">
        <v>122.2</v>
      </c>
      <c r="BD121" s="1">
        <v>115.1</v>
      </c>
      <c r="BE121" s="1">
        <v>115</v>
      </c>
      <c r="BF121" s="1">
        <v>125.4</v>
      </c>
      <c r="BG121" s="1">
        <v>113.2</v>
      </c>
      <c r="BH121" s="17">
        <v>114.7</v>
      </c>
      <c r="BJ121" s="15"/>
      <c r="BK121" s="18" t="s">
        <v>40</v>
      </c>
      <c r="BL121" s="15">
        <v>120.4</v>
      </c>
      <c r="BM121" s="1">
        <v>117.9</v>
      </c>
      <c r="BN121" s="1">
        <v>118.8</v>
      </c>
      <c r="BO121" s="1">
        <v>120.5</v>
      </c>
      <c r="BP121" s="1">
        <v>116.2</v>
      </c>
      <c r="BQ121" s="1">
        <v>0</v>
      </c>
      <c r="BR121" s="1">
        <v>126.3</v>
      </c>
      <c r="BS121" s="1">
        <v>110.7</v>
      </c>
      <c r="BT121" s="17">
        <v>115.6</v>
      </c>
      <c r="BV121" s="15"/>
      <c r="BW121" s="18" t="s">
        <v>40</v>
      </c>
      <c r="BX121" s="15">
        <v>119</v>
      </c>
      <c r="BY121" s="1">
        <v>116.1</v>
      </c>
      <c r="BZ121" s="1">
        <v>117.9</v>
      </c>
      <c r="CA121" s="1">
        <v>119.3</v>
      </c>
      <c r="CB121" s="1">
        <v>115.7</v>
      </c>
      <c r="CC121" s="1">
        <v>0</v>
      </c>
      <c r="CD121" s="1">
        <v>122</v>
      </c>
      <c r="CE121" s="1">
        <v>0</v>
      </c>
      <c r="CF121" s="17">
        <v>116.8</v>
      </c>
      <c r="CH121" s="15"/>
      <c r="CI121" s="18" t="s">
        <v>40</v>
      </c>
      <c r="CJ121" s="15">
        <v>119.5</v>
      </c>
      <c r="CK121" s="1">
        <v>0</v>
      </c>
      <c r="CL121" s="1">
        <v>118.1</v>
      </c>
      <c r="CM121" s="1">
        <v>117</v>
      </c>
      <c r="CN121" s="1">
        <v>116</v>
      </c>
      <c r="CO121" s="1">
        <v>0</v>
      </c>
      <c r="CP121" s="1">
        <v>126.5</v>
      </c>
      <c r="CQ121" s="1">
        <v>0</v>
      </c>
      <c r="CR121" s="17">
        <v>116</v>
      </c>
    </row>
    <row r="122" spans="2:96" x14ac:dyDescent="0.45">
      <c r="B122" s="15"/>
      <c r="C122" s="18" t="s">
        <v>41</v>
      </c>
      <c r="D122" s="15">
        <v>121.2</v>
      </c>
      <c r="E122" s="1">
        <v>119.6</v>
      </c>
      <c r="F122" s="1">
        <v>120.1</v>
      </c>
      <c r="G122" s="1">
        <v>120.9</v>
      </c>
      <c r="H122" s="1">
        <v>117.3</v>
      </c>
      <c r="I122" s="1">
        <v>115.9</v>
      </c>
      <c r="J122" s="1">
        <v>126.3</v>
      </c>
      <c r="K122" s="1">
        <v>117</v>
      </c>
      <c r="L122" s="17">
        <v>117.3</v>
      </c>
      <c r="N122" s="15"/>
      <c r="O122" s="18" t="s">
        <v>105</v>
      </c>
      <c r="P122" s="15">
        <v>120.5</v>
      </c>
      <c r="Q122" s="1">
        <v>117.9</v>
      </c>
      <c r="R122" s="1">
        <v>120.5</v>
      </c>
      <c r="S122" s="1">
        <v>120.1</v>
      </c>
      <c r="T122" s="1">
        <v>117.3</v>
      </c>
      <c r="U122" s="1">
        <v>115.7</v>
      </c>
      <c r="V122" s="1">
        <v>125.9</v>
      </c>
      <c r="W122" s="1">
        <v>118.5</v>
      </c>
      <c r="X122" s="17">
        <v>114.9</v>
      </c>
      <c r="Z122" s="15"/>
      <c r="AA122" s="18" t="s">
        <v>105</v>
      </c>
      <c r="AB122" s="15">
        <v>121.1</v>
      </c>
      <c r="AC122" s="1">
        <v>119.4</v>
      </c>
      <c r="AD122" s="1">
        <v>120.9</v>
      </c>
      <c r="AE122" s="1">
        <v>119</v>
      </c>
      <c r="AF122" s="1">
        <v>118.2</v>
      </c>
      <c r="AG122" s="1">
        <v>115.6</v>
      </c>
      <c r="AH122" s="1">
        <v>126.9</v>
      </c>
      <c r="AI122" s="1">
        <v>118.9</v>
      </c>
      <c r="AJ122" s="17">
        <v>117.3</v>
      </c>
      <c r="AL122" s="15"/>
      <c r="AM122" s="18" t="s">
        <v>105</v>
      </c>
      <c r="AN122" s="15">
        <v>121.2</v>
      </c>
      <c r="AO122" s="1">
        <v>120.2</v>
      </c>
      <c r="AP122" s="1">
        <v>120</v>
      </c>
      <c r="AQ122" s="1">
        <v>120.2</v>
      </c>
      <c r="AR122" s="1">
        <v>118.6</v>
      </c>
      <c r="AS122" s="1">
        <v>115.5</v>
      </c>
      <c r="AT122" s="1">
        <v>126.2</v>
      </c>
      <c r="AU122" s="1">
        <v>117</v>
      </c>
      <c r="AV122" s="17">
        <v>118.2</v>
      </c>
      <c r="AX122" s="15"/>
      <c r="AY122" s="18" t="s">
        <v>105</v>
      </c>
      <c r="AZ122" s="15">
        <v>121.6</v>
      </c>
      <c r="BA122" s="1">
        <v>119.9</v>
      </c>
      <c r="BB122" s="1">
        <v>119.9</v>
      </c>
      <c r="BC122" s="1">
        <v>122.8</v>
      </c>
      <c r="BD122" s="1">
        <v>116.4</v>
      </c>
      <c r="BE122" s="1">
        <v>116</v>
      </c>
      <c r="BF122" s="1">
        <v>126.9</v>
      </c>
      <c r="BG122" s="1">
        <v>115.1</v>
      </c>
      <c r="BH122" s="17">
        <v>116.6</v>
      </c>
      <c r="BJ122" s="15"/>
      <c r="BK122" s="18" t="s">
        <v>105</v>
      </c>
      <c r="BL122" s="15">
        <v>121.5</v>
      </c>
      <c r="BM122" s="1">
        <v>118.9</v>
      </c>
      <c r="BN122" s="1">
        <v>120</v>
      </c>
      <c r="BO122" s="1">
        <v>121.3</v>
      </c>
      <c r="BP122" s="1">
        <v>117.4</v>
      </c>
      <c r="BQ122" s="1">
        <v>0</v>
      </c>
      <c r="BR122" s="1">
        <v>127.7</v>
      </c>
      <c r="BS122" s="1">
        <v>113.1</v>
      </c>
      <c r="BT122" s="17">
        <v>117.4</v>
      </c>
      <c r="BV122" s="15"/>
      <c r="BW122" s="18" t="s">
        <v>105</v>
      </c>
      <c r="BX122" s="15">
        <v>120.2</v>
      </c>
      <c r="BY122" s="1">
        <v>117.4</v>
      </c>
      <c r="BZ122" s="1">
        <v>119.2</v>
      </c>
      <c r="CA122" s="1">
        <v>120.1</v>
      </c>
      <c r="CB122" s="1">
        <v>117</v>
      </c>
      <c r="CC122" s="1">
        <v>0</v>
      </c>
      <c r="CD122" s="1">
        <v>123.6</v>
      </c>
      <c r="CE122" s="1">
        <v>0</v>
      </c>
      <c r="CF122" s="17">
        <v>118.6</v>
      </c>
      <c r="CH122" s="15"/>
      <c r="CI122" s="18" t="s">
        <v>105</v>
      </c>
      <c r="CJ122" s="15">
        <v>120.5</v>
      </c>
      <c r="CK122" s="1">
        <v>0</v>
      </c>
      <c r="CL122" s="1">
        <v>119.1</v>
      </c>
      <c r="CM122" s="1">
        <v>117.7</v>
      </c>
      <c r="CN122" s="1">
        <v>117.1</v>
      </c>
      <c r="CO122" s="1">
        <v>0</v>
      </c>
      <c r="CP122" s="1">
        <v>127.7</v>
      </c>
      <c r="CQ122" s="1">
        <v>0</v>
      </c>
      <c r="CR122" s="17">
        <v>117.6</v>
      </c>
    </row>
    <row r="123" spans="2:96" x14ac:dyDescent="0.45">
      <c r="B123" s="15"/>
      <c r="C123" s="18" t="s">
        <v>42</v>
      </c>
      <c r="D123" s="15">
        <v>120.9</v>
      </c>
      <c r="E123" s="1">
        <v>119.4</v>
      </c>
      <c r="F123" s="1">
        <v>119.8</v>
      </c>
      <c r="G123" s="1">
        <v>120.7</v>
      </c>
      <c r="H123" s="1">
        <v>117.1</v>
      </c>
      <c r="I123" s="1">
        <v>115.8</v>
      </c>
      <c r="J123" s="1">
        <v>126.1</v>
      </c>
      <c r="K123" s="1">
        <v>116.5</v>
      </c>
      <c r="L123" s="17">
        <v>117</v>
      </c>
      <c r="N123" s="15"/>
      <c r="O123" s="18" t="s">
        <v>42</v>
      </c>
      <c r="P123" s="15">
        <v>120.1</v>
      </c>
      <c r="Q123" s="1">
        <v>117.5</v>
      </c>
      <c r="R123" s="1">
        <v>120</v>
      </c>
      <c r="S123" s="1">
        <v>119.7</v>
      </c>
      <c r="T123" s="1">
        <v>116.8</v>
      </c>
      <c r="U123" s="1">
        <v>115.7</v>
      </c>
      <c r="V123" s="1">
        <v>125.5</v>
      </c>
      <c r="W123" s="1">
        <v>118.2</v>
      </c>
      <c r="X123" s="17">
        <v>114.3</v>
      </c>
      <c r="Z123" s="15"/>
      <c r="AA123" s="18" t="s">
        <v>42</v>
      </c>
      <c r="AB123" s="15">
        <v>120.7</v>
      </c>
      <c r="AC123" s="1">
        <v>119.1</v>
      </c>
      <c r="AD123" s="1">
        <v>120.6</v>
      </c>
      <c r="AE123" s="1">
        <v>118.6</v>
      </c>
      <c r="AF123" s="1">
        <v>117.8</v>
      </c>
      <c r="AG123" s="1">
        <v>115.6</v>
      </c>
      <c r="AH123" s="1">
        <v>126.6</v>
      </c>
      <c r="AI123" s="1">
        <v>118.6</v>
      </c>
      <c r="AJ123" s="17">
        <v>116.9</v>
      </c>
      <c r="AL123" s="15"/>
      <c r="AM123" s="18" t="s">
        <v>42</v>
      </c>
      <c r="AN123" s="15">
        <v>120.9</v>
      </c>
      <c r="AO123" s="1">
        <v>120</v>
      </c>
      <c r="AP123" s="1">
        <v>119.7</v>
      </c>
      <c r="AQ123" s="1">
        <v>120</v>
      </c>
      <c r="AR123" s="1">
        <v>118.4</v>
      </c>
      <c r="AS123" s="1">
        <v>115.4</v>
      </c>
      <c r="AT123" s="1">
        <v>125.8</v>
      </c>
      <c r="AU123" s="1">
        <v>116.5</v>
      </c>
      <c r="AV123" s="17">
        <v>117.9</v>
      </c>
      <c r="AX123" s="15"/>
      <c r="AY123" s="18" t="s">
        <v>42</v>
      </c>
      <c r="AZ123" s="15">
        <v>121.3</v>
      </c>
      <c r="BA123" s="1">
        <v>119.8</v>
      </c>
      <c r="BB123" s="1">
        <v>119.6</v>
      </c>
      <c r="BC123" s="1">
        <v>122.7</v>
      </c>
      <c r="BD123" s="1">
        <v>116.2</v>
      </c>
      <c r="BE123" s="1">
        <v>115.9</v>
      </c>
      <c r="BF123" s="1">
        <v>126.7</v>
      </c>
      <c r="BG123" s="1">
        <v>114.4</v>
      </c>
      <c r="BH123" s="17">
        <v>116.3</v>
      </c>
      <c r="BJ123" s="15"/>
      <c r="BK123" s="18" t="s">
        <v>42</v>
      </c>
      <c r="BL123" s="15">
        <v>121.3</v>
      </c>
      <c r="BM123" s="1">
        <v>119</v>
      </c>
      <c r="BN123" s="1">
        <v>119.8</v>
      </c>
      <c r="BO123" s="1">
        <v>121.1</v>
      </c>
      <c r="BP123" s="1">
        <v>117.2</v>
      </c>
      <c r="BQ123" s="1">
        <v>0</v>
      </c>
      <c r="BR123" s="1">
        <v>127.6</v>
      </c>
      <c r="BS123" s="1">
        <v>112.1</v>
      </c>
      <c r="BT123" s="17">
        <v>117.2</v>
      </c>
      <c r="BV123" s="15"/>
      <c r="BW123" s="18" t="s">
        <v>42</v>
      </c>
      <c r="BX123" s="15">
        <v>120</v>
      </c>
      <c r="BY123" s="1">
        <v>117.1</v>
      </c>
      <c r="BZ123" s="1">
        <v>118.9</v>
      </c>
      <c r="CA123" s="1">
        <v>119.9</v>
      </c>
      <c r="CB123" s="1">
        <v>117</v>
      </c>
      <c r="CC123" s="1">
        <v>0</v>
      </c>
      <c r="CD123" s="1">
        <v>123.2</v>
      </c>
      <c r="CE123" s="1">
        <v>0</v>
      </c>
      <c r="CF123" s="17">
        <v>118.6</v>
      </c>
      <c r="CH123" s="15"/>
      <c r="CI123" s="18" t="s">
        <v>42</v>
      </c>
      <c r="CJ123" s="15">
        <v>120.4</v>
      </c>
      <c r="CK123" s="1">
        <v>0</v>
      </c>
      <c r="CL123" s="1">
        <v>119</v>
      </c>
      <c r="CM123" s="1">
        <v>117.6</v>
      </c>
      <c r="CN123" s="1">
        <v>117.1</v>
      </c>
      <c r="CO123" s="1">
        <v>0</v>
      </c>
      <c r="CP123" s="1">
        <v>127.8</v>
      </c>
      <c r="CQ123" s="1">
        <v>0</v>
      </c>
      <c r="CR123" s="17">
        <v>117.7</v>
      </c>
    </row>
    <row r="124" spans="2:96" x14ac:dyDescent="0.45">
      <c r="B124" s="15"/>
      <c r="C124" s="18" t="s">
        <v>43</v>
      </c>
      <c r="D124" s="15">
        <v>121.7</v>
      </c>
      <c r="E124" s="1">
        <v>120.3</v>
      </c>
      <c r="F124" s="1">
        <v>120.6</v>
      </c>
      <c r="G124" s="1">
        <v>121.4</v>
      </c>
      <c r="H124" s="1">
        <v>118</v>
      </c>
      <c r="I124" s="1">
        <v>116.2</v>
      </c>
      <c r="J124" s="1">
        <v>127</v>
      </c>
      <c r="K124" s="1">
        <v>117.5</v>
      </c>
      <c r="L124" s="17">
        <v>117.8</v>
      </c>
      <c r="N124" s="15"/>
      <c r="O124" s="18" t="s">
        <v>43</v>
      </c>
      <c r="P124" s="15">
        <v>120.9</v>
      </c>
      <c r="Q124" s="1">
        <v>118.5</v>
      </c>
      <c r="R124" s="1">
        <v>120.9</v>
      </c>
      <c r="S124" s="1">
        <v>120.5</v>
      </c>
      <c r="T124" s="1">
        <v>117.8</v>
      </c>
      <c r="U124" s="1">
        <v>116.2</v>
      </c>
      <c r="V124" s="1">
        <v>126.4</v>
      </c>
      <c r="W124" s="1">
        <v>119</v>
      </c>
      <c r="X124" s="17">
        <v>115.2</v>
      </c>
      <c r="Z124" s="15"/>
      <c r="AA124" s="18" t="s">
        <v>43</v>
      </c>
      <c r="AB124" s="15">
        <v>121.5</v>
      </c>
      <c r="AC124" s="1">
        <v>120.1</v>
      </c>
      <c r="AD124" s="1">
        <v>121.4</v>
      </c>
      <c r="AE124" s="1">
        <v>119.4</v>
      </c>
      <c r="AF124" s="1">
        <v>118.7</v>
      </c>
      <c r="AG124" s="1">
        <v>116.1</v>
      </c>
      <c r="AH124" s="1">
        <v>127.5</v>
      </c>
      <c r="AI124" s="1">
        <v>119.4</v>
      </c>
      <c r="AJ124" s="17">
        <v>117.6</v>
      </c>
      <c r="AL124" s="15"/>
      <c r="AM124" s="18" t="s">
        <v>43</v>
      </c>
      <c r="AN124" s="15">
        <v>121.7</v>
      </c>
      <c r="AO124" s="1">
        <v>120.9</v>
      </c>
      <c r="AP124" s="1">
        <v>120.6</v>
      </c>
      <c r="AQ124" s="1">
        <v>120.7</v>
      </c>
      <c r="AR124" s="1">
        <v>119.3</v>
      </c>
      <c r="AS124" s="1">
        <v>115.8</v>
      </c>
      <c r="AT124" s="1">
        <v>126.7</v>
      </c>
      <c r="AU124" s="1">
        <v>117.5</v>
      </c>
      <c r="AV124" s="17">
        <v>118.6</v>
      </c>
      <c r="AX124" s="15"/>
      <c r="AY124" s="18" t="s">
        <v>43</v>
      </c>
      <c r="AZ124" s="15">
        <v>122.1</v>
      </c>
      <c r="BA124" s="1">
        <v>120.7</v>
      </c>
      <c r="BB124" s="1">
        <v>120.5</v>
      </c>
      <c r="BC124" s="1">
        <v>123.2</v>
      </c>
      <c r="BD124" s="1">
        <v>117.2</v>
      </c>
      <c r="BE124" s="1">
        <v>116.4</v>
      </c>
      <c r="BF124" s="1">
        <v>127.5</v>
      </c>
      <c r="BG124" s="1">
        <v>115.5</v>
      </c>
      <c r="BH124" s="17">
        <v>117.1</v>
      </c>
      <c r="BJ124" s="15"/>
      <c r="BK124" s="18" t="s">
        <v>43</v>
      </c>
      <c r="BL124" s="15">
        <v>122.1</v>
      </c>
      <c r="BM124" s="1">
        <v>120</v>
      </c>
      <c r="BN124" s="1">
        <v>120.5</v>
      </c>
      <c r="BO124" s="1">
        <v>121.7</v>
      </c>
      <c r="BP124" s="1">
        <v>118</v>
      </c>
      <c r="BQ124" s="1">
        <v>0</v>
      </c>
      <c r="BR124" s="1">
        <v>128.4</v>
      </c>
      <c r="BS124" s="1">
        <v>113.5</v>
      </c>
      <c r="BT124" s="17">
        <v>118</v>
      </c>
      <c r="BV124" s="15"/>
      <c r="BW124" s="18" t="s">
        <v>43</v>
      </c>
      <c r="BX124" s="15">
        <v>120.9</v>
      </c>
      <c r="BY124" s="1">
        <v>118</v>
      </c>
      <c r="BZ124" s="1">
        <v>119.8</v>
      </c>
      <c r="CA124" s="1">
        <v>120.6</v>
      </c>
      <c r="CB124" s="1">
        <v>118</v>
      </c>
      <c r="CC124" s="1">
        <v>0</v>
      </c>
      <c r="CD124" s="1">
        <v>124.2</v>
      </c>
      <c r="CE124" s="1">
        <v>0</v>
      </c>
      <c r="CF124" s="17">
        <v>119.3</v>
      </c>
      <c r="CH124" s="15"/>
      <c r="CI124" s="18" t="s">
        <v>43</v>
      </c>
      <c r="CJ124" s="15">
        <v>121.2</v>
      </c>
      <c r="CK124" s="1">
        <v>0</v>
      </c>
      <c r="CL124" s="1">
        <v>119.9</v>
      </c>
      <c r="CM124" s="1">
        <v>118.3</v>
      </c>
      <c r="CN124" s="1">
        <v>118</v>
      </c>
      <c r="CO124" s="1">
        <v>0</v>
      </c>
      <c r="CP124" s="1">
        <v>128.5</v>
      </c>
      <c r="CQ124" s="1">
        <v>0</v>
      </c>
      <c r="CR124" s="17">
        <v>118.4</v>
      </c>
    </row>
    <row r="125" spans="2:96" x14ac:dyDescent="0.45">
      <c r="B125" s="15"/>
      <c r="C125" s="18" t="s">
        <v>44</v>
      </c>
      <c r="D125" s="15">
        <v>124</v>
      </c>
      <c r="E125" s="1">
        <v>123.8</v>
      </c>
      <c r="F125" s="1">
        <v>122.9</v>
      </c>
      <c r="G125" s="1">
        <v>124.1</v>
      </c>
      <c r="H125" s="1">
        <v>120.4</v>
      </c>
      <c r="I125" s="1">
        <v>117.3</v>
      </c>
      <c r="J125" s="1">
        <v>129.1</v>
      </c>
      <c r="K125" s="1">
        <v>119.1</v>
      </c>
      <c r="L125" s="17">
        <v>121.7</v>
      </c>
      <c r="N125" s="15"/>
      <c r="O125" s="18" t="s">
        <v>44</v>
      </c>
      <c r="P125" s="15">
        <v>123.3</v>
      </c>
      <c r="Q125" s="1">
        <v>121.6</v>
      </c>
      <c r="R125" s="1">
        <v>123.3</v>
      </c>
      <c r="S125" s="1">
        <v>123.1</v>
      </c>
      <c r="T125" s="1">
        <v>120.5</v>
      </c>
      <c r="U125" s="1">
        <v>117.3</v>
      </c>
      <c r="V125" s="1">
        <v>128.69999999999999</v>
      </c>
      <c r="W125" s="1">
        <v>120.6</v>
      </c>
      <c r="X125" s="17">
        <v>118.2</v>
      </c>
      <c r="Z125" s="15"/>
      <c r="AA125" s="18" t="s">
        <v>44</v>
      </c>
      <c r="AB125" s="15">
        <v>123.8</v>
      </c>
      <c r="AC125" s="1">
        <v>123.5</v>
      </c>
      <c r="AD125" s="1">
        <v>123.8</v>
      </c>
      <c r="AE125" s="1">
        <v>122</v>
      </c>
      <c r="AF125" s="1">
        <v>121.5</v>
      </c>
      <c r="AG125" s="1">
        <v>117.1</v>
      </c>
      <c r="AH125" s="1">
        <v>129.80000000000001</v>
      </c>
      <c r="AI125" s="1">
        <v>121</v>
      </c>
      <c r="AJ125" s="17">
        <v>121.7</v>
      </c>
      <c r="AL125" s="15"/>
      <c r="AM125" s="18" t="s">
        <v>44</v>
      </c>
      <c r="AN125" s="15">
        <v>124</v>
      </c>
      <c r="AO125" s="1">
        <v>124.6</v>
      </c>
      <c r="AP125" s="1">
        <v>122.9</v>
      </c>
      <c r="AQ125" s="1">
        <v>123.2</v>
      </c>
      <c r="AR125" s="1">
        <v>122</v>
      </c>
      <c r="AS125" s="1">
        <v>116.9</v>
      </c>
      <c r="AT125" s="1">
        <v>129.1</v>
      </c>
      <c r="AU125" s="1">
        <v>119.1</v>
      </c>
      <c r="AV125" s="17">
        <v>122.9</v>
      </c>
      <c r="AX125" s="15"/>
      <c r="AY125" s="18" t="s">
        <v>44</v>
      </c>
      <c r="AZ125" s="15">
        <v>124.4</v>
      </c>
      <c r="BA125" s="1">
        <v>124.2</v>
      </c>
      <c r="BB125" s="1">
        <v>122.7</v>
      </c>
      <c r="BC125" s="1">
        <v>126.2</v>
      </c>
      <c r="BD125" s="1">
        <v>119.3</v>
      </c>
      <c r="BE125" s="1">
        <v>117.5</v>
      </c>
      <c r="BF125" s="1">
        <v>129.69999999999999</v>
      </c>
      <c r="BG125" s="1">
        <v>117.2</v>
      </c>
      <c r="BH125" s="17">
        <v>120.7</v>
      </c>
      <c r="BJ125" s="15"/>
      <c r="BK125" s="18" t="s">
        <v>44</v>
      </c>
      <c r="BL125" s="15">
        <v>124.3</v>
      </c>
      <c r="BM125" s="1">
        <v>123</v>
      </c>
      <c r="BN125" s="1">
        <v>122.8</v>
      </c>
      <c r="BO125" s="1">
        <v>124.5</v>
      </c>
      <c r="BP125" s="1">
        <v>120.2</v>
      </c>
      <c r="BQ125" s="1">
        <v>0</v>
      </c>
      <c r="BR125" s="1">
        <v>130.5</v>
      </c>
      <c r="BS125" s="1">
        <v>115.3</v>
      </c>
      <c r="BT125" s="17">
        <v>121.9</v>
      </c>
      <c r="BV125" s="15"/>
      <c r="BW125" s="18" t="s">
        <v>44</v>
      </c>
      <c r="BX125" s="15">
        <v>122.9</v>
      </c>
      <c r="BY125" s="1">
        <v>120.8</v>
      </c>
      <c r="BZ125" s="1">
        <v>122</v>
      </c>
      <c r="CA125" s="1">
        <v>123</v>
      </c>
      <c r="CB125" s="1">
        <v>120.3</v>
      </c>
      <c r="CC125" s="1">
        <v>0</v>
      </c>
      <c r="CD125" s="1">
        <v>126.2</v>
      </c>
      <c r="CE125" s="1">
        <v>0</v>
      </c>
      <c r="CF125" s="17">
        <v>123.4</v>
      </c>
      <c r="CH125" s="15"/>
      <c r="CI125" s="18" t="s">
        <v>44</v>
      </c>
      <c r="CJ125" s="15">
        <v>123.2</v>
      </c>
      <c r="CK125" s="1">
        <v>0</v>
      </c>
      <c r="CL125" s="1">
        <v>121.7</v>
      </c>
      <c r="CM125" s="1">
        <v>120.4</v>
      </c>
      <c r="CN125" s="1">
        <v>120.1</v>
      </c>
      <c r="CO125" s="1">
        <v>0</v>
      </c>
      <c r="CP125" s="1">
        <v>130.6</v>
      </c>
      <c r="CQ125" s="1">
        <v>0</v>
      </c>
      <c r="CR125" s="17">
        <v>122.2</v>
      </c>
    </row>
    <row r="126" spans="2:96" x14ac:dyDescent="0.45">
      <c r="B126" s="15"/>
      <c r="C126" s="18" t="s">
        <v>45</v>
      </c>
      <c r="D126" s="15">
        <v>124.3</v>
      </c>
      <c r="E126" s="1">
        <v>124.2</v>
      </c>
      <c r="F126" s="1">
        <v>123.1</v>
      </c>
      <c r="G126" s="1">
        <v>124.8</v>
      </c>
      <c r="H126" s="1">
        <v>120.4</v>
      </c>
      <c r="I126" s="1">
        <v>117.9</v>
      </c>
      <c r="J126" s="1">
        <v>130</v>
      </c>
      <c r="K126" s="1">
        <v>119.3</v>
      </c>
      <c r="L126" s="17">
        <v>121.6</v>
      </c>
      <c r="N126" s="15"/>
      <c r="O126" s="18" t="s">
        <v>45</v>
      </c>
      <c r="P126" s="15">
        <v>123.5</v>
      </c>
      <c r="Q126" s="1">
        <v>121.8</v>
      </c>
      <c r="R126" s="1">
        <v>123.5</v>
      </c>
      <c r="S126" s="1">
        <v>123.7</v>
      </c>
      <c r="T126" s="1">
        <v>120.5</v>
      </c>
      <c r="U126" s="1">
        <v>117.8</v>
      </c>
      <c r="V126" s="1">
        <v>129.5</v>
      </c>
      <c r="W126" s="1">
        <v>121</v>
      </c>
      <c r="X126" s="17">
        <v>118.1</v>
      </c>
      <c r="Z126" s="15"/>
      <c r="AA126" s="18" t="s">
        <v>45</v>
      </c>
      <c r="AB126" s="15">
        <v>124.1</v>
      </c>
      <c r="AC126" s="1">
        <v>123.9</v>
      </c>
      <c r="AD126" s="1">
        <v>124</v>
      </c>
      <c r="AE126" s="1">
        <v>122.5</v>
      </c>
      <c r="AF126" s="1">
        <v>121.5</v>
      </c>
      <c r="AG126" s="1">
        <v>117.6</v>
      </c>
      <c r="AH126" s="1">
        <v>130.6</v>
      </c>
      <c r="AI126" s="1">
        <v>121.4</v>
      </c>
      <c r="AJ126" s="17">
        <v>121.7</v>
      </c>
      <c r="AL126" s="15"/>
      <c r="AM126" s="18" t="s">
        <v>45</v>
      </c>
      <c r="AN126" s="15">
        <v>124.3</v>
      </c>
      <c r="AO126" s="1">
        <v>125</v>
      </c>
      <c r="AP126" s="1">
        <v>123</v>
      </c>
      <c r="AQ126" s="1">
        <v>124</v>
      </c>
      <c r="AR126" s="1">
        <v>121.9</v>
      </c>
      <c r="AS126" s="1">
        <v>117.5</v>
      </c>
      <c r="AT126" s="1">
        <v>129.80000000000001</v>
      </c>
      <c r="AU126" s="1">
        <v>119.3</v>
      </c>
      <c r="AV126" s="17">
        <v>122.9</v>
      </c>
      <c r="AX126" s="15"/>
      <c r="AY126" s="18" t="s">
        <v>45</v>
      </c>
      <c r="AZ126" s="15">
        <v>124.7</v>
      </c>
      <c r="BA126" s="1">
        <v>124.5</v>
      </c>
      <c r="BB126" s="1">
        <v>122.9</v>
      </c>
      <c r="BC126" s="1">
        <v>127.1</v>
      </c>
      <c r="BD126" s="1">
        <v>119.2</v>
      </c>
      <c r="BE126" s="1">
        <v>118.1</v>
      </c>
      <c r="BF126" s="1">
        <v>130.6</v>
      </c>
      <c r="BG126" s="1">
        <v>117.2</v>
      </c>
      <c r="BH126" s="17">
        <v>120.6</v>
      </c>
      <c r="BJ126" s="15"/>
      <c r="BK126" s="18" t="s">
        <v>45</v>
      </c>
      <c r="BL126" s="15">
        <v>124.7</v>
      </c>
      <c r="BM126" s="1">
        <v>123.2</v>
      </c>
      <c r="BN126" s="1">
        <v>123.1</v>
      </c>
      <c r="BO126" s="1">
        <v>125.3</v>
      </c>
      <c r="BP126" s="1">
        <v>120.6</v>
      </c>
      <c r="BQ126" s="1">
        <v>0</v>
      </c>
      <c r="BR126" s="1">
        <v>131.5</v>
      </c>
      <c r="BS126" s="1">
        <v>115</v>
      </c>
      <c r="BT126" s="17">
        <v>121.9</v>
      </c>
      <c r="BV126" s="15"/>
      <c r="BW126" s="18" t="s">
        <v>45</v>
      </c>
      <c r="BX126" s="15">
        <v>123.1</v>
      </c>
      <c r="BY126" s="1">
        <v>121.3</v>
      </c>
      <c r="BZ126" s="1">
        <v>122.2</v>
      </c>
      <c r="CA126" s="1">
        <v>123.7</v>
      </c>
      <c r="CB126" s="1">
        <v>120</v>
      </c>
      <c r="CC126" s="1">
        <v>0</v>
      </c>
      <c r="CD126" s="1">
        <v>126.9</v>
      </c>
      <c r="CE126" s="1">
        <v>0</v>
      </c>
      <c r="CF126" s="17">
        <v>123.3</v>
      </c>
      <c r="CH126" s="15"/>
      <c r="CI126" s="18" t="s">
        <v>45</v>
      </c>
      <c r="CJ126" s="15">
        <v>123.4</v>
      </c>
      <c r="CK126" s="1">
        <v>0</v>
      </c>
      <c r="CL126" s="1">
        <v>121.9</v>
      </c>
      <c r="CM126" s="1">
        <v>120.9</v>
      </c>
      <c r="CN126" s="1">
        <v>119.9</v>
      </c>
      <c r="CO126" s="1">
        <v>0</v>
      </c>
      <c r="CP126" s="1">
        <v>131.69999999999999</v>
      </c>
      <c r="CQ126" s="1">
        <v>0</v>
      </c>
      <c r="CR126" s="17">
        <v>122.2</v>
      </c>
    </row>
    <row r="127" spans="2:96" x14ac:dyDescent="0.45">
      <c r="B127" s="15"/>
      <c r="C127" s="18" t="s">
        <v>46</v>
      </c>
      <c r="D127" s="15">
        <v>123</v>
      </c>
      <c r="E127" s="1">
        <v>122.7</v>
      </c>
      <c r="F127" s="1">
        <v>121.6</v>
      </c>
      <c r="G127" s="1">
        <v>124.1</v>
      </c>
      <c r="H127" s="1">
        <v>119</v>
      </c>
      <c r="I127" s="1">
        <v>117.1</v>
      </c>
      <c r="J127" s="1">
        <v>128.30000000000001</v>
      </c>
      <c r="K127" s="1">
        <v>117.1</v>
      </c>
      <c r="L127" s="17">
        <v>120.9</v>
      </c>
      <c r="N127" s="15"/>
      <c r="O127" s="18" t="s">
        <v>46</v>
      </c>
      <c r="P127" s="15">
        <v>121.9</v>
      </c>
      <c r="Q127" s="1">
        <v>119.9</v>
      </c>
      <c r="R127" s="1">
        <v>121.8</v>
      </c>
      <c r="S127" s="1">
        <v>122.6</v>
      </c>
      <c r="T127" s="1">
        <v>118.4</v>
      </c>
      <c r="U127" s="1">
        <v>117</v>
      </c>
      <c r="V127" s="1">
        <v>127.3</v>
      </c>
      <c r="W127" s="1">
        <v>119.3</v>
      </c>
      <c r="X127" s="17">
        <v>116.4</v>
      </c>
      <c r="Z127" s="15"/>
      <c r="AA127" s="18" t="s">
        <v>46</v>
      </c>
      <c r="AB127" s="15">
        <v>122.6</v>
      </c>
      <c r="AC127" s="1">
        <v>122.2</v>
      </c>
      <c r="AD127" s="1">
        <v>122.5</v>
      </c>
      <c r="AE127" s="1">
        <v>121</v>
      </c>
      <c r="AF127" s="1">
        <v>119.9</v>
      </c>
      <c r="AG127" s="1">
        <v>116.9</v>
      </c>
      <c r="AH127" s="1">
        <v>128.69999999999999</v>
      </c>
      <c r="AI127" s="1">
        <v>119.8</v>
      </c>
      <c r="AJ127" s="17">
        <v>120.6</v>
      </c>
      <c r="AL127" s="15"/>
      <c r="AM127" s="18" t="s">
        <v>46</v>
      </c>
      <c r="AN127" s="15">
        <v>122.9</v>
      </c>
      <c r="AO127" s="1">
        <v>123.4</v>
      </c>
      <c r="AP127" s="1">
        <v>121.4</v>
      </c>
      <c r="AQ127" s="1">
        <v>123.3</v>
      </c>
      <c r="AR127" s="1">
        <v>120.6</v>
      </c>
      <c r="AS127" s="1">
        <v>116.6</v>
      </c>
      <c r="AT127" s="1">
        <v>127.7</v>
      </c>
      <c r="AU127" s="1">
        <v>117.2</v>
      </c>
      <c r="AV127" s="17">
        <v>122.1</v>
      </c>
      <c r="AX127" s="15"/>
      <c r="AY127" s="18" t="s">
        <v>46</v>
      </c>
      <c r="AZ127" s="15">
        <v>123.5</v>
      </c>
      <c r="BA127" s="1">
        <v>123.2</v>
      </c>
      <c r="BB127" s="1">
        <v>121.3</v>
      </c>
      <c r="BC127" s="1">
        <v>126.8</v>
      </c>
      <c r="BD127" s="1">
        <v>117.9</v>
      </c>
      <c r="BE127" s="1">
        <v>117.3</v>
      </c>
      <c r="BF127" s="1">
        <v>129</v>
      </c>
      <c r="BG127" s="1">
        <v>114.4</v>
      </c>
      <c r="BH127" s="17">
        <v>119.5</v>
      </c>
      <c r="BJ127" s="15"/>
      <c r="BK127" s="18" t="s">
        <v>46</v>
      </c>
      <c r="BL127" s="15">
        <v>123.6</v>
      </c>
      <c r="BM127" s="1">
        <v>122.2</v>
      </c>
      <c r="BN127" s="1">
        <v>121.7</v>
      </c>
      <c r="BO127" s="1">
        <v>124.6</v>
      </c>
      <c r="BP127" s="1">
        <v>119.5</v>
      </c>
      <c r="BQ127" s="1">
        <v>0</v>
      </c>
      <c r="BR127" s="1">
        <v>130.1</v>
      </c>
      <c r="BS127" s="1">
        <v>111.2</v>
      </c>
      <c r="BT127" s="17">
        <v>121.3</v>
      </c>
      <c r="BV127" s="15"/>
      <c r="BW127" s="18" t="s">
        <v>46</v>
      </c>
      <c r="BX127" s="15">
        <v>122</v>
      </c>
      <c r="BY127" s="1">
        <v>119.8</v>
      </c>
      <c r="BZ127" s="1">
        <v>120.5</v>
      </c>
      <c r="CA127" s="1">
        <v>123</v>
      </c>
      <c r="CB127" s="1">
        <v>118.7</v>
      </c>
      <c r="CC127" s="1">
        <v>0</v>
      </c>
      <c r="CD127" s="1">
        <v>124.9</v>
      </c>
      <c r="CE127" s="1">
        <v>0</v>
      </c>
      <c r="CF127" s="17">
        <v>123.2</v>
      </c>
      <c r="CH127" s="15"/>
      <c r="CI127" s="18" t="s">
        <v>46</v>
      </c>
      <c r="CJ127" s="15">
        <v>122.6</v>
      </c>
      <c r="CK127" s="1">
        <v>0</v>
      </c>
      <c r="CL127" s="1">
        <v>120.9</v>
      </c>
      <c r="CM127" s="1">
        <v>120.3</v>
      </c>
      <c r="CN127" s="1">
        <v>118.8</v>
      </c>
      <c r="CO127" s="1">
        <v>0</v>
      </c>
      <c r="CP127" s="1">
        <v>130.6</v>
      </c>
      <c r="CQ127" s="1">
        <v>0</v>
      </c>
      <c r="CR127" s="17">
        <v>122.2</v>
      </c>
    </row>
    <row r="128" spans="2:96" x14ac:dyDescent="0.45">
      <c r="B128" s="15"/>
      <c r="C128" s="18" t="s">
        <v>47</v>
      </c>
      <c r="D128" s="15">
        <v>124.4</v>
      </c>
      <c r="E128" s="1">
        <v>124.1</v>
      </c>
      <c r="F128" s="1">
        <v>123</v>
      </c>
      <c r="G128" s="1">
        <v>125.3</v>
      </c>
      <c r="H128" s="1">
        <v>120.4</v>
      </c>
      <c r="I128" s="1">
        <v>118</v>
      </c>
      <c r="J128" s="1">
        <v>129.9</v>
      </c>
      <c r="K128" s="1">
        <v>119</v>
      </c>
      <c r="L128" s="17">
        <v>122.2</v>
      </c>
      <c r="N128" s="15"/>
      <c r="O128" s="18" t="s">
        <v>47</v>
      </c>
      <c r="P128" s="15">
        <v>123.5</v>
      </c>
      <c r="Q128" s="1">
        <v>121.7</v>
      </c>
      <c r="R128" s="1">
        <v>123.3</v>
      </c>
      <c r="S128" s="1">
        <v>124.1</v>
      </c>
      <c r="T128" s="1">
        <v>120.2</v>
      </c>
      <c r="U128" s="1">
        <v>117.9</v>
      </c>
      <c r="V128" s="1">
        <v>129.30000000000001</v>
      </c>
      <c r="W128" s="1">
        <v>120.7</v>
      </c>
      <c r="X128" s="17">
        <v>118.4</v>
      </c>
      <c r="Z128" s="15"/>
      <c r="AA128" s="18" t="s">
        <v>47</v>
      </c>
      <c r="AB128" s="15">
        <v>124.1</v>
      </c>
      <c r="AC128" s="1">
        <v>123.7</v>
      </c>
      <c r="AD128" s="1">
        <v>123.9</v>
      </c>
      <c r="AE128" s="1">
        <v>122.7</v>
      </c>
      <c r="AF128" s="1">
        <v>121.3</v>
      </c>
      <c r="AG128" s="1">
        <v>117.7</v>
      </c>
      <c r="AH128" s="1">
        <v>130.4</v>
      </c>
      <c r="AI128" s="1">
        <v>121</v>
      </c>
      <c r="AJ128" s="17">
        <v>122.2</v>
      </c>
      <c r="AL128" s="15"/>
      <c r="AM128" s="18" t="s">
        <v>47</v>
      </c>
      <c r="AN128" s="15">
        <v>124.3</v>
      </c>
      <c r="AO128" s="1">
        <v>124.8</v>
      </c>
      <c r="AP128" s="1">
        <v>122.9</v>
      </c>
      <c r="AQ128" s="1">
        <v>124.5</v>
      </c>
      <c r="AR128" s="1">
        <v>121.9</v>
      </c>
      <c r="AS128" s="1">
        <v>117.6</v>
      </c>
      <c r="AT128" s="1">
        <v>129.6</v>
      </c>
      <c r="AU128" s="1">
        <v>119</v>
      </c>
      <c r="AV128" s="17">
        <v>123.4</v>
      </c>
      <c r="AX128" s="15"/>
      <c r="AY128" s="18" t="s">
        <v>47</v>
      </c>
      <c r="AZ128" s="15">
        <v>124.8</v>
      </c>
      <c r="BA128" s="1">
        <v>124.5</v>
      </c>
      <c r="BB128" s="1">
        <v>122.8</v>
      </c>
      <c r="BC128" s="1">
        <v>127.6</v>
      </c>
      <c r="BD128" s="1">
        <v>119.3</v>
      </c>
      <c r="BE128" s="1">
        <v>118.1</v>
      </c>
      <c r="BF128" s="1">
        <v>130.5</v>
      </c>
      <c r="BG128" s="1">
        <v>116.9</v>
      </c>
      <c r="BH128" s="17">
        <v>121.1</v>
      </c>
      <c r="BJ128" s="15"/>
      <c r="BK128" s="18" t="s">
        <v>47</v>
      </c>
      <c r="BL128" s="15">
        <v>124.9</v>
      </c>
      <c r="BM128" s="1">
        <v>123.3</v>
      </c>
      <c r="BN128" s="1">
        <v>123.1</v>
      </c>
      <c r="BO128" s="1">
        <v>125.8</v>
      </c>
      <c r="BP128" s="1">
        <v>120.8</v>
      </c>
      <c r="BQ128" s="1">
        <v>0</v>
      </c>
      <c r="BR128" s="1">
        <v>131.5</v>
      </c>
      <c r="BS128" s="1">
        <v>114.6</v>
      </c>
      <c r="BT128" s="17">
        <v>122.5</v>
      </c>
      <c r="BV128" s="15"/>
      <c r="BW128" s="18" t="s">
        <v>47</v>
      </c>
      <c r="BX128" s="15">
        <v>123.4</v>
      </c>
      <c r="BY128" s="1">
        <v>121.5</v>
      </c>
      <c r="BZ128" s="1">
        <v>122.1</v>
      </c>
      <c r="CA128" s="1">
        <v>124.2</v>
      </c>
      <c r="CB128" s="1">
        <v>120.1</v>
      </c>
      <c r="CC128" s="1">
        <v>0</v>
      </c>
      <c r="CD128" s="1">
        <v>126.8</v>
      </c>
      <c r="CE128" s="1">
        <v>0</v>
      </c>
      <c r="CF128" s="17">
        <v>124.1</v>
      </c>
      <c r="CH128" s="15"/>
      <c r="CI128" s="18" t="s">
        <v>47</v>
      </c>
      <c r="CJ128" s="15">
        <v>123.7</v>
      </c>
      <c r="CK128" s="1">
        <v>0</v>
      </c>
      <c r="CL128" s="1">
        <v>122.1</v>
      </c>
      <c r="CM128" s="1">
        <v>121.4</v>
      </c>
      <c r="CN128" s="1">
        <v>120.1</v>
      </c>
      <c r="CO128" s="1">
        <v>0</v>
      </c>
      <c r="CP128" s="1">
        <v>131.69999999999999</v>
      </c>
      <c r="CQ128" s="1">
        <v>0</v>
      </c>
      <c r="CR128" s="17">
        <v>123</v>
      </c>
    </row>
    <row r="129" spans="2:96" x14ac:dyDescent="0.45">
      <c r="B129" s="24"/>
      <c r="C129" s="25" t="s">
        <v>48</v>
      </c>
      <c r="D129" s="24">
        <v>124.5</v>
      </c>
      <c r="E129" s="26">
        <v>124.2</v>
      </c>
      <c r="F129" s="26">
        <v>123.1</v>
      </c>
      <c r="G129" s="26">
        <v>125.7</v>
      </c>
      <c r="H129" s="26">
        <v>120.5</v>
      </c>
      <c r="I129" s="26">
        <v>118</v>
      </c>
      <c r="J129" s="26">
        <v>130</v>
      </c>
      <c r="K129" s="26">
        <v>119</v>
      </c>
      <c r="L129" s="27">
        <v>122.3</v>
      </c>
      <c r="N129" s="24"/>
      <c r="O129" s="25" t="s">
        <v>48</v>
      </c>
      <c r="P129" s="24">
        <v>123.6</v>
      </c>
      <c r="Q129" s="26">
        <v>121.8</v>
      </c>
      <c r="R129" s="26">
        <v>123.4</v>
      </c>
      <c r="S129" s="26">
        <v>124.5</v>
      </c>
      <c r="T129" s="26">
        <v>120.3</v>
      </c>
      <c r="U129" s="26">
        <v>117.9</v>
      </c>
      <c r="V129" s="26">
        <v>129.30000000000001</v>
      </c>
      <c r="W129" s="26">
        <v>120.7</v>
      </c>
      <c r="X129" s="27">
        <v>118.5</v>
      </c>
      <c r="Z129" s="24"/>
      <c r="AA129" s="25" t="s">
        <v>48</v>
      </c>
      <c r="AB129" s="24">
        <v>124.3</v>
      </c>
      <c r="AC129" s="26">
        <v>123.9</v>
      </c>
      <c r="AD129" s="26">
        <v>124</v>
      </c>
      <c r="AE129" s="26">
        <v>123.1</v>
      </c>
      <c r="AF129" s="26">
        <v>121.5</v>
      </c>
      <c r="AG129" s="26">
        <v>117.8</v>
      </c>
      <c r="AH129" s="26">
        <v>130.5</v>
      </c>
      <c r="AI129" s="26">
        <v>121.1</v>
      </c>
      <c r="AJ129" s="27">
        <v>122.2</v>
      </c>
      <c r="AL129" s="24"/>
      <c r="AM129" s="25" t="s">
        <v>48</v>
      </c>
      <c r="AN129" s="24">
        <v>124.5</v>
      </c>
      <c r="AO129" s="26">
        <v>125</v>
      </c>
      <c r="AP129" s="26">
        <v>123</v>
      </c>
      <c r="AQ129" s="26">
        <v>124.9</v>
      </c>
      <c r="AR129" s="26">
        <v>122.1</v>
      </c>
      <c r="AS129" s="26">
        <v>117.6</v>
      </c>
      <c r="AT129" s="26">
        <v>129.6</v>
      </c>
      <c r="AU129" s="26">
        <v>119</v>
      </c>
      <c r="AV129" s="27">
        <v>123.5</v>
      </c>
      <c r="AX129" s="24"/>
      <c r="AY129" s="25" t="s">
        <v>48</v>
      </c>
      <c r="AZ129" s="24">
        <v>124.9</v>
      </c>
      <c r="BA129" s="26">
        <v>124.6</v>
      </c>
      <c r="BB129" s="26">
        <v>122.9</v>
      </c>
      <c r="BC129" s="26">
        <v>128.1</v>
      </c>
      <c r="BD129" s="26">
        <v>119.5</v>
      </c>
      <c r="BE129" s="26">
        <v>118.2</v>
      </c>
      <c r="BF129" s="26">
        <v>130.5</v>
      </c>
      <c r="BG129" s="26">
        <v>116.8</v>
      </c>
      <c r="BH129" s="27">
        <v>121.2</v>
      </c>
      <c r="BJ129" s="24"/>
      <c r="BK129" s="25" t="s">
        <v>48</v>
      </c>
      <c r="BL129" s="24">
        <v>125</v>
      </c>
      <c r="BM129" s="26">
        <v>123.5</v>
      </c>
      <c r="BN129" s="26">
        <v>123.1</v>
      </c>
      <c r="BO129" s="26">
        <v>126.2</v>
      </c>
      <c r="BP129" s="26">
        <v>120.9</v>
      </c>
      <c r="BQ129" s="26">
        <v>0</v>
      </c>
      <c r="BR129" s="26">
        <v>131.5</v>
      </c>
      <c r="BS129" s="26">
        <v>114.6</v>
      </c>
      <c r="BT129" s="27">
        <v>122.6</v>
      </c>
      <c r="BV129" s="24"/>
      <c r="BW129" s="25" t="s">
        <v>48</v>
      </c>
      <c r="BX129" s="24">
        <v>123.5</v>
      </c>
      <c r="BY129" s="26">
        <v>121.5</v>
      </c>
      <c r="BZ129" s="26">
        <v>122.2</v>
      </c>
      <c r="CA129" s="26">
        <v>124.6</v>
      </c>
      <c r="CB129" s="26">
        <v>120.3</v>
      </c>
      <c r="CC129" s="26">
        <v>0</v>
      </c>
      <c r="CD129" s="26">
        <v>126.8</v>
      </c>
      <c r="CE129" s="26">
        <v>0</v>
      </c>
      <c r="CF129" s="27">
        <v>124.2</v>
      </c>
      <c r="CH129" s="24"/>
      <c r="CI129" s="25" t="s">
        <v>48</v>
      </c>
      <c r="CJ129" s="24">
        <v>123.9</v>
      </c>
      <c r="CK129" s="26">
        <v>0</v>
      </c>
      <c r="CL129" s="26">
        <v>122.2</v>
      </c>
      <c r="CM129" s="26">
        <v>121.7</v>
      </c>
      <c r="CN129" s="26">
        <v>120.3</v>
      </c>
      <c r="CO129" s="26">
        <v>0</v>
      </c>
      <c r="CP129" s="26">
        <v>131.80000000000001</v>
      </c>
      <c r="CQ129" s="26">
        <v>0</v>
      </c>
      <c r="CR129" s="27">
        <v>123.1</v>
      </c>
    </row>
    <row r="130" spans="2:96" x14ac:dyDescent="0.45">
      <c r="B130" s="15" t="s">
        <v>58</v>
      </c>
      <c r="C130" s="19" t="s">
        <v>37</v>
      </c>
      <c r="D130" s="28">
        <v>123.3</v>
      </c>
      <c r="E130" s="30">
        <v>122.9</v>
      </c>
      <c r="F130" s="30">
        <v>121.7</v>
      </c>
      <c r="G130" s="30">
        <v>124.6</v>
      </c>
      <c r="H130" s="30">
        <v>119.3</v>
      </c>
      <c r="I130" s="30">
        <v>117.2</v>
      </c>
      <c r="J130" s="30">
        <v>128.4</v>
      </c>
      <c r="K130" s="30">
        <v>117.1</v>
      </c>
      <c r="L130" s="31">
        <v>121</v>
      </c>
      <c r="N130" s="15" t="s">
        <v>100</v>
      </c>
      <c r="O130" s="19" t="s">
        <v>37</v>
      </c>
      <c r="P130" s="15">
        <v>122</v>
      </c>
      <c r="Q130" s="1">
        <v>120</v>
      </c>
      <c r="R130" s="1">
        <v>121.8</v>
      </c>
      <c r="S130" s="1">
        <v>123</v>
      </c>
      <c r="T130" s="1">
        <v>118.4</v>
      </c>
      <c r="U130" s="1">
        <v>117.1</v>
      </c>
      <c r="V130" s="1">
        <v>127.3</v>
      </c>
      <c r="W130" s="1">
        <v>119.3</v>
      </c>
      <c r="X130" s="17">
        <v>116.5</v>
      </c>
      <c r="Z130" s="15" t="s">
        <v>100</v>
      </c>
      <c r="AA130" s="19" t="s">
        <v>37</v>
      </c>
      <c r="AB130" s="15">
        <v>122.7</v>
      </c>
      <c r="AC130" s="1">
        <v>122.4</v>
      </c>
      <c r="AD130" s="1">
        <v>122.5</v>
      </c>
      <c r="AE130" s="1">
        <v>121.3</v>
      </c>
      <c r="AF130" s="1">
        <v>119.9</v>
      </c>
      <c r="AG130" s="1">
        <v>117.1</v>
      </c>
      <c r="AH130" s="1">
        <v>128.69999999999999</v>
      </c>
      <c r="AI130" s="1">
        <v>119.8</v>
      </c>
      <c r="AJ130" s="17">
        <v>120.7</v>
      </c>
      <c r="AL130" s="15" t="s">
        <v>100</v>
      </c>
      <c r="AM130" s="19" t="s">
        <v>37</v>
      </c>
      <c r="AN130" s="15">
        <v>123.1</v>
      </c>
      <c r="AO130" s="1">
        <v>123.5</v>
      </c>
      <c r="AP130" s="1">
        <v>121.5</v>
      </c>
      <c r="AQ130" s="1">
        <v>123.8</v>
      </c>
      <c r="AR130" s="1">
        <v>120.8</v>
      </c>
      <c r="AS130" s="1">
        <v>116.7</v>
      </c>
      <c r="AT130" s="1">
        <v>127.7</v>
      </c>
      <c r="AU130" s="1">
        <v>117.1</v>
      </c>
      <c r="AV130" s="17">
        <v>122.2</v>
      </c>
      <c r="AX130" s="15" t="s">
        <v>100</v>
      </c>
      <c r="AY130" s="19" t="s">
        <v>37</v>
      </c>
      <c r="AZ130" s="15">
        <v>123.7</v>
      </c>
      <c r="BA130" s="1">
        <v>123.4</v>
      </c>
      <c r="BB130" s="1">
        <v>121.4</v>
      </c>
      <c r="BC130" s="1">
        <v>127.3</v>
      </c>
      <c r="BD130" s="1">
        <v>118.3</v>
      </c>
      <c r="BE130" s="1">
        <v>117.3</v>
      </c>
      <c r="BF130" s="1">
        <v>129</v>
      </c>
      <c r="BG130" s="1">
        <v>114.3</v>
      </c>
      <c r="BH130" s="17">
        <v>119.6</v>
      </c>
      <c r="BJ130" s="15" t="s">
        <v>100</v>
      </c>
      <c r="BK130" s="19" t="s">
        <v>37</v>
      </c>
      <c r="BL130" s="15">
        <v>123.9</v>
      </c>
      <c r="BM130" s="1">
        <v>122.5</v>
      </c>
      <c r="BN130" s="1">
        <v>121.8</v>
      </c>
      <c r="BO130" s="1">
        <v>125.1</v>
      </c>
      <c r="BP130" s="1">
        <v>120</v>
      </c>
      <c r="BQ130" s="1">
        <v>0</v>
      </c>
      <c r="BR130" s="1">
        <v>130.19999999999999</v>
      </c>
      <c r="BS130" s="1">
        <v>111</v>
      </c>
      <c r="BT130" s="17">
        <v>121.5</v>
      </c>
      <c r="BV130" s="15" t="s">
        <v>100</v>
      </c>
      <c r="BW130" s="19" t="s">
        <v>37</v>
      </c>
      <c r="BX130" s="15">
        <v>122.3</v>
      </c>
      <c r="BY130" s="1">
        <v>120.2</v>
      </c>
      <c r="BZ130" s="1">
        <v>120.6</v>
      </c>
      <c r="CA130" s="1">
        <v>123.6</v>
      </c>
      <c r="CB130" s="1">
        <v>119.1</v>
      </c>
      <c r="CC130" s="1">
        <v>0</v>
      </c>
      <c r="CD130" s="1">
        <v>124.9</v>
      </c>
      <c r="CE130" s="1">
        <v>0</v>
      </c>
      <c r="CF130" s="17">
        <v>123.5</v>
      </c>
      <c r="CH130" s="15" t="s">
        <v>100</v>
      </c>
      <c r="CI130" s="19" t="s">
        <v>37</v>
      </c>
      <c r="CJ130" s="15">
        <v>123</v>
      </c>
      <c r="CK130" s="1">
        <v>0</v>
      </c>
      <c r="CL130" s="1">
        <v>121.3</v>
      </c>
      <c r="CM130" s="1">
        <v>120.8</v>
      </c>
      <c r="CN130" s="1">
        <v>119.2</v>
      </c>
      <c r="CO130" s="1">
        <v>0</v>
      </c>
      <c r="CP130" s="1">
        <v>130.69999999999999</v>
      </c>
      <c r="CQ130" s="1">
        <v>0</v>
      </c>
      <c r="CR130" s="17">
        <v>122.5</v>
      </c>
    </row>
    <row r="131" spans="2:96" x14ac:dyDescent="0.45">
      <c r="B131" s="15"/>
      <c r="C131" s="18" t="s">
        <v>38</v>
      </c>
      <c r="D131" s="15">
        <v>124.4</v>
      </c>
      <c r="E131" s="1">
        <v>124.2</v>
      </c>
      <c r="F131" s="1">
        <v>123</v>
      </c>
      <c r="G131" s="1">
        <v>125.6</v>
      </c>
      <c r="H131" s="1">
        <v>120.5</v>
      </c>
      <c r="I131" s="1">
        <v>117.9</v>
      </c>
      <c r="J131" s="1">
        <v>129.80000000000001</v>
      </c>
      <c r="K131" s="1">
        <v>118.7</v>
      </c>
      <c r="L131" s="17">
        <v>122.1</v>
      </c>
      <c r="N131" s="15"/>
      <c r="O131" s="18" t="s">
        <v>38</v>
      </c>
      <c r="P131" s="15">
        <v>123.4</v>
      </c>
      <c r="Q131" s="1">
        <v>121.5</v>
      </c>
      <c r="R131" s="1">
        <v>123.2</v>
      </c>
      <c r="S131" s="1">
        <v>124.3</v>
      </c>
      <c r="T131" s="1">
        <v>120.1</v>
      </c>
      <c r="U131" s="1">
        <v>117.8</v>
      </c>
      <c r="V131" s="1">
        <v>129.1</v>
      </c>
      <c r="W131" s="1">
        <v>120.5</v>
      </c>
      <c r="X131" s="17">
        <v>118.3</v>
      </c>
      <c r="Z131" s="15"/>
      <c r="AA131" s="18" t="s">
        <v>38</v>
      </c>
      <c r="AB131" s="15">
        <v>124.1</v>
      </c>
      <c r="AC131" s="1">
        <v>123.7</v>
      </c>
      <c r="AD131" s="1">
        <v>123.8</v>
      </c>
      <c r="AE131" s="1">
        <v>122.8</v>
      </c>
      <c r="AF131" s="1">
        <v>121.3</v>
      </c>
      <c r="AG131" s="1">
        <v>117.7</v>
      </c>
      <c r="AH131" s="1">
        <v>130.19999999999999</v>
      </c>
      <c r="AI131" s="1">
        <v>120.9</v>
      </c>
      <c r="AJ131" s="17">
        <v>122</v>
      </c>
      <c r="AL131" s="15"/>
      <c r="AM131" s="18" t="s">
        <v>38</v>
      </c>
      <c r="AN131" s="15">
        <v>124.3</v>
      </c>
      <c r="AO131" s="1">
        <v>124.8</v>
      </c>
      <c r="AP131" s="1">
        <v>122.8</v>
      </c>
      <c r="AQ131" s="1">
        <v>124.9</v>
      </c>
      <c r="AR131" s="1">
        <v>121.9</v>
      </c>
      <c r="AS131" s="1">
        <v>117.5</v>
      </c>
      <c r="AT131" s="1">
        <v>129.30000000000001</v>
      </c>
      <c r="AU131" s="1">
        <v>118.7</v>
      </c>
      <c r="AV131" s="17">
        <v>123.3</v>
      </c>
      <c r="AX131" s="15"/>
      <c r="AY131" s="18" t="s">
        <v>38</v>
      </c>
      <c r="AZ131" s="15">
        <v>124.8</v>
      </c>
      <c r="BA131" s="1">
        <v>124.5</v>
      </c>
      <c r="BB131" s="1">
        <v>122.7</v>
      </c>
      <c r="BC131" s="1">
        <v>128</v>
      </c>
      <c r="BD131" s="1">
        <v>119.4</v>
      </c>
      <c r="BE131" s="1">
        <v>118</v>
      </c>
      <c r="BF131" s="1">
        <v>130.30000000000001</v>
      </c>
      <c r="BG131" s="1">
        <v>116.4</v>
      </c>
      <c r="BH131" s="17">
        <v>120.9</v>
      </c>
      <c r="BJ131" s="15"/>
      <c r="BK131" s="18" t="s">
        <v>38</v>
      </c>
      <c r="BL131" s="15">
        <v>124.9</v>
      </c>
      <c r="BM131" s="1">
        <v>123.3</v>
      </c>
      <c r="BN131" s="1">
        <v>123</v>
      </c>
      <c r="BO131" s="1">
        <v>126.2</v>
      </c>
      <c r="BP131" s="1">
        <v>121.4</v>
      </c>
      <c r="BQ131" s="1">
        <v>0</v>
      </c>
      <c r="BR131" s="1">
        <v>131.4</v>
      </c>
      <c r="BS131" s="1">
        <v>113.9</v>
      </c>
      <c r="BT131" s="17">
        <v>122.5</v>
      </c>
      <c r="BV131" s="15"/>
      <c r="BW131" s="18" t="s">
        <v>38</v>
      </c>
      <c r="BX131" s="15">
        <v>123.4</v>
      </c>
      <c r="BY131" s="1">
        <v>121.9</v>
      </c>
      <c r="BZ131" s="1">
        <v>122</v>
      </c>
      <c r="CA131" s="1">
        <v>124.5</v>
      </c>
      <c r="CB131" s="1">
        <v>120.1</v>
      </c>
      <c r="CC131" s="1">
        <v>0</v>
      </c>
      <c r="CD131" s="1">
        <v>126.5</v>
      </c>
      <c r="CE131" s="1">
        <v>0</v>
      </c>
      <c r="CF131" s="17">
        <v>124.1</v>
      </c>
      <c r="CH131" s="15"/>
      <c r="CI131" s="18" t="s">
        <v>38</v>
      </c>
      <c r="CJ131" s="15">
        <v>123.8</v>
      </c>
      <c r="CK131" s="1">
        <v>0</v>
      </c>
      <c r="CL131" s="1">
        <v>122.2</v>
      </c>
      <c r="CM131" s="1">
        <v>121.7</v>
      </c>
      <c r="CN131" s="1">
        <v>120.1</v>
      </c>
      <c r="CO131" s="1">
        <v>0</v>
      </c>
      <c r="CP131" s="1">
        <v>131.6</v>
      </c>
      <c r="CQ131" s="1">
        <v>0</v>
      </c>
      <c r="CR131" s="17">
        <v>122.9</v>
      </c>
    </row>
    <row r="132" spans="2:96" x14ac:dyDescent="0.45">
      <c r="B132" s="15"/>
      <c r="C132" s="18" t="s">
        <v>39</v>
      </c>
      <c r="D132" s="15">
        <v>125.9</v>
      </c>
      <c r="E132" s="1">
        <v>125.8</v>
      </c>
      <c r="F132" s="1">
        <v>124.4</v>
      </c>
      <c r="G132" s="1">
        <v>126.9</v>
      </c>
      <c r="H132" s="1">
        <v>122.3</v>
      </c>
      <c r="I132" s="1">
        <v>119.5</v>
      </c>
      <c r="J132" s="1">
        <v>130.80000000000001</v>
      </c>
      <c r="K132" s="1">
        <v>119.9</v>
      </c>
      <c r="L132" s="17">
        <v>124.1</v>
      </c>
      <c r="N132" s="15"/>
      <c r="O132" s="18" t="s">
        <v>39</v>
      </c>
      <c r="P132" s="15">
        <v>125.1</v>
      </c>
      <c r="Q132" s="1">
        <v>123.2</v>
      </c>
      <c r="R132" s="1">
        <v>124.7</v>
      </c>
      <c r="S132" s="1">
        <v>125.8</v>
      </c>
      <c r="T132" s="1">
        <v>122.2</v>
      </c>
      <c r="U132" s="1">
        <v>119.4</v>
      </c>
      <c r="V132" s="1">
        <v>130.30000000000001</v>
      </c>
      <c r="W132" s="1">
        <v>121.5</v>
      </c>
      <c r="X132" s="17">
        <v>120.2</v>
      </c>
      <c r="Z132" s="15"/>
      <c r="AA132" s="18" t="s">
        <v>39</v>
      </c>
      <c r="AB132" s="15">
        <v>125.7</v>
      </c>
      <c r="AC132" s="1">
        <v>125.4</v>
      </c>
      <c r="AD132" s="1">
        <v>125.3</v>
      </c>
      <c r="AE132" s="1">
        <v>124.3</v>
      </c>
      <c r="AF132" s="1">
        <v>123.4</v>
      </c>
      <c r="AG132" s="1">
        <v>119.2</v>
      </c>
      <c r="AH132" s="1">
        <v>131.30000000000001</v>
      </c>
      <c r="AI132" s="1">
        <v>121.9</v>
      </c>
      <c r="AJ132" s="17">
        <v>124.1</v>
      </c>
      <c r="AL132" s="15"/>
      <c r="AM132" s="18" t="s">
        <v>39</v>
      </c>
      <c r="AN132" s="15">
        <v>125.8</v>
      </c>
      <c r="AO132" s="1">
        <v>126.5</v>
      </c>
      <c r="AP132" s="1">
        <v>124.2</v>
      </c>
      <c r="AQ132" s="1">
        <v>126.1</v>
      </c>
      <c r="AR132" s="1">
        <v>123.9</v>
      </c>
      <c r="AS132" s="1">
        <v>119.1</v>
      </c>
      <c r="AT132" s="1">
        <v>130.5</v>
      </c>
      <c r="AU132" s="1">
        <v>120</v>
      </c>
      <c r="AV132" s="17">
        <v>125.5</v>
      </c>
      <c r="AX132" s="15"/>
      <c r="AY132" s="18" t="s">
        <v>39</v>
      </c>
      <c r="AZ132" s="15">
        <v>126.3</v>
      </c>
      <c r="BA132" s="1">
        <v>126.1</v>
      </c>
      <c r="BB132" s="1">
        <v>124.1</v>
      </c>
      <c r="BC132" s="1">
        <v>129.19999999999999</v>
      </c>
      <c r="BD132" s="1">
        <v>121.1</v>
      </c>
      <c r="BE132" s="1">
        <v>119.7</v>
      </c>
      <c r="BF132" s="1">
        <v>131.30000000000001</v>
      </c>
      <c r="BG132" s="1">
        <v>118</v>
      </c>
      <c r="BH132" s="17">
        <v>122.9</v>
      </c>
      <c r="BJ132" s="15"/>
      <c r="BK132" s="18" t="s">
        <v>39</v>
      </c>
      <c r="BL132" s="15">
        <v>126.3</v>
      </c>
      <c r="BM132" s="1">
        <v>124.8</v>
      </c>
      <c r="BN132" s="1">
        <v>124.4</v>
      </c>
      <c r="BO132" s="1">
        <v>127.4</v>
      </c>
      <c r="BP132" s="1">
        <v>122.9</v>
      </c>
      <c r="BQ132" s="1">
        <v>0</v>
      </c>
      <c r="BR132" s="1">
        <v>132.19999999999999</v>
      </c>
      <c r="BS132" s="1">
        <v>116.1</v>
      </c>
      <c r="BT132" s="17">
        <v>124.4</v>
      </c>
      <c r="BV132" s="15"/>
      <c r="BW132" s="18" t="s">
        <v>39</v>
      </c>
      <c r="BX132" s="15">
        <v>124.8</v>
      </c>
      <c r="BY132" s="1">
        <v>123.2</v>
      </c>
      <c r="BZ132" s="1">
        <v>123.4</v>
      </c>
      <c r="CA132" s="1">
        <v>125.8</v>
      </c>
      <c r="CB132" s="1">
        <v>121.9</v>
      </c>
      <c r="CC132" s="1">
        <v>0</v>
      </c>
      <c r="CD132" s="1">
        <v>127.7</v>
      </c>
      <c r="CE132" s="1">
        <v>0</v>
      </c>
      <c r="CF132" s="17">
        <v>126.1</v>
      </c>
      <c r="CH132" s="15"/>
      <c r="CI132" s="18" t="s">
        <v>39</v>
      </c>
      <c r="CJ132" s="15">
        <v>125.1</v>
      </c>
      <c r="CK132" s="1">
        <v>0</v>
      </c>
      <c r="CL132" s="1">
        <v>123.4</v>
      </c>
      <c r="CM132" s="1">
        <v>122.7</v>
      </c>
      <c r="CN132" s="1">
        <v>121.9</v>
      </c>
      <c r="CO132" s="1">
        <v>0</v>
      </c>
      <c r="CP132" s="1">
        <v>132.4</v>
      </c>
      <c r="CQ132" s="1">
        <v>0</v>
      </c>
      <c r="CR132" s="17">
        <v>124.7</v>
      </c>
    </row>
    <row r="133" spans="2:96" x14ac:dyDescent="0.45">
      <c r="B133" s="15"/>
      <c r="C133" s="18" t="s">
        <v>40</v>
      </c>
      <c r="D133" s="15">
        <v>125.9</v>
      </c>
      <c r="E133" s="1">
        <v>125.7</v>
      </c>
      <c r="F133" s="1">
        <v>124.3</v>
      </c>
      <c r="G133" s="1">
        <v>126.8</v>
      </c>
      <c r="H133" s="1">
        <v>122.3</v>
      </c>
      <c r="I133" s="1">
        <v>119.4</v>
      </c>
      <c r="J133" s="1">
        <v>130.5</v>
      </c>
      <c r="K133" s="1">
        <v>119.7</v>
      </c>
      <c r="L133" s="17">
        <v>124</v>
      </c>
      <c r="N133" s="15"/>
      <c r="O133" s="18" t="s">
        <v>40</v>
      </c>
      <c r="P133" s="15">
        <v>124.9</v>
      </c>
      <c r="Q133" s="1">
        <v>123.1</v>
      </c>
      <c r="R133" s="1">
        <v>124.5</v>
      </c>
      <c r="S133" s="1">
        <v>125.6</v>
      </c>
      <c r="T133" s="1">
        <v>122</v>
      </c>
      <c r="U133" s="1">
        <v>119.3</v>
      </c>
      <c r="V133" s="1">
        <v>129.9</v>
      </c>
      <c r="W133" s="1">
        <v>121.4</v>
      </c>
      <c r="X133" s="17">
        <v>120.2</v>
      </c>
      <c r="Z133" s="15"/>
      <c r="AA133" s="18" t="s">
        <v>40</v>
      </c>
      <c r="AB133" s="15">
        <v>125.5</v>
      </c>
      <c r="AC133" s="1">
        <v>125.3</v>
      </c>
      <c r="AD133" s="1">
        <v>125.1</v>
      </c>
      <c r="AE133" s="1">
        <v>124.1</v>
      </c>
      <c r="AF133" s="1">
        <v>123.2</v>
      </c>
      <c r="AG133" s="1">
        <v>119.3</v>
      </c>
      <c r="AH133" s="1">
        <v>131</v>
      </c>
      <c r="AI133" s="1">
        <v>121.7</v>
      </c>
      <c r="AJ133" s="17">
        <v>123.9</v>
      </c>
      <c r="AL133" s="15"/>
      <c r="AM133" s="18" t="s">
        <v>40</v>
      </c>
      <c r="AN133" s="15">
        <v>125.7</v>
      </c>
      <c r="AO133" s="1">
        <v>126.3</v>
      </c>
      <c r="AP133" s="1">
        <v>124.1</v>
      </c>
      <c r="AQ133" s="1">
        <v>126</v>
      </c>
      <c r="AR133" s="1">
        <v>123.8</v>
      </c>
      <c r="AS133" s="1">
        <v>119.2</v>
      </c>
      <c r="AT133" s="1">
        <v>130.19999999999999</v>
      </c>
      <c r="AU133" s="1">
        <v>119.7</v>
      </c>
      <c r="AV133" s="17">
        <v>125.3</v>
      </c>
      <c r="AX133" s="15"/>
      <c r="AY133" s="18" t="s">
        <v>40</v>
      </c>
      <c r="AZ133" s="15">
        <v>126.3</v>
      </c>
      <c r="BA133" s="1">
        <v>126.1</v>
      </c>
      <c r="BB133" s="1">
        <v>124</v>
      </c>
      <c r="BC133" s="1">
        <v>129.19999999999999</v>
      </c>
      <c r="BD133" s="1">
        <v>121.3</v>
      </c>
      <c r="BE133" s="1">
        <v>119.6</v>
      </c>
      <c r="BF133" s="1">
        <v>131.1</v>
      </c>
      <c r="BG133" s="1">
        <v>117.6</v>
      </c>
      <c r="BH133" s="17">
        <v>122.8</v>
      </c>
      <c r="BJ133" s="15"/>
      <c r="BK133" s="18" t="s">
        <v>40</v>
      </c>
      <c r="BL133" s="15">
        <v>126.3</v>
      </c>
      <c r="BM133" s="1">
        <v>125</v>
      </c>
      <c r="BN133" s="1">
        <v>124.2</v>
      </c>
      <c r="BO133" s="1">
        <v>127.3</v>
      </c>
      <c r="BP133" s="1">
        <v>122.9</v>
      </c>
      <c r="BQ133" s="1">
        <v>0</v>
      </c>
      <c r="BR133" s="1">
        <v>132</v>
      </c>
      <c r="BS133" s="1">
        <v>115.4</v>
      </c>
      <c r="BT133" s="17">
        <v>124.3</v>
      </c>
      <c r="BV133" s="15"/>
      <c r="BW133" s="18" t="s">
        <v>40</v>
      </c>
      <c r="BX133" s="15">
        <v>124.8</v>
      </c>
      <c r="BY133" s="1">
        <v>123.2</v>
      </c>
      <c r="BZ133" s="1">
        <v>123.2</v>
      </c>
      <c r="CA133" s="1">
        <v>125.8</v>
      </c>
      <c r="CB133" s="1">
        <v>122</v>
      </c>
      <c r="CC133" s="1">
        <v>0</v>
      </c>
      <c r="CD133" s="1">
        <v>127.4</v>
      </c>
      <c r="CE133" s="1">
        <v>0</v>
      </c>
      <c r="CF133" s="17">
        <v>126.2</v>
      </c>
      <c r="CH133" s="15"/>
      <c r="CI133" s="18" t="s">
        <v>40</v>
      </c>
      <c r="CJ133" s="15">
        <v>125.3</v>
      </c>
      <c r="CK133" s="1">
        <v>0</v>
      </c>
      <c r="CL133" s="1">
        <v>123.5</v>
      </c>
      <c r="CM133" s="1">
        <v>123</v>
      </c>
      <c r="CN133" s="1">
        <v>121.9</v>
      </c>
      <c r="CO133" s="1">
        <v>0</v>
      </c>
      <c r="CP133" s="1">
        <v>132.30000000000001</v>
      </c>
      <c r="CQ133" s="1">
        <v>0</v>
      </c>
      <c r="CR133" s="17">
        <v>124.9</v>
      </c>
    </row>
    <row r="134" spans="2:96" x14ac:dyDescent="0.45">
      <c r="B134" s="15"/>
      <c r="C134" s="18" t="s">
        <v>41</v>
      </c>
      <c r="D134" s="15">
        <v>126.2</v>
      </c>
      <c r="E134" s="1">
        <v>125.7</v>
      </c>
      <c r="F134" s="1">
        <v>124.4</v>
      </c>
      <c r="G134" s="1">
        <v>127.2</v>
      </c>
      <c r="H134" s="1">
        <v>122.3</v>
      </c>
      <c r="I134" s="1">
        <v>119.4</v>
      </c>
      <c r="J134" s="1">
        <v>130.9</v>
      </c>
      <c r="K134" s="1">
        <v>120</v>
      </c>
      <c r="L134" s="17">
        <v>123.9</v>
      </c>
      <c r="N134" s="15"/>
      <c r="O134" s="18" t="s">
        <v>105</v>
      </c>
      <c r="P134" s="15">
        <v>125.3</v>
      </c>
      <c r="Q134" s="1">
        <v>123.2</v>
      </c>
      <c r="R134" s="1">
        <v>124.8</v>
      </c>
      <c r="S134" s="1">
        <v>126</v>
      </c>
      <c r="T134" s="1">
        <v>122.2</v>
      </c>
      <c r="U134" s="1">
        <v>119.3</v>
      </c>
      <c r="V134" s="1">
        <v>130.30000000000001</v>
      </c>
      <c r="W134" s="1">
        <v>121.8</v>
      </c>
      <c r="X134" s="17">
        <v>120.4</v>
      </c>
      <c r="Z134" s="15"/>
      <c r="AA134" s="18" t="s">
        <v>105</v>
      </c>
      <c r="AB134" s="15">
        <v>126</v>
      </c>
      <c r="AC134" s="1">
        <v>125.4</v>
      </c>
      <c r="AD134" s="1">
        <v>125.4</v>
      </c>
      <c r="AE134" s="1">
        <v>124.5</v>
      </c>
      <c r="AF134" s="1">
        <v>123.4</v>
      </c>
      <c r="AG134" s="1">
        <v>119.2</v>
      </c>
      <c r="AH134" s="1">
        <v>131.4</v>
      </c>
      <c r="AI134" s="1">
        <v>122.1</v>
      </c>
      <c r="AJ134" s="17">
        <v>124</v>
      </c>
      <c r="AL134" s="15"/>
      <c r="AM134" s="18" t="s">
        <v>105</v>
      </c>
      <c r="AN134" s="15">
        <v>126.1</v>
      </c>
      <c r="AO134" s="1">
        <v>126.3</v>
      </c>
      <c r="AP134" s="1">
        <v>124.2</v>
      </c>
      <c r="AQ134" s="1">
        <v>126.4</v>
      </c>
      <c r="AR134" s="1">
        <v>123.7</v>
      </c>
      <c r="AS134" s="1">
        <v>119.2</v>
      </c>
      <c r="AT134" s="1">
        <v>130.6</v>
      </c>
      <c r="AU134" s="1">
        <v>120</v>
      </c>
      <c r="AV134" s="17">
        <v>125.3</v>
      </c>
      <c r="AX134" s="15"/>
      <c r="AY134" s="18" t="s">
        <v>105</v>
      </c>
      <c r="AZ134" s="15">
        <v>126.6</v>
      </c>
      <c r="BA134" s="1">
        <v>126.1</v>
      </c>
      <c r="BB134" s="1">
        <v>124.2</v>
      </c>
      <c r="BC134" s="1">
        <v>129.6</v>
      </c>
      <c r="BD134" s="1">
        <v>121.1</v>
      </c>
      <c r="BE134" s="1">
        <v>119.6</v>
      </c>
      <c r="BF134" s="1">
        <v>131.5</v>
      </c>
      <c r="BG134" s="1">
        <v>117.9</v>
      </c>
      <c r="BH134" s="17">
        <v>122.7</v>
      </c>
      <c r="BJ134" s="15"/>
      <c r="BK134" s="18" t="s">
        <v>105</v>
      </c>
      <c r="BL134" s="15">
        <v>126.6</v>
      </c>
      <c r="BM134" s="1">
        <v>124.6</v>
      </c>
      <c r="BN134" s="1">
        <v>124.4</v>
      </c>
      <c r="BO134" s="1">
        <v>127.7</v>
      </c>
      <c r="BP134" s="1">
        <v>122.9</v>
      </c>
      <c r="BQ134" s="1">
        <v>0</v>
      </c>
      <c r="BR134" s="1">
        <v>132.4</v>
      </c>
      <c r="BS134" s="1">
        <v>115.7</v>
      </c>
      <c r="BT134" s="17">
        <v>124.2</v>
      </c>
      <c r="BV134" s="15"/>
      <c r="BW134" s="18" t="s">
        <v>105</v>
      </c>
      <c r="BX134" s="15">
        <v>125</v>
      </c>
      <c r="BY134" s="1">
        <v>123.1</v>
      </c>
      <c r="BZ134" s="1">
        <v>123.4</v>
      </c>
      <c r="CA134" s="1">
        <v>126.1</v>
      </c>
      <c r="CB134" s="1">
        <v>121.6</v>
      </c>
      <c r="CC134" s="1">
        <v>0</v>
      </c>
      <c r="CD134" s="1">
        <v>127.7</v>
      </c>
      <c r="CE134" s="1">
        <v>0</v>
      </c>
      <c r="CF134" s="17">
        <v>125.8</v>
      </c>
      <c r="CH134" s="15"/>
      <c r="CI134" s="18" t="s">
        <v>105</v>
      </c>
      <c r="CJ134" s="15">
        <v>125.4</v>
      </c>
      <c r="CK134" s="1">
        <v>0</v>
      </c>
      <c r="CL134" s="1">
        <v>123.4</v>
      </c>
      <c r="CM134" s="1">
        <v>123.3</v>
      </c>
      <c r="CN134" s="1">
        <v>121.6</v>
      </c>
      <c r="CO134" s="1">
        <v>0</v>
      </c>
      <c r="CP134" s="1">
        <v>132.5</v>
      </c>
      <c r="CQ134" s="1">
        <v>0</v>
      </c>
      <c r="CR134" s="17">
        <v>124.5</v>
      </c>
    </row>
    <row r="135" spans="2:96" x14ac:dyDescent="0.45">
      <c r="B135" s="15"/>
      <c r="C135" s="18" t="s">
        <v>42</v>
      </c>
      <c r="D135" s="15">
        <v>126.3</v>
      </c>
      <c r="E135" s="1">
        <v>125.8</v>
      </c>
      <c r="F135" s="1">
        <v>124.5</v>
      </c>
      <c r="G135" s="1">
        <v>127.3</v>
      </c>
      <c r="H135" s="1">
        <v>122.4</v>
      </c>
      <c r="I135" s="1">
        <v>119.5</v>
      </c>
      <c r="J135" s="1">
        <v>131</v>
      </c>
      <c r="K135" s="1">
        <v>120</v>
      </c>
      <c r="L135" s="17">
        <v>124</v>
      </c>
      <c r="N135" s="15"/>
      <c r="O135" s="18" t="s">
        <v>42</v>
      </c>
      <c r="P135" s="15">
        <v>125.4</v>
      </c>
      <c r="Q135" s="1">
        <v>123.2</v>
      </c>
      <c r="R135" s="1">
        <v>124.8</v>
      </c>
      <c r="S135" s="1">
        <v>126.1</v>
      </c>
      <c r="T135" s="1">
        <v>122.2</v>
      </c>
      <c r="U135" s="1">
        <v>119.3</v>
      </c>
      <c r="V135" s="1">
        <v>130.4</v>
      </c>
      <c r="W135" s="1">
        <v>121.8</v>
      </c>
      <c r="X135" s="17">
        <v>120.4</v>
      </c>
      <c r="Z135" s="15"/>
      <c r="AA135" s="18" t="s">
        <v>42</v>
      </c>
      <c r="AB135" s="15">
        <v>126.1</v>
      </c>
      <c r="AC135" s="1">
        <v>125.4</v>
      </c>
      <c r="AD135" s="1">
        <v>125.4</v>
      </c>
      <c r="AE135" s="1">
        <v>124.6</v>
      </c>
      <c r="AF135" s="1">
        <v>123.4</v>
      </c>
      <c r="AG135" s="1">
        <v>119.3</v>
      </c>
      <c r="AH135" s="1">
        <v>131.5</v>
      </c>
      <c r="AI135" s="1">
        <v>122.2</v>
      </c>
      <c r="AJ135" s="17">
        <v>124.1</v>
      </c>
      <c r="AL135" s="15"/>
      <c r="AM135" s="18" t="s">
        <v>42</v>
      </c>
      <c r="AN135" s="15">
        <v>126.2</v>
      </c>
      <c r="AO135" s="1">
        <v>126.4</v>
      </c>
      <c r="AP135" s="1">
        <v>124.3</v>
      </c>
      <c r="AQ135" s="1">
        <v>126.6</v>
      </c>
      <c r="AR135" s="1">
        <v>123.8</v>
      </c>
      <c r="AS135" s="1">
        <v>119.3</v>
      </c>
      <c r="AT135" s="1">
        <v>130.69999999999999</v>
      </c>
      <c r="AU135" s="1">
        <v>120</v>
      </c>
      <c r="AV135" s="17">
        <v>125.3</v>
      </c>
      <c r="AX135" s="15"/>
      <c r="AY135" s="18" t="s">
        <v>42</v>
      </c>
      <c r="AZ135" s="15">
        <v>126.7</v>
      </c>
      <c r="BA135" s="1">
        <v>126.1</v>
      </c>
      <c r="BB135" s="1">
        <v>124.3</v>
      </c>
      <c r="BC135" s="1">
        <v>129.80000000000001</v>
      </c>
      <c r="BD135" s="1">
        <v>121.2</v>
      </c>
      <c r="BE135" s="1">
        <v>119.6</v>
      </c>
      <c r="BF135" s="1">
        <v>131.6</v>
      </c>
      <c r="BG135" s="1">
        <v>117.9</v>
      </c>
      <c r="BH135" s="17">
        <v>122.8</v>
      </c>
      <c r="BJ135" s="15"/>
      <c r="BK135" s="18" t="s">
        <v>42</v>
      </c>
      <c r="BL135" s="15">
        <v>126.8</v>
      </c>
      <c r="BM135" s="1">
        <v>124.7</v>
      </c>
      <c r="BN135" s="1">
        <v>124.5</v>
      </c>
      <c r="BO135" s="1">
        <v>127.9</v>
      </c>
      <c r="BP135" s="1">
        <v>123.2</v>
      </c>
      <c r="BQ135" s="1">
        <v>0</v>
      </c>
      <c r="BR135" s="1">
        <v>132.6</v>
      </c>
      <c r="BS135" s="1">
        <v>115.6</v>
      </c>
      <c r="BT135" s="17">
        <v>124.3</v>
      </c>
      <c r="BV135" s="15"/>
      <c r="BW135" s="18" t="s">
        <v>42</v>
      </c>
      <c r="BX135" s="15">
        <v>125.2</v>
      </c>
      <c r="BY135" s="1">
        <v>123.4</v>
      </c>
      <c r="BZ135" s="1">
        <v>123.5</v>
      </c>
      <c r="CA135" s="1">
        <v>126.3</v>
      </c>
      <c r="CB135" s="1">
        <v>121.7</v>
      </c>
      <c r="CC135" s="1">
        <v>0</v>
      </c>
      <c r="CD135" s="1">
        <v>127.8</v>
      </c>
      <c r="CE135" s="1">
        <v>0</v>
      </c>
      <c r="CF135" s="17">
        <v>125.9</v>
      </c>
      <c r="CH135" s="15"/>
      <c r="CI135" s="18" t="s">
        <v>42</v>
      </c>
      <c r="CJ135" s="15">
        <v>125.6</v>
      </c>
      <c r="CK135" s="1">
        <v>0</v>
      </c>
      <c r="CL135" s="1">
        <v>123.6</v>
      </c>
      <c r="CM135" s="1">
        <v>123.5</v>
      </c>
      <c r="CN135" s="1">
        <v>121.7</v>
      </c>
      <c r="CO135" s="1">
        <v>0</v>
      </c>
      <c r="CP135" s="1">
        <v>132.69999999999999</v>
      </c>
      <c r="CQ135" s="1">
        <v>0</v>
      </c>
      <c r="CR135" s="17">
        <v>124.7</v>
      </c>
    </row>
    <row r="136" spans="2:96" x14ac:dyDescent="0.45">
      <c r="B136" s="15"/>
      <c r="C136" s="18" t="s">
        <v>43</v>
      </c>
      <c r="D136" s="15">
        <v>126.8</v>
      </c>
      <c r="E136" s="1">
        <v>126.2</v>
      </c>
      <c r="F136" s="1">
        <v>124.9</v>
      </c>
      <c r="G136" s="1">
        <v>127.9</v>
      </c>
      <c r="H136" s="1">
        <v>122.9</v>
      </c>
      <c r="I136" s="1">
        <v>119.6</v>
      </c>
      <c r="J136" s="1">
        <v>131.30000000000001</v>
      </c>
      <c r="K136" s="1">
        <v>120.2</v>
      </c>
      <c r="L136" s="17">
        <v>124.3</v>
      </c>
      <c r="N136" s="15"/>
      <c r="O136" s="18" t="s">
        <v>43</v>
      </c>
      <c r="P136" s="15">
        <v>125.7</v>
      </c>
      <c r="Q136" s="1">
        <v>123.5</v>
      </c>
      <c r="R136" s="1">
        <v>125.1</v>
      </c>
      <c r="S136" s="1">
        <v>126.5</v>
      </c>
      <c r="T136" s="1">
        <v>122.5</v>
      </c>
      <c r="U136" s="1">
        <v>119.5</v>
      </c>
      <c r="V136" s="1">
        <v>130.6</v>
      </c>
      <c r="W136" s="1">
        <v>122.1</v>
      </c>
      <c r="X136" s="17">
        <v>120.5</v>
      </c>
      <c r="Z136" s="15"/>
      <c r="AA136" s="18" t="s">
        <v>43</v>
      </c>
      <c r="AB136" s="15">
        <v>126.4</v>
      </c>
      <c r="AC136" s="1">
        <v>125.8</v>
      </c>
      <c r="AD136" s="1">
        <v>125.7</v>
      </c>
      <c r="AE136" s="1">
        <v>125</v>
      </c>
      <c r="AF136" s="1">
        <v>123.9</v>
      </c>
      <c r="AG136" s="1">
        <v>119.5</v>
      </c>
      <c r="AH136" s="1">
        <v>131.80000000000001</v>
      </c>
      <c r="AI136" s="1">
        <v>122.4</v>
      </c>
      <c r="AJ136" s="17">
        <v>124.2</v>
      </c>
      <c r="AL136" s="15"/>
      <c r="AM136" s="18" t="s">
        <v>43</v>
      </c>
      <c r="AN136" s="15">
        <v>126.6</v>
      </c>
      <c r="AO136" s="1">
        <v>126.8</v>
      </c>
      <c r="AP136" s="1">
        <v>124.7</v>
      </c>
      <c r="AQ136" s="1">
        <v>127</v>
      </c>
      <c r="AR136" s="1">
        <v>124.5</v>
      </c>
      <c r="AS136" s="1">
        <v>119.3</v>
      </c>
      <c r="AT136" s="1">
        <v>130.9</v>
      </c>
      <c r="AU136" s="1">
        <v>120.2</v>
      </c>
      <c r="AV136" s="17">
        <v>125.6</v>
      </c>
      <c r="AX136" s="15"/>
      <c r="AY136" s="18" t="s">
        <v>43</v>
      </c>
      <c r="AZ136" s="15">
        <v>127.2</v>
      </c>
      <c r="BA136" s="1">
        <v>126.6</v>
      </c>
      <c r="BB136" s="1">
        <v>124.6</v>
      </c>
      <c r="BC136" s="1">
        <v>130.4</v>
      </c>
      <c r="BD136" s="1">
        <v>121.8</v>
      </c>
      <c r="BE136" s="1">
        <v>119.7</v>
      </c>
      <c r="BF136" s="1">
        <v>132</v>
      </c>
      <c r="BG136" s="1">
        <v>118</v>
      </c>
      <c r="BH136" s="17">
        <v>123.1</v>
      </c>
      <c r="BJ136" s="15"/>
      <c r="BK136" s="18" t="s">
        <v>43</v>
      </c>
      <c r="BL136" s="15">
        <v>127.2</v>
      </c>
      <c r="BM136" s="1">
        <v>125.4</v>
      </c>
      <c r="BN136" s="1">
        <v>124.8</v>
      </c>
      <c r="BO136" s="1">
        <v>128.4</v>
      </c>
      <c r="BP136" s="1">
        <v>123.5</v>
      </c>
      <c r="BQ136" s="1">
        <v>0</v>
      </c>
      <c r="BR136" s="1">
        <v>132.9</v>
      </c>
      <c r="BS136" s="1">
        <v>115.6</v>
      </c>
      <c r="BT136" s="17">
        <v>124.6</v>
      </c>
      <c r="BV136" s="15"/>
      <c r="BW136" s="18" t="s">
        <v>43</v>
      </c>
      <c r="BX136" s="15">
        <v>125.7</v>
      </c>
      <c r="BY136" s="1">
        <v>123.5</v>
      </c>
      <c r="BZ136" s="1">
        <v>123.8</v>
      </c>
      <c r="CA136" s="1">
        <v>126.9</v>
      </c>
      <c r="CB136" s="1">
        <v>122.5</v>
      </c>
      <c r="CC136" s="1">
        <v>0</v>
      </c>
      <c r="CD136" s="1">
        <v>128.1</v>
      </c>
      <c r="CE136" s="1">
        <v>0</v>
      </c>
      <c r="CF136" s="17">
        <v>126.4</v>
      </c>
      <c r="CH136" s="15"/>
      <c r="CI136" s="18" t="s">
        <v>43</v>
      </c>
      <c r="CJ136" s="15">
        <v>126.2</v>
      </c>
      <c r="CK136" s="1">
        <v>0</v>
      </c>
      <c r="CL136" s="1">
        <v>124.1</v>
      </c>
      <c r="CM136" s="1">
        <v>124</v>
      </c>
      <c r="CN136" s="1">
        <v>122.6</v>
      </c>
      <c r="CO136" s="1">
        <v>0</v>
      </c>
      <c r="CP136" s="1">
        <v>133.1</v>
      </c>
      <c r="CQ136" s="1">
        <v>0</v>
      </c>
      <c r="CR136" s="17">
        <v>125.2</v>
      </c>
    </row>
    <row r="137" spans="2:96" x14ac:dyDescent="0.45">
      <c r="B137" s="15"/>
      <c r="C137" s="18" t="s">
        <v>44</v>
      </c>
      <c r="D137" s="15">
        <v>127.9</v>
      </c>
      <c r="E137" s="1">
        <v>127.7</v>
      </c>
      <c r="F137" s="1">
        <v>126.1</v>
      </c>
      <c r="G137" s="1">
        <v>129.6</v>
      </c>
      <c r="H137" s="1">
        <v>124.3</v>
      </c>
      <c r="I137" s="1">
        <v>120.6</v>
      </c>
      <c r="J137" s="1">
        <v>133</v>
      </c>
      <c r="K137" s="1">
        <v>121.3</v>
      </c>
      <c r="L137" s="17">
        <v>126.8</v>
      </c>
      <c r="N137" s="15"/>
      <c r="O137" s="18" t="s">
        <v>44</v>
      </c>
      <c r="P137" s="15">
        <v>126.9</v>
      </c>
      <c r="Q137" s="1">
        <v>124.9</v>
      </c>
      <c r="R137" s="1">
        <v>126.4</v>
      </c>
      <c r="S137" s="1">
        <v>128.30000000000001</v>
      </c>
      <c r="T137" s="1">
        <v>124</v>
      </c>
      <c r="U137" s="1">
        <v>120.5</v>
      </c>
      <c r="V137" s="1">
        <v>132.30000000000001</v>
      </c>
      <c r="W137" s="1">
        <v>123.1</v>
      </c>
      <c r="X137" s="17">
        <v>122.5</v>
      </c>
      <c r="Z137" s="15"/>
      <c r="AA137" s="18" t="s">
        <v>44</v>
      </c>
      <c r="AB137" s="15">
        <v>127.6</v>
      </c>
      <c r="AC137" s="1">
        <v>127.2</v>
      </c>
      <c r="AD137" s="1">
        <v>127</v>
      </c>
      <c r="AE137" s="1">
        <v>126.7</v>
      </c>
      <c r="AF137" s="1">
        <v>125.3</v>
      </c>
      <c r="AG137" s="1">
        <v>120.4</v>
      </c>
      <c r="AH137" s="1">
        <v>133.5</v>
      </c>
      <c r="AI137" s="1">
        <v>123.4</v>
      </c>
      <c r="AJ137" s="17">
        <v>126.8</v>
      </c>
      <c r="AL137" s="15"/>
      <c r="AM137" s="18" t="s">
        <v>44</v>
      </c>
      <c r="AN137" s="15">
        <v>127.8</v>
      </c>
      <c r="AO137" s="1">
        <v>128.30000000000001</v>
      </c>
      <c r="AP137" s="1">
        <v>125.9</v>
      </c>
      <c r="AQ137" s="1">
        <v>128.80000000000001</v>
      </c>
      <c r="AR137" s="1">
        <v>125.9</v>
      </c>
      <c r="AS137" s="1">
        <v>120.3</v>
      </c>
      <c r="AT137" s="1">
        <v>132.6</v>
      </c>
      <c r="AU137" s="1">
        <v>121.3</v>
      </c>
      <c r="AV137" s="17">
        <v>128.30000000000001</v>
      </c>
      <c r="AX137" s="15"/>
      <c r="AY137" s="18" t="s">
        <v>44</v>
      </c>
      <c r="AZ137" s="15">
        <v>128.30000000000001</v>
      </c>
      <c r="BA137" s="1">
        <v>128</v>
      </c>
      <c r="BB137" s="1">
        <v>125.9</v>
      </c>
      <c r="BC137" s="1">
        <v>132.30000000000001</v>
      </c>
      <c r="BD137" s="1">
        <v>123.1</v>
      </c>
      <c r="BE137" s="1">
        <v>120.7</v>
      </c>
      <c r="BF137" s="1">
        <v>133.6</v>
      </c>
      <c r="BG137" s="1">
        <v>119.1</v>
      </c>
      <c r="BH137" s="17">
        <v>125.4</v>
      </c>
      <c r="BJ137" s="15"/>
      <c r="BK137" s="18" t="s">
        <v>44</v>
      </c>
      <c r="BL137" s="15">
        <v>128.4</v>
      </c>
      <c r="BM137" s="1">
        <v>126.7</v>
      </c>
      <c r="BN137" s="1">
        <v>126.1</v>
      </c>
      <c r="BO137" s="1">
        <v>130.19999999999999</v>
      </c>
      <c r="BP137" s="1">
        <v>125.1</v>
      </c>
      <c r="BQ137" s="1">
        <v>0</v>
      </c>
      <c r="BR137" s="1">
        <v>134.6</v>
      </c>
      <c r="BS137" s="1">
        <v>116.9</v>
      </c>
      <c r="BT137" s="17">
        <v>127.2</v>
      </c>
      <c r="BV137" s="15"/>
      <c r="BW137" s="18" t="s">
        <v>44</v>
      </c>
      <c r="BX137" s="15">
        <v>126.8</v>
      </c>
      <c r="BY137" s="1">
        <v>125.1</v>
      </c>
      <c r="BZ137" s="1">
        <v>125.1</v>
      </c>
      <c r="CA137" s="1">
        <v>128.5</v>
      </c>
      <c r="CB137" s="1">
        <v>123.8</v>
      </c>
      <c r="CC137" s="1">
        <v>0</v>
      </c>
      <c r="CD137" s="1">
        <v>129.69999999999999</v>
      </c>
      <c r="CE137" s="1">
        <v>0</v>
      </c>
      <c r="CF137" s="17">
        <v>129.1</v>
      </c>
      <c r="CH137" s="15"/>
      <c r="CI137" s="18" t="s">
        <v>44</v>
      </c>
      <c r="CJ137" s="15">
        <v>127.3</v>
      </c>
      <c r="CK137" s="1">
        <v>0</v>
      </c>
      <c r="CL137" s="1">
        <v>125.3</v>
      </c>
      <c r="CM137" s="1">
        <v>125.4</v>
      </c>
      <c r="CN137" s="1">
        <v>123.8</v>
      </c>
      <c r="CO137" s="1">
        <v>0</v>
      </c>
      <c r="CP137" s="1">
        <v>134.80000000000001</v>
      </c>
      <c r="CQ137" s="1">
        <v>0</v>
      </c>
      <c r="CR137" s="17">
        <v>127.7</v>
      </c>
    </row>
    <row r="138" spans="2:96" x14ac:dyDescent="0.45">
      <c r="B138" s="15"/>
      <c r="C138" s="18" t="s">
        <v>45</v>
      </c>
      <c r="D138" s="15">
        <v>126.9</v>
      </c>
      <c r="E138" s="1">
        <v>126.3</v>
      </c>
      <c r="F138" s="1">
        <v>124.9</v>
      </c>
      <c r="G138" s="1">
        <v>128.9</v>
      </c>
      <c r="H138" s="1">
        <v>122.9</v>
      </c>
      <c r="I138" s="1">
        <v>119.8</v>
      </c>
      <c r="J138" s="1">
        <v>131.9</v>
      </c>
      <c r="K138" s="1">
        <v>119.6</v>
      </c>
      <c r="L138" s="17">
        <v>125.8</v>
      </c>
      <c r="N138" s="15"/>
      <c r="O138" s="18" t="s">
        <v>45</v>
      </c>
      <c r="P138" s="15">
        <v>125.5</v>
      </c>
      <c r="Q138" s="1">
        <v>123.1</v>
      </c>
      <c r="R138" s="1">
        <v>125</v>
      </c>
      <c r="S138" s="1">
        <v>127.1</v>
      </c>
      <c r="T138" s="1">
        <v>122.2</v>
      </c>
      <c r="U138" s="1">
        <v>119.6</v>
      </c>
      <c r="V138" s="1">
        <v>130.80000000000001</v>
      </c>
      <c r="W138" s="1">
        <v>121.9</v>
      </c>
      <c r="X138" s="17">
        <v>120.8</v>
      </c>
      <c r="Z138" s="15"/>
      <c r="AA138" s="18" t="s">
        <v>45</v>
      </c>
      <c r="AB138" s="15">
        <v>126.4</v>
      </c>
      <c r="AC138" s="1">
        <v>125.7</v>
      </c>
      <c r="AD138" s="1">
        <v>125.8</v>
      </c>
      <c r="AE138" s="1">
        <v>125.3</v>
      </c>
      <c r="AF138" s="1">
        <v>123.9</v>
      </c>
      <c r="AG138" s="1">
        <v>119.7</v>
      </c>
      <c r="AH138" s="1">
        <v>132.30000000000001</v>
      </c>
      <c r="AI138" s="1">
        <v>122.4</v>
      </c>
      <c r="AJ138" s="17">
        <v>125.6</v>
      </c>
      <c r="AL138" s="15"/>
      <c r="AM138" s="18" t="s">
        <v>45</v>
      </c>
      <c r="AN138" s="15">
        <v>126.7</v>
      </c>
      <c r="AO138" s="1">
        <v>126.9</v>
      </c>
      <c r="AP138" s="1">
        <v>124.6</v>
      </c>
      <c r="AQ138" s="1">
        <v>127.9</v>
      </c>
      <c r="AR138" s="1">
        <v>124.7</v>
      </c>
      <c r="AS138" s="1">
        <v>119.4</v>
      </c>
      <c r="AT138" s="1">
        <v>131.19999999999999</v>
      </c>
      <c r="AU138" s="1">
        <v>119.6</v>
      </c>
      <c r="AV138" s="17">
        <v>127.4</v>
      </c>
      <c r="AX138" s="15"/>
      <c r="AY138" s="18" t="s">
        <v>45</v>
      </c>
      <c r="AZ138" s="15">
        <v>127.3</v>
      </c>
      <c r="BA138" s="1">
        <v>126.8</v>
      </c>
      <c r="BB138" s="1">
        <v>124.6</v>
      </c>
      <c r="BC138" s="1">
        <v>131.9</v>
      </c>
      <c r="BD138" s="1">
        <v>121.8</v>
      </c>
      <c r="BE138" s="1">
        <v>119.9</v>
      </c>
      <c r="BF138" s="1">
        <v>132.6</v>
      </c>
      <c r="BG138" s="1">
        <v>116.8</v>
      </c>
      <c r="BH138" s="17">
        <v>124.1</v>
      </c>
      <c r="BJ138" s="15"/>
      <c r="BK138" s="18" t="s">
        <v>45</v>
      </c>
      <c r="BL138" s="15">
        <v>127.5</v>
      </c>
      <c r="BM138" s="1">
        <v>125.6</v>
      </c>
      <c r="BN138" s="1">
        <v>124.9</v>
      </c>
      <c r="BO138" s="1">
        <v>129.5</v>
      </c>
      <c r="BP138" s="1">
        <v>123.7</v>
      </c>
      <c r="BQ138" s="1">
        <v>0</v>
      </c>
      <c r="BR138" s="1">
        <v>133.80000000000001</v>
      </c>
      <c r="BS138" s="1">
        <v>113.5</v>
      </c>
      <c r="BT138" s="17">
        <v>126.4</v>
      </c>
      <c r="BV138" s="15"/>
      <c r="BW138" s="18" t="s">
        <v>45</v>
      </c>
      <c r="BX138" s="15">
        <v>125.7</v>
      </c>
      <c r="BY138" s="1">
        <v>123.3</v>
      </c>
      <c r="BZ138" s="1">
        <v>123.6</v>
      </c>
      <c r="CA138" s="1">
        <v>127.7</v>
      </c>
      <c r="CB138" s="1">
        <v>122.5</v>
      </c>
      <c r="CC138" s="1">
        <v>0</v>
      </c>
      <c r="CD138" s="1">
        <v>128.19999999999999</v>
      </c>
      <c r="CE138" s="1">
        <v>0</v>
      </c>
      <c r="CF138" s="17">
        <v>128.6</v>
      </c>
      <c r="CH138" s="15"/>
      <c r="CI138" s="18" t="s">
        <v>45</v>
      </c>
      <c r="CJ138" s="15">
        <v>126.5</v>
      </c>
      <c r="CK138" s="1">
        <v>0</v>
      </c>
      <c r="CL138" s="1">
        <v>124.3</v>
      </c>
      <c r="CM138" s="1">
        <v>124.6</v>
      </c>
      <c r="CN138" s="1">
        <v>122.5</v>
      </c>
      <c r="CO138" s="1">
        <v>0</v>
      </c>
      <c r="CP138" s="1">
        <v>134.19999999999999</v>
      </c>
      <c r="CQ138" s="1">
        <v>0</v>
      </c>
      <c r="CR138" s="17">
        <v>127.4</v>
      </c>
    </row>
    <row r="139" spans="2:96" x14ac:dyDescent="0.45">
      <c r="B139" s="15"/>
      <c r="C139" s="18" t="s">
        <v>46</v>
      </c>
      <c r="D139" s="15">
        <v>129.1</v>
      </c>
      <c r="E139" s="1">
        <v>128.5</v>
      </c>
      <c r="F139" s="1">
        <v>127.1</v>
      </c>
      <c r="G139" s="1">
        <v>130.9</v>
      </c>
      <c r="H139" s="1">
        <v>125.2</v>
      </c>
      <c r="I139" s="1">
        <v>121.2</v>
      </c>
      <c r="J139" s="1">
        <v>134.4</v>
      </c>
      <c r="K139" s="1">
        <v>122.5</v>
      </c>
      <c r="L139" s="17">
        <v>127.9</v>
      </c>
      <c r="N139" s="15"/>
      <c r="O139" s="18" t="s">
        <v>46</v>
      </c>
      <c r="P139" s="15">
        <v>128.19999999999999</v>
      </c>
      <c r="Q139" s="1">
        <v>126</v>
      </c>
      <c r="R139" s="1">
        <v>127.5</v>
      </c>
      <c r="S139" s="1">
        <v>129.6</v>
      </c>
      <c r="T139" s="1">
        <v>125</v>
      </c>
      <c r="U139" s="1">
        <v>121.1</v>
      </c>
      <c r="V139" s="1">
        <v>133.80000000000001</v>
      </c>
      <c r="W139" s="1">
        <v>124.1</v>
      </c>
      <c r="X139" s="17">
        <v>123.7</v>
      </c>
      <c r="Z139" s="15"/>
      <c r="AA139" s="18" t="s">
        <v>46</v>
      </c>
      <c r="AB139" s="15">
        <v>128.9</v>
      </c>
      <c r="AC139" s="1">
        <v>128.19999999999999</v>
      </c>
      <c r="AD139" s="1">
        <v>128</v>
      </c>
      <c r="AE139" s="1">
        <v>128</v>
      </c>
      <c r="AF139" s="1">
        <v>126.3</v>
      </c>
      <c r="AG139" s="1">
        <v>121</v>
      </c>
      <c r="AH139" s="1">
        <v>135</v>
      </c>
      <c r="AI139" s="1">
        <v>124.5</v>
      </c>
      <c r="AJ139" s="17">
        <v>128</v>
      </c>
      <c r="AL139" s="15"/>
      <c r="AM139" s="18" t="s">
        <v>46</v>
      </c>
      <c r="AN139" s="15">
        <v>129</v>
      </c>
      <c r="AO139" s="1">
        <v>129.19999999999999</v>
      </c>
      <c r="AP139" s="1">
        <v>126.9</v>
      </c>
      <c r="AQ139" s="1">
        <v>130</v>
      </c>
      <c r="AR139" s="1">
        <v>126.7</v>
      </c>
      <c r="AS139" s="1">
        <v>121</v>
      </c>
      <c r="AT139" s="1">
        <v>134.1</v>
      </c>
      <c r="AU139" s="1">
        <v>122.5</v>
      </c>
      <c r="AV139" s="17">
        <v>129.4</v>
      </c>
      <c r="AX139" s="15"/>
      <c r="AY139" s="18" t="s">
        <v>46</v>
      </c>
      <c r="AZ139" s="15">
        <v>129.5</v>
      </c>
      <c r="BA139" s="1">
        <v>128.9</v>
      </c>
      <c r="BB139" s="1">
        <v>126.9</v>
      </c>
      <c r="BC139" s="1">
        <v>133.5</v>
      </c>
      <c r="BD139" s="1">
        <v>124</v>
      </c>
      <c r="BE139" s="1">
        <v>121.3</v>
      </c>
      <c r="BF139" s="1">
        <v>135</v>
      </c>
      <c r="BG139" s="1">
        <v>120.4</v>
      </c>
      <c r="BH139" s="17">
        <v>126.6</v>
      </c>
      <c r="BJ139" s="15"/>
      <c r="BK139" s="18" t="s">
        <v>46</v>
      </c>
      <c r="BL139" s="15">
        <v>129.5</v>
      </c>
      <c r="BM139" s="1">
        <v>127.5</v>
      </c>
      <c r="BN139" s="1">
        <v>127</v>
      </c>
      <c r="BO139" s="1">
        <v>131.5</v>
      </c>
      <c r="BP139" s="1">
        <v>125.7</v>
      </c>
      <c r="BQ139" s="1">
        <v>0</v>
      </c>
      <c r="BR139" s="1">
        <v>136</v>
      </c>
      <c r="BS139" s="1">
        <v>118.4</v>
      </c>
      <c r="BT139" s="17">
        <v>128.30000000000001</v>
      </c>
      <c r="BV139" s="15"/>
      <c r="BW139" s="18" t="s">
        <v>46</v>
      </c>
      <c r="BX139" s="15">
        <v>127.9</v>
      </c>
      <c r="BY139" s="1">
        <v>125.9</v>
      </c>
      <c r="BZ139" s="1">
        <v>126</v>
      </c>
      <c r="CA139" s="1">
        <v>129.69999999999999</v>
      </c>
      <c r="CB139" s="1">
        <v>124.7</v>
      </c>
      <c r="CC139" s="1">
        <v>0</v>
      </c>
      <c r="CD139" s="1">
        <v>131.1</v>
      </c>
      <c r="CE139" s="1">
        <v>0</v>
      </c>
      <c r="CF139" s="17">
        <v>130</v>
      </c>
      <c r="CH139" s="15"/>
      <c r="CI139" s="18" t="s">
        <v>46</v>
      </c>
      <c r="CJ139" s="15">
        <v>128.30000000000001</v>
      </c>
      <c r="CK139" s="1">
        <v>0</v>
      </c>
      <c r="CL139" s="1">
        <v>126.1</v>
      </c>
      <c r="CM139" s="1">
        <v>126.6</v>
      </c>
      <c r="CN139" s="1">
        <v>124.6</v>
      </c>
      <c r="CO139" s="1">
        <v>0</v>
      </c>
      <c r="CP139" s="1">
        <v>136</v>
      </c>
      <c r="CQ139" s="1">
        <v>0</v>
      </c>
      <c r="CR139" s="17">
        <v>128.69999999999999</v>
      </c>
    </row>
    <row r="140" spans="2:96" x14ac:dyDescent="0.45">
      <c r="B140" s="15"/>
      <c r="C140" s="18" t="s">
        <v>47</v>
      </c>
      <c r="D140" s="15">
        <v>128.6</v>
      </c>
      <c r="E140" s="1">
        <v>128.19999999999999</v>
      </c>
      <c r="F140" s="1">
        <v>126.6</v>
      </c>
      <c r="G140" s="1">
        <v>130.6</v>
      </c>
      <c r="H140" s="1">
        <v>124.7</v>
      </c>
      <c r="I140" s="1">
        <v>120.9</v>
      </c>
      <c r="J140" s="1">
        <v>133.80000000000001</v>
      </c>
      <c r="K140" s="1">
        <v>121.8</v>
      </c>
      <c r="L140" s="17">
        <v>127.4</v>
      </c>
      <c r="N140" s="15"/>
      <c r="O140" s="18" t="s">
        <v>47</v>
      </c>
      <c r="P140" s="15">
        <v>127.6</v>
      </c>
      <c r="Q140" s="1">
        <v>125.3</v>
      </c>
      <c r="R140" s="1">
        <v>126.9</v>
      </c>
      <c r="S140" s="1">
        <v>129.19999999999999</v>
      </c>
      <c r="T140" s="1">
        <v>124.4</v>
      </c>
      <c r="U140" s="1">
        <v>120.7</v>
      </c>
      <c r="V140" s="1">
        <v>133.1</v>
      </c>
      <c r="W140" s="1">
        <v>123.6</v>
      </c>
      <c r="X140" s="17">
        <v>123.1</v>
      </c>
      <c r="Z140" s="15"/>
      <c r="AA140" s="18" t="s">
        <v>47</v>
      </c>
      <c r="AB140" s="15">
        <v>128.30000000000001</v>
      </c>
      <c r="AC140" s="1">
        <v>127.7</v>
      </c>
      <c r="AD140" s="1">
        <v>127.5</v>
      </c>
      <c r="AE140" s="1">
        <v>127.5</v>
      </c>
      <c r="AF140" s="1">
        <v>125.8</v>
      </c>
      <c r="AG140" s="1">
        <v>120.7</v>
      </c>
      <c r="AH140" s="1">
        <v>134.30000000000001</v>
      </c>
      <c r="AI140" s="1">
        <v>124</v>
      </c>
      <c r="AJ140" s="17">
        <v>127.5</v>
      </c>
      <c r="AL140" s="15"/>
      <c r="AM140" s="18" t="s">
        <v>47</v>
      </c>
      <c r="AN140" s="15">
        <v>128.5</v>
      </c>
      <c r="AO140" s="1">
        <v>128.69999999999999</v>
      </c>
      <c r="AP140" s="1">
        <v>126.3</v>
      </c>
      <c r="AQ140" s="1">
        <v>129.80000000000001</v>
      </c>
      <c r="AR140" s="1">
        <v>126.3</v>
      </c>
      <c r="AS140" s="1">
        <v>120.7</v>
      </c>
      <c r="AT140" s="1">
        <v>133.4</v>
      </c>
      <c r="AU140" s="1">
        <v>121.8</v>
      </c>
      <c r="AV140" s="17">
        <v>129</v>
      </c>
      <c r="AX140" s="15"/>
      <c r="AY140" s="18" t="s">
        <v>47</v>
      </c>
      <c r="AZ140" s="15">
        <v>129</v>
      </c>
      <c r="BA140" s="1">
        <v>128.5</v>
      </c>
      <c r="BB140" s="1">
        <v>126.3</v>
      </c>
      <c r="BC140" s="1">
        <v>133.4</v>
      </c>
      <c r="BD140" s="1">
        <v>123.5</v>
      </c>
      <c r="BE140" s="1">
        <v>121</v>
      </c>
      <c r="BF140" s="1">
        <v>134.4</v>
      </c>
      <c r="BG140" s="1">
        <v>119.5</v>
      </c>
      <c r="BH140" s="17">
        <v>126</v>
      </c>
      <c r="BJ140" s="15"/>
      <c r="BK140" s="18" t="s">
        <v>47</v>
      </c>
      <c r="BL140" s="15">
        <v>129.1</v>
      </c>
      <c r="BM140" s="1">
        <v>127</v>
      </c>
      <c r="BN140" s="1">
        <v>126.6</v>
      </c>
      <c r="BO140" s="1">
        <v>131.30000000000001</v>
      </c>
      <c r="BP140" s="1">
        <v>125.6</v>
      </c>
      <c r="BQ140" s="1">
        <v>0</v>
      </c>
      <c r="BR140" s="1">
        <v>135.4</v>
      </c>
      <c r="BS140" s="1">
        <v>117.1</v>
      </c>
      <c r="BT140" s="17">
        <v>127.8</v>
      </c>
      <c r="BV140" s="15"/>
      <c r="BW140" s="18" t="s">
        <v>47</v>
      </c>
      <c r="BX140" s="15">
        <v>127.4</v>
      </c>
      <c r="BY140" s="1">
        <v>125.6</v>
      </c>
      <c r="BZ140" s="1">
        <v>125.5</v>
      </c>
      <c r="CA140" s="1">
        <v>129.4</v>
      </c>
      <c r="CB140" s="1">
        <v>124.1</v>
      </c>
      <c r="CC140" s="1">
        <v>0</v>
      </c>
      <c r="CD140" s="1">
        <v>130.30000000000001</v>
      </c>
      <c r="CE140" s="1">
        <v>0</v>
      </c>
      <c r="CF140" s="17">
        <v>129.6</v>
      </c>
      <c r="CH140" s="15"/>
      <c r="CI140" s="18" t="s">
        <v>47</v>
      </c>
      <c r="CJ140" s="15">
        <v>127.9</v>
      </c>
      <c r="CK140" s="1">
        <v>0</v>
      </c>
      <c r="CL140" s="1">
        <v>125.7</v>
      </c>
      <c r="CM140" s="1">
        <v>126.3</v>
      </c>
      <c r="CN140" s="1">
        <v>124</v>
      </c>
      <c r="CO140" s="1">
        <v>0</v>
      </c>
      <c r="CP140" s="1">
        <v>135.5</v>
      </c>
      <c r="CQ140" s="1">
        <v>0</v>
      </c>
      <c r="CR140" s="17">
        <v>128.30000000000001</v>
      </c>
    </row>
    <row r="141" spans="2:96" x14ac:dyDescent="0.45">
      <c r="B141" s="24"/>
      <c r="C141" s="25" t="s">
        <v>48</v>
      </c>
      <c r="D141" s="24">
        <v>127.8</v>
      </c>
      <c r="E141" s="26">
        <v>127.3</v>
      </c>
      <c r="F141" s="26">
        <v>125.7</v>
      </c>
      <c r="G141" s="26">
        <v>130</v>
      </c>
      <c r="H141" s="26">
        <v>123.9</v>
      </c>
      <c r="I141" s="26">
        <v>120.4</v>
      </c>
      <c r="J141" s="26">
        <v>132.69999999999999</v>
      </c>
      <c r="K141" s="26">
        <v>120.6</v>
      </c>
      <c r="L141" s="27">
        <v>126.6</v>
      </c>
      <c r="N141" s="24"/>
      <c r="O141" s="25" t="s">
        <v>48</v>
      </c>
      <c r="P141" s="24">
        <v>126.5</v>
      </c>
      <c r="Q141" s="26">
        <v>124.2</v>
      </c>
      <c r="R141" s="26">
        <v>125.8</v>
      </c>
      <c r="S141" s="26">
        <v>128.30000000000001</v>
      </c>
      <c r="T141" s="26">
        <v>123.2</v>
      </c>
      <c r="U141" s="26">
        <v>120.2</v>
      </c>
      <c r="V141" s="26">
        <v>131.69999999999999</v>
      </c>
      <c r="W141" s="26">
        <v>122.8</v>
      </c>
      <c r="X141" s="27">
        <v>121.7</v>
      </c>
      <c r="Z141" s="24"/>
      <c r="AA141" s="25" t="s">
        <v>48</v>
      </c>
      <c r="AB141" s="24">
        <v>127.3</v>
      </c>
      <c r="AC141" s="26">
        <v>126.7</v>
      </c>
      <c r="AD141" s="26">
        <v>126.6</v>
      </c>
      <c r="AE141" s="26">
        <v>126.5</v>
      </c>
      <c r="AF141" s="26">
        <v>124.8</v>
      </c>
      <c r="AG141" s="26">
        <v>120.3</v>
      </c>
      <c r="AH141" s="26">
        <v>133.1</v>
      </c>
      <c r="AI141" s="26">
        <v>123.2</v>
      </c>
      <c r="AJ141" s="27">
        <v>126.4</v>
      </c>
      <c r="AL141" s="24"/>
      <c r="AM141" s="25" t="s">
        <v>48</v>
      </c>
      <c r="AN141" s="24">
        <v>127.6</v>
      </c>
      <c r="AO141" s="26">
        <v>127.8</v>
      </c>
      <c r="AP141" s="26">
        <v>125.4</v>
      </c>
      <c r="AQ141" s="26">
        <v>129.1</v>
      </c>
      <c r="AR141" s="26">
        <v>125.6</v>
      </c>
      <c r="AS141" s="26">
        <v>120.1</v>
      </c>
      <c r="AT141" s="26">
        <v>132.1</v>
      </c>
      <c r="AU141" s="26">
        <v>120.6</v>
      </c>
      <c r="AV141" s="27">
        <v>128.1</v>
      </c>
      <c r="AX141" s="24"/>
      <c r="AY141" s="25" t="s">
        <v>48</v>
      </c>
      <c r="AZ141" s="24">
        <v>128.30000000000001</v>
      </c>
      <c r="BA141" s="26">
        <v>127.7</v>
      </c>
      <c r="BB141" s="26">
        <v>125.4</v>
      </c>
      <c r="BC141" s="26">
        <v>133.1</v>
      </c>
      <c r="BD141" s="26">
        <v>122.8</v>
      </c>
      <c r="BE141" s="26">
        <v>120.5</v>
      </c>
      <c r="BF141" s="26">
        <v>133.4</v>
      </c>
      <c r="BG141" s="26">
        <v>117.9</v>
      </c>
      <c r="BH141" s="27">
        <v>124.9</v>
      </c>
      <c r="BJ141" s="24"/>
      <c r="BK141" s="25" t="s">
        <v>48</v>
      </c>
      <c r="BL141" s="24">
        <v>128.4</v>
      </c>
      <c r="BM141" s="26">
        <v>126.6</v>
      </c>
      <c r="BN141" s="26">
        <v>125.7</v>
      </c>
      <c r="BO141" s="26">
        <v>130.6</v>
      </c>
      <c r="BP141" s="26">
        <v>124.8</v>
      </c>
      <c r="BQ141" s="26">
        <v>0</v>
      </c>
      <c r="BR141" s="26">
        <v>134.6</v>
      </c>
      <c r="BS141" s="26">
        <v>114.8</v>
      </c>
      <c r="BT141" s="27">
        <v>127.1</v>
      </c>
      <c r="BV141" s="24"/>
      <c r="BW141" s="25" t="s">
        <v>48</v>
      </c>
      <c r="BX141" s="24">
        <v>126.6</v>
      </c>
      <c r="BY141" s="26">
        <v>124.5</v>
      </c>
      <c r="BZ141" s="26">
        <v>124.5</v>
      </c>
      <c r="CA141" s="26">
        <v>128.9</v>
      </c>
      <c r="CB141" s="26">
        <v>123.5</v>
      </c>
      <c r="CC141" s="26">
        <v>0</v>
      </c>
      <c r="CD141" s="26">
        <v>129.1</v>
      </c>
      <c r="CE141" s="26">
        <v>0</v>
      </c>
      <c r="CF141" s="27">
        <v>129.30000000000001</v>
      </c>
      <c r="CH141" s="24"/>
      <c r="CI141" s="25" t="s">
        <v>48</v>
      </c>
      <c r="CJ141" s="24">
        <v>127.4</v>
      </c>
      <c r="CK141" s="26">
        <v>0</v>
      </c>
      <c r="CL141" s="26">
        <v>125.1</v>
      </c>
      <c r="CM141" s="26">
        <v>125.7</v>
      </c>
      <c r="CN141" s="26">
        <v>123.5</v>
      </c>
      <c r="CO141" s="26">
        <v>0</v>
      </c>
      <c r="CP141" s="26">
        <v>134.9</v>
      </c>
      <c r="CQ141" s="26">
        <v>0</v>
      </c>
      <c r="CR141" s="27">
        <v>128</v>
      </c>
    </row>
    <row r="142" spans="2:96" x14ac:dyDescent="0.45">
      <c r="B142" s="28" t="s">
        <v>59</v>
      </c>
      <c r="C142" s="29" t="s">
        <v>37</v>
      </c>
      <c r="D142" s="28">
        <v>129.5</v>
      </c>
      <c r="E142" s="30">
        <v>128.80000000000001</v>
      </c>
      <c r="F142" s="30">
        <v>127.9</v>
      </c>
      <c r="G142" s="30">
        <v>131.80000000000001</v>
      </c>
      <c r="H142" s="30">
        <v>125.6</v>
      </c>
      <c r="I142" s="30">
        <v>125</v>
      </c>
      <c r="J142" s="30">
        <v>134.19999999999999</v>
      </c>
      <c r="K142" s="30">
        <v>123.9</v>
      </c>
      <c r="L142" s="31">
        <v>127.9</v>
      </c>
      <c r="N142" s="28" t="s">
        <v>107</v>
      </c>
      <c r="O142" s="29" t="s">
        <v>37</v>
      </c>
      <c r="P142" s="15">
        <v>128.4</v>
      </c>
      <c r="Q142" s="1">
        <v>125.9</v>
      </c>
      <c r="R142" s="1">
        <v>128.19999999999999</v>
      </c>
      <c r="S142" s="1">
        <v>130.19999999999999</v>
      </c>
      <c r="T142" s="1">
        <v>125.2</v>
      </c>
      <c r="U142" s="1">
        <v>124.8</v>
      </c>
      <c r="V142" s="1">
        <v>133.4</v>
      </c>
      <c r="W142" s="1">
        <v>126.2</v>
      </c>
      <c r="X142" s="17">
        <v>123.5</v>
      </c>
      <c r="Z142" s="28" t="s">
        <v>107</v>
      </c>
      <c r="AA142" s="29" t="s">
        <v>37</v>
      </c>
      <c r="AB142" s="15">
        <v>129.1</v>
      </c>
      <c r="AC142" s="1">
        <v>128.30000000000001</v>
      </c>
      <c r="AD142" s="1">
        <v>128.80000000000001</v>
      </c>
      <c r="AE142" s="1">
        <v>128.5</v>
      </c>
      <c r="AF142" s="1">
        <v>126.7</v>
      </c>
      <c r="AG142" s="1">
        <v>124.7</v>
      </c>
      <c r="AH142" s="1">
        <v>134.69999999999999</v>
      </c>
      <c r="AI142" s="1">
        <v>126.7</v>
      </c>
      <c r="AJ142" s="17">
        <v>127.9</v>
      </c>
      <c r="AL142" s="28" t="s">
        <v>107</v>
      </c>
      <c r="AM142" s="29" t="s">
        <v>37</v>
      </c>
      <c r="AN142" s="15">
        <v>129.4</v>
      </c>
      <c r="AO142" s="1">
        <v>129.4</v>
      </c>
      <c r="AP142" s="1">
        <v>127.7</v>
      </c>
      <c r="AQ142" s="1">
        <v>130.80000000000001</v>
      </c>
      <c r="AR142" s="1">
        <v>127.3</v>
      </c>
      <c r="AS142" s="1">
        <v>124.6</v>
      </c>
      <c r="AT142" s="1">
        <v>133.69999999999999</v>
      </c>
      <c r="AU142" s="1">
        <v>123.9</v>
      </c>
      <c r="AV142" s="17">
        <v>129.5</v>
      </c>
      <c r="AX142" s="28" t="s">
        <v>107</v>
      </c>
      <c r="AY142" s="29" t="s">
        <v>37</v>
      </c>
      <c r="AZ142" s="15">
        <v>129.9</v>
      </c>
      <c r="BA142" s="1">
        <v>129.19999999999999</v>
      </c>
      <c r="BB142" s="1">
        <v>127.6</v>
      </c>
      <c r="BC142" s="1">
        <v>134.69999999999999</v>
      </c>
      <c r="BD142" s="1">
        <v>124.4</v>
      </c>
      <c r="BE142" s="1">
        <v>125.2</v>
      </c>
      <c r="BF142" s="1">
        <v>134.80000000000001</v>
      </c>
      <c r="BG142" s="1">
        <v>121</v>
      </c>
      <c r="BH142" s="17">
        <v>126.5</v>
      </c>
      <c r="BJ142" s="28" t="s">
        <v>107</v>
      </c>
      <c r="BK142" s="29" t="s">
        <v>37</v>
      </c>
      <c r="BL142" s="15">
        <v>130</v>
      </c>
      <c r="BM142" s="1">
        <v>127.9</v>
      </c>
      <c r="BN142" s="1">
        <v>127.9</v>
      </c>
      <c r="BO142" s="1">
        <v>132.4</v>
      </c>
      <c r="BP142" s="1">
        <v>126.3</v>
      </c>
      <c r="BQ142" s="1">
        <v>0</v>
      </c>
      <c r="BR142" s="1">
        <v>135.9</v>
      </c>
      <c r="BS142" s="1">
        <v>117.9</v>
      </c>
      <c r="BT142" s="17">
        <v>128.4</v>
      </c>
      <c r="BV142" s="28" t="s">
        <v>107</v>
      </c>
      <c r="BW142" s="29" t="s">
        <v>37</v>
      </c>
      <c r="BX142" s="15">
        <v>128.30000000000001</v>
      </c>
      <c r="BY142" s="1">
        <v>126</v>
      </c>
      <c r="BZ142" s="1">
        <v>126.7</v>
      </c>
      <c r="CA142" s="1">
        <v>130.6</v>
      </c>
      <c r="CB142" s="1">
        <v>125.1</v>
      </c>
      <c r="CC142" s="1">
        <v>0</v>
      </c>
      <c r="CD142" s="1">
        <v>130.69999999999999</v>
      </c>
      <c r="CE142" s="1">
        <v>0</v>
      </c>
      <c r="CF142" s="17">
        <v>130.30000000000001</v>
      </c>
      <c r="CH142" s="28" t="s">
        <v>107</v>
      </c>
      <c r="CI142" s="29" t="s">
        <v>37</v>
      </c>
      <c r="CJ142" s="15">
        <v>128.9</v>
      </c>
      <c r="CK142" s="1">
        <v>0</v>
      </c>
      <c r="CL142" s="1">
        <v>127</v>
      </c>
      <c r="CM142" s="1">
        <v>127.4</v>
      </c>
      <c r="CN142" s="1">
        <v>125.1</v>
      </c>
      <c r="CO142" s="1">
        <v>0</v>
      </c>
      <c r="CP142" s="1">
        <v>136</v>
      </c>
      <c r="CQ142" s="1">
        <v>0</v>
      </c>
      <c r="CR142" s="17">
        <v>129.1</v>
      </c>
    </row>
    <row r="143" spans="2:96" x14ac:dyDescent="0.45">
      <c r="B143" s="15"/>
      <c r="C143" s="18" t="s">
        <v>38</v>
      </c>
      <c r="D143" s="15">
        <v>130.4</v>
      </c>
      <c r="E143" s="1">
        <v>130.30000000000001</v>
      </c>
      <c r="F143" s="1">
        <v>128.69999999999999</v>
      </c>
      <c r="G143" s="1">
        <v>132.69999999999999</v>
      </c>
      <c r="H143" s="1">
        <v>126.5</v>
      </c>
      <c r="I143" s="1">
        <v>125.2</v>
      </c>
      <c r="J143" s="1">
        <v>134.9</v>
      </c>
      <c r="K143" s="1">
        <v>123.9</v>
      </c>
      <c r="L143" s="17">
        <v>129.80000000000001</v>
      </c>
      <c r="N143" s="15"/>
      <c r="O143" s="18" t="s">
        <v>38</v>
      </c>
      <c r="P143" s="15">
        <v>129.1</v>
      </c>
      <c r="Q143" s="1">
        <v>126.9</v>
      </c>
      <c r="R143" s="1">
        <v>129</v>
      </c>
      <c r="S143" s="1">
        <v>131</v>
      </c>
      <c r="T143" s="1">
        <v>125.9</v>
      </c>
      <c r="U143" s="1">
        <v>124.9</v>
      </c>
      <c r="V143" s="1">
        <v>133.9</v>
      </c>
      <c r="W143" s="1">
        <v>126.4</v>
      </c>
      <c r="X143" s="17">
        <v>124.4</v>
      </c>
      <c r="Z143" s="15"/>
      <c r="AA143" s="18" t="s">
        <v>38</v>
      </c>
      <c r="AB143" s="15">
        <v>129.9</v>
      </c>
      <c r="AC143" s="1">
        <v>129.69999999999999</v>
      </c>
      <c r="AD143" s="1">
        <v>129.69999999999999</v>
      </c>
      <c r="AE143" s="1">
        <v>129</v>
      </c>
      <c r="AF143" s="1">
        <v>127.7</v>
      </c>
      <c r="AG143" s="1">
        <v>124.9</v>
      </c>
      <c r="AH143" s="1">
        <v>135.30000000000001</v>
      </c>
      <c r="AI143" s="1">
        <v>126.9</v>
      </c>
      <c r="AJ143" s="17">
        <v>129.69999999999999</v>
      </c>
      <c r="AL143" s="15"/>
      <c r="AM143" s="18" t="s">
        <v>38</v>
      </c>
      <c r="AN143" s="15">
        <v>130.19999999999999</v>
      </c>
      <c r="AO143" s="1">
        <v>130.9</v>
      </c>
      <c r="AP143" s="1">
        <v>128.5</v>
      </c>
      <c r="AQ143" s="1">
        <v>131.69999999999999</v>
      </c>
      <c r="AR143" s="1">
        <v>128.4</v>
      </c>
      <c r="AS143" s="1">
        <v>124.7</v>
      </c>
      <c r="AT143" s="1">
        <v>134.30000000000001</v>
      </c>
      <c r="AU143" s="1">
        <v>123.9</v>
      </c>
      <c r="AV143" s="17">
        <v>131.5</v>
      </c>
      <c r="AX143" s="15"/>
      <c r="AY143" s="18" t="s">
        <v>38</v>
      </c>
      <c r="AZ143" s="15">
        <v>130.80000000000001</v>
      </c>
      <c r="BA143" s="1">
        <v>130.69999999999999</v>
      </c>
      <c r="BB143" s="1">
        <v>128.4</v>
      </c>
      <c r="BC143" s="1">
        <v>135.9</v>
      </c>
      <c r="BD143" s="1">
        <v>125.2</v>
      </c>
      <c r="BE143" s="1">
        <v>125.4</v>
      </c>
      <c r="BF143" s="1">
        <v>135.6</v>
      </c>
      <c r="BG143" s="1">
        <v>120.7</v>
      </c>
      <c r="BH143" s="17">
        <v>128</v>
      </c>
      <c r="BJ143" s="15"/>
      <c r="BK143" s="18" t="s">
        <v>38</v>
      </c>
      <c r="BL143" s="15">
        <v>131</v>
      </c>
      <c r="BM143" s="1">
        <v>129.30000000000001</v>
      </c>
      <c r="BN143" s="1">
        <v>128.69999999999999</v>
      </c>
      <c r="BO143" s="1">
        <v>133.4</v>
      </c>
      <c r="BP143" s="1">
        <v>127.3</v>
      </c>
      <c r="BQ143" s="1">
        <v>0</v>
      </c>
      <c r="BR143" s="1">
        <v>136.69999999999999</v>
      </c>
      <c r="BS143" s="1">
        <v>117.1</v>
      </c>
      <c r="BT143" s="17">
        <v>130.4</v>
      </c>
      <c r="BV143" s="15"/>
      <c r="BW143" s="18" t="s">
        <v>38</v>
      </c>
      <c r="BX143" s="15">
        <v>129.1</v>
      </c>
      <c r="BY143" s="1">
        <v>127.1</v>
      </c>
      <c r="BZ143" s="1">
        <v>127.4</v>
      </c>
      <c r="CA143" s="1">
        <v>131.5</v>
      </c>
      <c r="CB143" s="1">
        <v>126</v>
      </c>
      <c r="CC143" s="1">
        <v>0</v>
      </c>
      <c r="CD143" s="1">
        <v>131.1</v>
      </c>
      <c r="CE143" s="1">
        <v>0</v>
      </c>
      <c r="CF143" s="17">
        <v>132.6</v>
      </c>
      <c r="CH143" s="15"/>
      <c r="CI143" s="18" t="s">
        <v>38</v>
      </c>
      <c r="CJ143" s="15">
        <v>129.80000000000001</v>
      </c>
      <c r="CK143" s="1">
        <v>0</v>
      </c>
      <c r="CL143" s="1">
        <v>127.8</v>
      </c>
      <c r="CM143" s="1">
        <v>128.1</v>
      </c>
      <c r="CN143" s="1">
        <v>125.9</v>
      </c>
      <c r="CO143" s="1">
        <v>0</v>
      </c>
      <c r="CP143" s="1">
        <v>136.9</v>
      </c>
      <c r="CQ143" s="1">
        <v>0</v>
      </c>
      <c r="CR143" s="17">
        <v>131.30000000000001</v>
      </c>
    </row>
    <row r="144" spans="2:96" x14ac:dyDescent="0.45">
      <c r="B144" s="15"/>
      <c r="C144" s="18" t="s">
        <v>39</v>
      </c>
      <c r="D144" s="15">
        <v>129.6</v>
      </c>
      <c r="E144" s="1">
        <v>129.5</v>
      </c>
      <c r="F144" s="1">
        <v>127.9</v>
      </c>
      <c r="G144" s="1">
        <v>132.30000000000001</v>
      </c>
      <c r="H144" s="1">
        <v>125.7</v>
      </c>
      <c r="I144" s="1">
        <v>124.7</v>
      </c>
      <c r="J144" s="1">
        <v>134.1</v>
      </c>
      <c r="K144" s="1">
        <v>122.9</v>
      </c>
      <c r="L144" s="17">
        <v>129</v>
      </c>
      <c r="N144" s="15"/>
      <c r="O144" s="18" t="s">
        <v>39</v>
      </c>
      <c r="P144" s="15">
        <v>128.30000000000001</v>
      </c>
      <c r="Q144" s="1">
        <v>126</v>
      </c>
      <c r="R144" s="1">
        <v>128.19999999999999</v>
      </c>
      <c r="S144" s="1">
        <v>130.30000000000001</v>
      </c>
      <c r="T144" s="1">
        <v>125</v>
      </c>
      <c r="U144" s="1">
        <v>124.4</v>
      </c>
      <c r="V144" s="1">
        <v>133</v>
      </c>
      <c r="W144" s="1">
        <v>125.7</v>
      </c>
      <c r="X144" s="17">
        <v>123.5</v>
      </c>
      <c r="Z144" s="15"/>
      <c r="AA144" s="18" t="s">
        <v>39</v>
      </c>
      <c r="AB144" s="15">
        <v>129.1</v>
      </c>
      <c r="AC144" s="1">
        <v>128.9</v>
      </c>
      <c r="AD144" s="1">
        <v>129</v>
      </c>
      <c r="AE144" s="1">
        <v>128.30000000000001</v>
      </c>
      <c r="AF144" s="1">
        <v>126.9</v>
      </c>
      <c r="AG144" s="1">
        <v>124.4</v>
      </c>
      <c r="AH144" s="1">
        <v>134.5</v>
      </c>
      <c r="AI144" s="1">
        <v>126.3</v>
      </c>
      <c r="AJ144" s="17">
        <v>128.9</v>
      </c>
      <c r="AL144" s="15"/>
      <c r="AM144" s="18" t="s">
        <v>39</v>
      </c>
      <c r="AN144" s="15">
        <v>129.4</v>
      </c>
      <c r="AO144" s="1">
        <v>130.19999999999999</v>
      </c>
      <c r="AP144" s="1">
        <v>127.6</v>
      </c>
      <c r="AQ144" s="1">
        <v>131.19999999999999</v>
      </c>
      <c r="AR144" s="1">
        <v>127.7</v>
      </c>
      <c r="AS144" s="1">
        <v>124.3</v>
      </c>
      <c r="AT144" s="1">
        <v>133.30000000000001</v>
      </c>
      <c r="AU144" s="1">
        <v>122.9</v>
      </c>
      <c r="AV144" s="17">
        <v>130.9</v>
      </c>
      <c r="AX144" s="15"/>
      <c r="AY144" s="18" t="s">
        <v>39</v>
      </c>
      <c r="AZ144" s="15">
        <v>130.1</v>
      </c>
      <c r="BA144" s="1">
        <v>130</v>
      </c>
      <c r="BB144" s="1">
        <v>127.6</v>
      </c>
      <c r="BC144" s="1">
        <v>135.6</v>
      </c>
      <c r="BD144" s="1">
        <v>124.3</v>
      </c>
      <c r="BE144" s="1">
        <v>124.9</v>
      </c>
      <c r="BF144" s="1">
        <v>134.80000000000001</v>
      </c>
      <c r="BG144" s="1">
        <v>119.4</v>
      </c>
      <c r="BH144" s="17">
        <v>127.1</v>
      </c>
      <c r="BJ144" s="15"/>
      <c r="BK144" s="18" t="s">
        <v>39</v>
      </c>
      <c r="BL144" s="15">
        <v>130.30000000000001</v>
      </c>
      <c r="BM144" s="1">
        <v>128.5</v>
      </c>
      <c r="BN144" s="1">
        <v>128</v>
      </c>
      <c r="BO144" s="1">
        <v>132.9</v>
      </c>
      <c r="BP144" s="1">
        <v>126.7</v>
      </c>
      <c r="BQ144" s="1">
        <v>0</v>
      </c>
      <c r="BR144" s="1">
        <v>136</v>
      </c>
      <c r="BS144" s="1">
        <v>115.5</v>
      </c>
      <c r="BT144" s="17">
        <v>129.69999999999999</v>
      </c>
      <c r="BV144" s="15"/>
      <c r="BW144" s="18" t="s">
        <v>39</v>
      </c>
      <c r="BX144" s="15">
        <v>128.19999999999999</v>
      </c>
      <c r="BY144" s="1">
        <v>126.2</v>
      </c>
      <c r="BZ144" s="1">
        <v>126.5</v>
      </c>
      <c r="CA144" s="1">
        <v>130.9</v>
      </c>
      <c r="CB144" s="1">
        <v>125</v>
      </c>
      <c r="CC144" s="1">
        <v>0</v>
      </c>
      <c r="CD144" s="1">
        <v>130.19999999999999</v>
      </c>
      <c r="CE144" s="1">
        <v>0</v>
      </c>
      <c r="CF144" s="17">
        <v>132</v>
      </c>
      <c r="CH144" s="15"/>
      <c r="CI144" s="18" t="s">
        <v>39</v>
      </c>
      <c r="CJ144" s="15">
        <v>129.1</v>
      </c>
      <c r="CK144" s="1">
        <v>0</v>
      </c>
      <c r="CL144" s="1">
        <v>127.1</v>
      </c>
      <c r="CM144" s="1">
        <v>127.4</v>
      </c>
      <c r="CN144" s="1">
        <v>125</v>
      </c>
      <c r="CO144" s="1">
        <v>0</v>
      </c>
      <c r="CP144" s="1">
        <v>136.30000000000001</v>
      </c>
      <c r="CQ144" s="1">
        <v>0</v>
      </c>
      <c r="CR144" s="17">
        <v>130.6</v>
      </c>
    </row>
    <row r="145" spans="2:96" x14ac:dyDescent="0.45">
      <c r="B145" s="15"/>
      <c r="C145" s="18" t="s">
        <v>40</v>
      </c>
      <c r="D145" s="15">
        <v>131.5</v>
      </c>
      <c r="E145" s="1">
        <v>131.5</v>
      </c>
      <c r="F145" s="1">
        <v>129.9</v>
      </c>
      <c r="G145" s="1">
        <v>133.69999999999999</v>
      </c>
      <c r="H145" s="1">
        <v>127.8</v>
      </c>
      <c r="I145" s="1">
        <v>125.9</v>
      </c>
      <c r="J145" s="1">
        <v>136.1</v>
      </c>
      <c r="K145" s="1">
        <v>125.4</v>
      </c>
      <c r="L145" s="17">
        <v>130.9</v>
      </c>
      <c r="N145" s="15"/>
      <c r="O145" s="18" t="s">
        <v>40</v>
      </c>
      <c r="P145" s="15">
        <v>130.5</v>
      </c>
      <c r="Q145" s="1">
        <v>128.5</v>
      </c>
      <c r="R145" s="1">
        <v>130.4</v>
      </c>
      <c r="S145" s="1">
        <v>132.19999999999999</v>
      </c>
      <c r="T145" s="1">
        <v>127.6</v>
      </c>
      <c r="U145" s="1">
        <v>125.7</v>
      </c>
      <c r="V145" s="1">
        <v>135.5</v>
      </c>
      <c r="W145" s="1">
        <v>127.7</v>
      </c>
      <c r="X145" s="17">
        <v>126.2</v>
      </c>
      <c r="Z145" s="15"/>
      <c r="AA145" s="18" t="s">
        <v>40</v>
      </c>
      <c r="AB145" s="15">
        <v>131.19999999999999</v>
      </c>
      <c r="AC145" s="1">
        <v>131.1</v>
      </c>
      <c r="AD145" s="1">
        <v>131</v>
      </c>
      <c r="AE145" s="1">
        <v>130.5</v>
      </c>
      <c r="AF145" s="1">
        <v>129.1</v>
      </c>
      <c r="AG145" s="1">
        <v>125.6</v>
      </c>
      <c r="AH145" s="1">
        <v>136.69999999999999</v>
      </c>
      <c r="AI145" s="1">
        <v>128.1</v>
      </c>
      <c r="AJ145" s="17">
        <v>131.1</v>
      </c>
      <c r="AL145" s="15"/>
      <c r="AM145" s="18" t="s">
        <v>40</v>
      </c>
      <c r="AN145" s="15">
        <v>131.4</v>
      </c>
      <c r="AO145" s="1">
        <v>132.19999999999999</v>
      </c>
      <c r="AP145" s="1">
        <v>129.69999999999999</v>
      </c>
      <c r="AQ145" s="1">
        <v>132.69999999999999</v>
      </c>
      <c r="AR145" s="1">
        <v>129.6</v>
      </c>
      <c r="AS145" s="1">
        <v>125.5</v>
      </c>
      <c r="AT145" s="1">
        <v>135.80000000000001</v>
      </c>
      <c r="AU145" s="1">
        <v>125.5</v>
      </c>
      <c r="AV145" s="17">
        <v>132.69999999999999</v>
      </c>
      <c r="AX145" s="15"/>
      <c r="AY145" s="18" t="s">
        <v>40</v>
      </c>
      <c r="AZ145" s="15">
        <v>131.9</v>
      </c>
      <c r="BA145" s="1">
        <v>131.9</v>
      </c>
      <c r="BB145" s="1">
        <v>129.69999999999999</v>
      </c>
      <c r="BC145" s="1">
        <v>136.69999999999999</v>
      </c>
      <c r="BD145" s="1">
        <v>126.4</v>
      </c>
      <c r="BE145" s="1">
        <v>126.1</v>
      </c>
      <c r="BF145" s="1">
        <v>136.80000000000001</v>
      </c>
      <c r="BG145" s="1">
        <v>122.7</v>
      </c>
      <c r="BH145" s="17">
        <v>129.30000000000001</v>
      </c>
      <c r="BJ145" s="15"/>
      <c r="BK145" s="18" t="s">
        <v>40</v>
      </c>
      <c r="BL145" s="15">
        <v>131.9</v>
      </c>
      <c r="BM145" s="1">
        <v>130.30000000000001</v>
      </c>
      <c r="BN145" s="1">
        <v>129.80000000000001</v>
      </c>
      <c r="BO145" s="1">
        <v>134.4</v>
      </c>
      <c r="BP145" s="1">
        <v>128.4</v>
      </c>
      <c r="BQ145" s="1">
        <v>0</v>
      </c>
      <c r="BR145" s="1">
        <v>137.69999999999999</v>
      </c>
      <c r="BS145" s="1">
        <v>119.9</v>
      </c>
      <c r="BT145" s="17">
        <v>131.4</v>
      </c>
      <c r="BV145" s="15"/>
      <c r="BW145" s="18" t="s">
        <v>40</v>
      </c>
      <c r="BX145" s="15">
        <v>130.1</v>
      </c>
      <c r="BY145" s="1">
        <v>128.4</v>
      </c>
      <c r="BZ145" s="1">
        <v>128.69999999999999</v>
      </c>
      <c r="CA145" s="1">
        <v>132.5</v>
      </c>
      <c r="CB145" s="1">
        <v>127.1</v>
      </c>
      <c r="CC145" s="1">
        <v>0</v>
      </c>
      <c r="CD145" s="1">
        <v>132.6</v>
      </c>
      <c r="CE145" s="1">
        <v>0</v>
      </c>
      <c r="CF145" s="17">
        <v>133.4</v>
      </c>
      <c r="CH145" s="15"/>
      <c r="CI145" s="18" t="s">
        <v>40</v>
      </c>
      <c r="CJ145" s="15">
        <v>130.6</v>
      </c>
      <c r="CK145" s="1">
        <v>0</v>
      </c>
      <c r="CL145" s="1">
        <v>128.80000000000001</v>
      </c>
      <c r="CM145" s="1">
        <v>129</v>
      </c>
      <c r="CN145" s="1">
        <v>127</v>
      </c>
      <c r="CO145" s="1">
        <v>0</v>
      </c>
      <c r="CP145" s="1">
        <v>137.69999999999999</v>
      </c>
      <c r="CQ145" s="1">
        <v>0</v>
      </c>
      <c r="CR145" s="17">
        <v>131.9</v>
      </c>
    </row>
    <row r="146" spans="2:96" x14ac:dyDescent="0.45">
      <c r="B146" s="15"/>
      <c r="C146" s="18" t="s">
        <v>41</v>
      </c>
      <c r="D146" s="15">
        <v>130</v>
      </c>
      <c r="E146" s="1">
        <v>130.1</v>
      </c>
      <c r="F146" s="1">
        <v>128.4</v>
      </c>
      <c r="G146" s="1">
        <v>132.5</v>
      </c>
      <c r="H146" s="1">
        <v>126.3</v>
      </c>
      <c r="I146" s="1">
        <v>125.1</v>
      </c>
      <c r="J146" s="1">
        <v>134.6</v>
      </c>
      <c r="K146" s="1">
        <v>123.6</v>
      </c>
      <c r="L146" s="17">
        <v>129.6</v>
      </c>
      <c r="N146" s="15"/>
      <c r="O146" s="18" t="s">
        <v>105</v>
      </c>
      <c r="P146" s="15">
        <v>128.69999999999999</v>
      </c>
      <c r="Q146" s="1">
        <v>126.7</v>
      </c>
      <c r="R146" s="1">
        <v>128.69999999999999</v>
      </c>
      <c r="S146" s="1">
        <v>130.69999999999999</v>
      </c>
      <c r="T146" s="1">
        <v>125.7</v>
      </c>
      <c r="U146" s="1">
        <v>124.8</v>
      </c>
      <c r="V146" s="1">
        <v>133.6</v>
      </c>
      <c r="W146" s="1">
        <v>126.3</v>
      </c>
      <c r="X146" s="17">
        <v>124.3</v>
      </c>
      <c r="Z146" s="15"/>
      <c r="AA146" s="18" t="s">
        <v>105</v>
      </c>
      <c r="AB146" s="15">
        <v>129.6</v>
      </c>
      <c r="AC146" s="1">
        <v>129.5</v>
      </c>
      <c r="AD146" s="1">
        <v>129.5</v>
      </c>
      <c r="AE146" s="1">
        <v>128.69999999999999</v>
      </c>
      <c r="AF146" s="1">
        <v>127.5</v>
      </c>
      <c r="AG146" s="1">
        <v>124.8</v>
      </c>
      <c r="AH146" s="1">
        <v>135.1</v>
      </c>
      <c r="AI146" s="1">
        <v>126.8</v>
      </c>
      <c r="AJ146" s="17">
        <v>129.6</v>
      </c>
      <c r="AL146" s="15"/>
      <c r="AM146" s="18" t="s">
        <v>105</v>
      </c>
      <c r="AN146" s="15">
        <v>129.80000000000001</v>
      </c>
      <c r="AO146" s="1">
        <v>130.69999999999999</v>
      </c>
      <c r="AP146" s="1">
        <v>128.19999999999999</v>
      </c>
      <c r="AQ146" s="1">
        <v>131.4</v>
      </c>
      <c r="AR146" s="1">
        <v>128.19999999999999</v>
      </c>
      <c r="AS146" s="1">
        <v>124.7</v>
      </c>
      <c r="AT146" s="1">
        <v>134</v>
      </c>
      <c r="AU146" s="1">
        <v>123.6</v>
      </c>
      <c r="AV146" s="17">
        <v>131.4</v>
      </c>
      <c r="AX146" s="15"/>
      <c r="AY146" s="18" t="s">
        <v>105</v>
      </c>
      <c r="AZ146" s="15">
        <v>130.5</v>
      </c>
      <c r="BA146" s="1">
        <v>130.6</v>
      </c>
      <c r="BB146" s="1">
        <v>128.19999999999999</v>
      </c>
      <c r="BC146" s="1">
        <v>135.80000000000001</v>
      </c>
      <c r="BD146" s="1">
        <v>124.9</v>
      </c>
      <c r="BE146" s="1">
        <v>125.3</v>
      </c>
      <c r="BF146" s="1">
        <v>135.4</v>
      </c>
      <c r="BG146" s="1">
        <v>120.3</v>
      </c>
      <c r="BH146" s="17">
        <v>127.8</v>
      </c>
      <c r="BJ146" s="15"/>
      <c r="BK146" s="18" t="s">
        <v>105</v>
      </c>
      <c r="BL146" s="15">
        <v>130.6</v>
      </c>
      <c r="BM146" s="1">
        <v>129</v>
      </c>
      <c r="BN146" s="1">
        <v>128.5</v>
      </c>
      <c r="BO146" s="1">
        <v>133.1</v>
      </c>
      <c r="BP146" s="1">
        <v>127.1</v>
      </c>
      <c r="BQ146" s="1">
        <v>0</v>
      </c>
      <c r="BR146" s="1">
        <v>136.5</v>
      </c>
      <c r="BS146" s="1">
        <v>116.6</v>
      </c>
      <c r="BT146" s="17">
        <v>130.19999999999999</v>
      </c>
      <c r="BV146" s="15"/>
      <c r="BW146" s="18" t="s">
        <v>105</v>
      </c>
      <c r="BX146" s="15">
        <v>128.69999999999999</v>
      </c>
      <c r="BY146" s="1">
        <v>126.8</v>
      </c>
      <c r="BZ146" s="1">
        <v>127.1</v>
      </c>
      <c r="CA146" s="1">
        <v>131.19999999999999</v>
      </c>
      <c r="CB146" s="1">
        <v>125.6</v>
      </c>
      <c r="CC146" s="1">
        <v>0</v>
      </c>
      <c r="CD146" s="1">
        <v>130.80000000000001</v>
      </c>
      <c r="CE146" s="1">
        <v>0</v>
      </c>
      <c r="CF146" s="17">
        <v>132.4</v>
      </c>
      <c r="CH146" s="15"/>
      <c r="CI146" s="18" t="s">
        <v>105</v>
      </c>
      <c r="CJ146" s="15">
        <v>129.5</v>
      </c>
      <c r="CK146" s="1">
        <v>0</v>
      </c>
      <c r="CL146" s="1">
        <v>127.6</v>
      </c>
      <c r="CM146" s="1">
        <v>127.9</v>
      </c>
      <c r="CN146" s="1">
        <v>125.6</v>
      </c>
      <c r="CO146" s="1">
        <v>0</v>
      </c>
      <c r="CP146" s="1">
        <v>136.69999999999999</v>
      </c>
      <c r="CQ146" s="1">
        <v>0</v>
      </c>
      <c r="CR146" s="17">
        <v>131.1</v>
      </c>
    </row>
    <row r="147" spans="2:96" x14ac:dyDescent="0.45">
      <c r="B147" s="15"/>
      <c r="C147" s="18" t="s">
        <v>42</v>
      </c>
      <c r="D147" s="15">
        <v>130.4</v>
      </c>
      <c r="E147" s="1">
        <v>130.30000000000001</v>
      </c>
      <c r="F147" s="1">
        <v>128.69999999999999</v>
      </c>
      <c r="G147" s="1">
        <v>133.19999999999999</v>
      </c>
      <c r="H147" s="1">
        <v>126.5</v>
      </c>
      <c r="I147" s="1">
        <v>125.3</v>
      </c>
      <c r="J147" s="1">
        <v>135.1</v>
      </c>
      <c r="K147" s="1">
        <v>123.9</v>
      </c>
      <c r="L147" s="17">
        <v>129.9</v>
      </c>
      <c r="N147" s="15"/>
      <c r="O147" s="18" t="s">
        <v>42</v>
      </c>
      <c r="P147" s="15">
        <v>129.19999999999999</v>
      </c>
      <c r="Q147" s="1">
        <v>127</v>
      </c>
      <c r="R147" s="1">
        <v>129</v>
      </c>
      <c r="S147" s="1">
        <v>131.4</v>
      </c>
      <c r="T147" s="1">
        <v>125.9</v>
      </c>
      <c r="U147" s="1">
        <v>125</v>
      </c>
      <c r="V147" s="1">
        <v>134.1</v>
      </c>
      <c r="W147" s="1">
        <v>126.5</v>
      </c>
      <c r="X147" s="17">
        <v>124.8</v>
      </c>
      <c r="Z147" s="15"/>
      <c r="AA147" s="18" t="s">
        <v>42</v>
      </c>
      <c r="AB147" s="15">
        <v>130</v>
      </c>
      <c r="AC147" s="1">
        <v>129.80000000000001</v>
      </c>
      <c r="AD147" s="1">
        <v>129.69999999999999</v>
      </c>
      <c r="AE147" s="1">
        <v>129.4</v>
      </c>
      <c r="AF147" s="1">
        <v>127.6</v>
      </c>
      <c r="AG147" s="1">
        <v>125</v>
      </c>
      <c r="AH147" s="1">
        <v>135.4</v>
      </c>
      <c r="AI147" s="1">
        <v>127</v>
      </c>
      <c r="AJ147" s="17">
        <v>129.9</v>
      </c>
      <c r="AL147" s="15"/>
      <c r="AM147" s="18" t="s">
        <v>42</v>
      </c>
      <c r="AN147" s="15">
        <v>130.30000000000001</v>
      </c>
      <c r="AO147" s="1">
        <v>130.9</v>
      </c>
      <c r="AP147" s="1">
        <v>128.4</v>
      </c>
      <c r="AQ147" s="1">
        <v>132.19999999999999</v>
      </c>
      <c r="AR147" s="1">
        <v>128.19999999999999</v>
      </c>
      <c r="AS147" s="1">
        <v>124.9</v>
      </c>
      <c r="AT147" s="1">
        <v>134.4</v>
      </c>
      <c r="AU147" s="1">
        <v>123.9</v>
      </c>
      <c r="AV147" s="17">
        <v>131.69999999999999</v>
      </c>
      <c r="AX147" s="15"/>
      <c r="AY147" s="18" t="s">
        <v>42</v>
      </c>
      <c r="AZ147" s="15">
        <v>130.9</v>
      </c>
      <c r="BA147" s="1">
        <v>130.80000000000001</v>
      </c>
      <c r="BB147" s="1">
        <v>128.4</v>
      </c>
      <c r="BC147" s="1">
        <v>136.30000000000001</v>
      </c>
      <c r="BD147" s="1">
        <v>125.2</v>
      </c>
      <c r="BE147" s="1">
        <v>125.5</v>
      </c>
      <c r="BF147" s="1">
        <v>135.69999999999999</v>
      </c>
      <c r="BG147" s="1">
        <v>120.8</v>
      </c>
      <c r="BH147" s="17">
        <v>128.1</v>
      </c>
      <c r="BJ147" s="15"/>
      <c r="BK147" s="18" t="s">
        <v>42</v>
      </c>
      <c r="BL147" s="15">
        <v>131</v>
      </c>
      <c r="BM147" s="1">
        <v>129.19999999999999</v>
      </c>
      <c r="BN147" s="1">
        <v>128.80000000000001</v>
      </c>
      <c r="BO147" s="1">
        <v>133.80000000000001</v>
      </c>
      <c r="BP147" s="1">
        <v>127.6</v>
      </c>
      <c r="BQ147" s="1">
        <v>0</v>
      </c>
      <c r="BR147" s="1">
        <v>136.9</v>
      </c>
      <c r="BS147" s="1">
        <v>117.3</v>
      </c>
      <c r="BT147" s="17">
        <v>130.5</v>
      </c>
      <c r="BV147" s="15"/>
      <c r="BW147" s="18" t="s">
        <v>42</v>
      </c>
      <c r="BX147" s="15">
        <v>129.1</v>
      </c>
      <c r="BY147" s="1">
        <v>127.4</v>
      </c>
      <c r="BZ147" s="1">
        <v>127.4</v>
      </c>
      <c r="CA147" s="1">
        <v>131.9</v>
      </c>
      <c r="CB147" s="1">
        <v>125.7</v>
      </c>
      <c r="CC147" s="1">
        <v>0</v>
      </c>
      <c r="CD147" s="1">
        <v>131.4</v>
      </c>
      <c r="CE147" s="1">
        <v>0</v>
      </c>
      <c r="CF147" s="17">
        <v>132.6</v>
      </c>
      <c r="CH147" s="15"/>
      <c r="CI147" s="18" t="s">
        <v>42</v>
      </c>
      <c r="CJ147" s="15">
        <v>129.9</v>
      </c>
      <c r="CK147" s="1">
        <v>0</v>
      </c>
      <c r="CL147" s="1">
        <v>127.9</v>
      </c>
      <c r="CM147" s="1">
        <v>128.6</v>
      </c>
      <c r="CN147" s="1">
        <v>125.8</v>
      </c>
      <c r="CO147" s="1">
        <v>0</v>
      </c>
      <c r="CP147" s="1">
        <v>137.1</v>
      </c>
      <c r="CQ147" s="1">
        <v>0</v>
      </c>
      <c r="CR147" s="17">
        <v>131.30000000000001</v>
      </c>
    </row>
    <row r="148" spans="2:96" x14ac:dyDescent="0.45">
      <c r="B148" s="15"/>
      <c r="C148" s="18" t="s">
        <v>43</v>
      </c>
      <c r="D148" s="15">
        <v>131.6</v>
      </c>
      <c r="E148" s="1">
        <v>131.5</v>
      </c>
      <c r="F148" s="1">
        <v>129.9</v>
      </c>
      <c r="G148" s="1">
        <v>134</v>
      </c>
      <c r="H148" s="1">
        <v>127.7</v>
      </c>
      <c r="I148" s="1">
        <v>126</v>
      </c>
      <c r="J148" s="1">
        <v>136.19999999999999</v>
      </c>
      <c r="K148" s="1">
        <v>125.5</v>
      </c>
      <c r="L148" s="17">
        <v>131</v>
      </c>
      <c r="N148" s="15"/>
      <c r="O148" s="18" t="s">
        <v>43</v>
      </c>
      <c r="P148" s="15">
        <v>130.6</v>
      </c>
      <c r="Q148" s="1">
        <v>128.5</v>
      </c>
      <c r="R148" s="1">
        <v>130.30000000000001</v>
      </c>
      <c r="S148" s="1">
        <v>132.5</v>
      </c>
      <c r="T148" s="1">
        <v>127.5</v>
      </c>
      <c r="U148" s="1">
        <v>125.8</v>
      </c>
      <c r="V148" s="1">
        <v>135.6</v>
      </c>
      <c r="W148" s="1">
        <v>127.7</v>
      </c>
      <c r="X148" s="17">
        <v>126.4</v>
      </c>
      <c r="Z148" s="15"/>
      <c r="AA148" s="18" t="s">
        <v>43</v>
      </c>
      <c r="AB148" s="15">
        <v>131.30000000000001</v>
      </c>
      <c r="AC148" s="1">
        <v>131</v>
      </c>
      <c r="AD148" s="1">
        <v>130.9</v>
      </c>
      <c r="AE148" s="1">
        <v>130.80000000000001</v>
      </c>
      <c r="AF148" s="1">
        <v>128.9</v>
      </c>
      <c r="AG148" s="1">
        <v>125.7</v>
      </c>
      <c r="AH148" s="1">
        <v>136.80000000000001</v>
      </c>
      <c r="AI148" s="1">
        <v>128.1</v>
      </c>
      <c r="AJ148" s="17">
        <v>131.1</v>
      </c>
      <c r="AL148" s="15"/>
      <c r="AM148" s="18" t="s">
        <v>43</v>
      </c>
      <c r="AN148" s="15">
        <v>131.4</v>
      </c>
      <c r="AO148" s="1">
        <v>132.1</v>
      </c>
      <c r="AP148" s="1">
        <v>129.69999999999999</v>
      </c>
      <c r="AQ148" s="1">
        <v>133.1</v>
      </c>
      <c r="AR148" s="1">
        <v>129.4</v>
      </c>
      <c r="AS148" s="1">
        <v>125.7</v>
      </c>
      <c r="AT148" s="1">
        <v>135.9</v>
      </c>
      <c r="AU148" s="1">
        <v>125.6</v>
      </c>
      <c r="AV148" s="17">
        <v>132.80000000000001</v>
      </c>
      <c r="AX148" s="15"/>
      <c r="AY148" s="18" t="s">
        <v>43</v>
      </c>
      <c r="AZ148" s="15">
        <v>132</v>
      </c>
      <c r="BA148" s="1">
        <v>131.80000000000001</v>
      </c>
      <c r="BB148" s="1">
        <v>129.6</v>
      </c>
      <c r="BC148" s="1">
        <v>137</v>
      </c>
      <c r="BD148" s="1">
        <v>126.3</v>
      </c>
      <c r="BE148" s="1">
        <v>126.2</v>
      </c>
      <c r="BF148" s="1">
        <v>136.9</v>
      </c>
      <c r="BG148" s="1">
        <v>122.9</v>
      </c>
      <c r="BH148" s="17">
        <v>129.4</v>
      </c>
      <c r="BJ148" s="15"/>
      <c r="BK148" s="18" t="s">
        <v>43</v>
      </c>
      <c r="BL148" s="15">
        <v>132</v>
      </c>
      <c r="BM148" s="1">
        <v>130.1</v>
      </c>
      <c r="BN148" s="1">
        <v>129.9</v>
      </c>
      <c r="BO148" s="1">
        <v>134.69999999999999</v>
      </c>
      <c r="BP148" s="1">
        <v>128.5</v>
      </c>
      <c r="BQ148" s="1">
        <v>0</v>
      </c>
      <c r="BR148" s="1">
        <v>137.9</v>
      </c>
      <c r="BS148" s="1">
        <v>120.1</v>
      </c>
      <c r="BT148" s="17">
        <v>131.4</v>
      </c>
      <c r="BV148" s="15"/>
      <c r="BW148" s="18" t="s">
        <v>43</v>
      </c>
      <c r="BX148" s="15">
        <v>130.19999999999999</v>
      </c>
      <c r="BY148" s="1">
        <v>128.6</v>
      </c>
      <c r="BZ148" s="1">
        <v>128.69999999999999</v>
      </c>
      <c r="CA148" s="1">
        <v>132.69999999999999</v>
      </c>
      <c r="CB148" s="1">
        <v>126.9</v>
      </c>
      <c r="CC148" s="1">
        <v>0</v>
      </c>
      <c r="CD148" s="1">
        <v>132.80000000000001</v>
      </c>
      <c r="CE148" s="1">
        <v>0</v>
      </c>
      <c r="CF148" s="17">
        <v>133.30000000000001</v>
      </c>
      <c r="CH148" s="15"/>
      <c r="CI148" s="18" t="s">
        <v>43</v>
      </c>
      <c r="CJ148" s="15">
        <v>130.69999999999999</v>
      </c>
      <c r="CK148" s="1">
        <v>0</v>
      </c>
      <c r="CL148" s="1">
        <v>128.80000000000001</v>
      </c>
      <c r="CM148" s="1">
        <v>129.4</v>
      </c>
      <c r="CN148" s="1">
        <v>126.9</v>
      </c>
      <c r="CO148" s="1">
        <v>0</v>
      </c>
      <c r="CP148" s="1">
        <v>137.9</v>
      </c>
      <c r="CQ148" s="1">
        <v>0</v>
      </c>
      <c r="CR148" s="17">
        <v>131.9</v>
      </c>
    </row>
    <row r="149" spans="2:96" x14ac:dyDescent="0.45">
      <c r="B149" s="15"/>
      <c r="C149" s="18" t="s">
        <v>44</v>
      </c>
      <c r="D149" s="15">
        <v>130.69999999999999</v>
      </c>
      <c r="E149" s="1">
        <v>130.5</v>
      </c>
      <c r="F149" s="1">
        <v>129</v>
      </c>
      <c r="G149" s="1">
        <v>133.5</v>
      </c>
      <c r="H149" s="1">
        <v>126.7</v>
      </c>
      <c r="I149" s="1">
        <v>125.7</v>
      </c>
      <c r="J149" s="1">
        <v>135.4</v>
      </c>
      <c r="K149" s="1">
        <v>124.5</v>
      </c>
      <c r="L149" s="17">
        <v>130.5</v>
      </c>
      <c r="N149" s="15"/>
      <c r="O149" s="18" t="s">
        <v>44</v>
      </c>
      <c r="P149" s="15">
        <v>129.6</v>
      </c>
      <c r="Q149" s="1">
        <v>127.2</v>
      </c>
      <c r="R149" s="1">
        <v>129.4</v>
      </c>
      <c r="S149" s="1">
        <v>131.80000000000001</v>
      </c>
      <c r="T149" s="1">
        <v>126.4</v>
      </c>
      <c r="U149" s="1">
        <v>125.3</v>
      </c>
      <c r="V149" s="1">
        <v>134.5</v>
      </c>
      <c r="W149" s="1">
        <v>127.1</v>
      </c>
      <c r="X149" s="17">
        <v>125.4</v>
      </c>
      <c r="Z149" s="15"/>
      <c r="AA149" s="18" t="s">
        <v>44</v>
      </c>
      <c r="AB149" s="15">
        <v>130.4</v>
      </c>
      <c r="AC149" s="1">
        <v>130</v>
      </c>
      <c r="AD149" s="1">
        <v>130.1</v>
      </c>
      <c r="AE149" s="1">
        <v>129.80000000000001</v>
      </c>
      <c r="AF149" s="1">
        <v>128.1</v>
      </c>
      <c r="AG149" s="1">
        <v>125.3</v>
      </c>
      <c r="AH149" s="1">
        <v>135.80000000000001</v>
      </c>
      <c r="AI149" s="1">
        <v>127.6</v>
      </c>
      <c r="AJ149" s="17">
        <v>130.69999999999999</v>
      </c>
      <c r="AL149" s="15"/>
      <c r="AM149" s="18" t="s">
        <v>44</v>
      </c>
      <c r="AN149" s="15">
        <v>130.6</v>
      </c>
      <c r="AO149" s="1">
        <v>131.1</v>
      </c>
      <c r="AP149" s="1">
        <v>128.80000000000001</v>
      </c>
      <c r="AQ149" s="1">
        <v>132.5</v>
      </c>
      <c r="AR149" s="1">
        <v>128.5</v>
      </c>
      <c r="AS149" s="1">
        <v>125.3</v>
      </c>
      <c r="AT149" s="1">
        <v>134.80000000000001</v>
      </c>
      <c r="AU149" s="1">
        <v>124.5</v>
      </c>
      <c r="AV149" s="17">
        <v>132.5</v>
      </c>
      <c r="AX149" s="15"/>
      <c r="AY149" s="18" t="s">
        <v>44</v>
      </c>
      <c r="AZ149" s="15">
        <v>131.19999999999999</v>
      </c>
      <c r="BA149" s="1">
        <v>130.9</v>
      </c>
      <c r="BB149" s="1">
        <v>128.69999999999999</v>
      </c>
      <c r="BC149" s="1">
        <v>136.69999999999999</v>
      </c>
      <c r="BD149" s="1">
        <v>125.2</v>
      </c>
      <c r="BE149" s="1">
        <v>125.9</v>
      </c>
      <c r="BF149" s="1">
        <v>136</v>
      </c>
      <c r="BG149" s="1">
        <v>121.3</v>
      </c>
      <c r="BH149" s="17">
        <v>128.69999999999999</v>
      </c>
      <c r="BJ149" s="15"/>
      <c r="BK149" s="18" t="s">
        <v>44</v>
      </c>
      <c r="BL149" s="15">
        <v>131.19999999999999</v>
      </c>
      <c r="BM149" s="1">
        <v>129.1</v>
      </c>
      <c r="BN149" s="1">
        <v>129.1</v>
      </c>
      <c r="BO149" s="1">
        <v>134.19999999999999</v>
      </c>
      <c r="BP149" s="1">
        <v>127.8</v>
      </c>
      <c r="BQ149" s="1">
        <v>0</v>
      </c>
      <c r="BR149" s="1">
        <v>137.19999999999999</v>
      </c>
      <c r="BS149" s="1">
        <v>117.8</v>
      </c>
      <c r="BT149" s="17">
        <v>131.1</v>
      </c>
      <c r="BV149" s="15"/>
      <c r="BW149" s="18" t="s">
        <v>44</v>
      </c>
      <c r="BX149" s="15">
        <v>129.30000000000001</v>
      </c>
      <c r="BY149" s="1">
        <v>127.5</v>
      </c>
      <c r="BZ149" s="1">
        <v>127.7</v>
      </c>
      <c r="CA149" s="1">
        <v>132.1</v>
      </c>
      <c r="CB149" s="1">
        <v>125.7</v>
      </c>
      <c r="CC149" s="1">
        <v>0</v>
      </c>
      <c r="CD149" s="1">
        <v>131.69999999999999</v>
      </c>
      <c r="CE149" s="1">
        <v>0</v>
      </c>
      <c r="CF149" s="17">
        <v>133.1</v>
      </c>
      <c r="CH149" s="15"/>
      <c r="CI149" s="18" t="s">
        <v>44</v>
      </c>
      <c r="CJ149" s="15">
        <v>129.9</v>
      </c>
      <c r="CK149" s="1">
        <v>0</v>
      </c>
      <c r="CL149" s="1">
        <v>127.9</v>
      </c>
      <c r="CM149" s="1">
        <v>128.80000000000001</v>
      </c>
      <c r="CN149" s="1">
        <v>125.7</v>
      </c>
      <c r="CO149" s="1">
        <v>0</v>
      </c>
      <c r="CP149" s="1">
        <v>137.30000000000001</v>
      </c>
      <c r="CQ149" s="1">
        <v>0</v>
      </c>
      <c r="CR149" s="17">
        <v>131.69999999999999</v>
      </c>
    </row>
    <row r="150" spans="2:96" x14ac:dyDescent="0.45">
      <c r="B150" s="15"/>
      <c r="C150" s="18" t="s">
        <v>45</v>
      </c>
      <c r="D150" s="15">
        <v>130.4</v>
      </c>
      <c r="E150" s="1">
        <v>130.19999999999999</v>
      </c>
      <c r="F150" s="1">
        <v>128.6</v>
      </c>
      <c r="G150" s="1">
        <v>133.69999999999999</v>
      </c>
      <c r="H150" s="1">
        <v>126.4</v>
      </c>
      <c r="I150" s="1">
        <v>125.4</v>
      </c>
      <c r="J150" s="1">
        <v>134.9</v>
      </c>
      <c r="K150" s="1">
        <v>123.8</v>
      </c>
      <c r="L150" s="17">
        <v>130.19999999999999</v>
      </c>
      <c r="N150" s="15"/>
      <c r="O150" s="18" t="s">
        <v>45</v>
      </c>
      <c r="P150" s="15">
        <v>129.1</v>
      </c>
      <c r="Q150" s="1">
        <v>126.8</v>
      </c>
      <c r="R150" s="1">
        <v>128.80000000000001</v>
      </c>
      <c r="S150" s="1">
        <v>131.69999999999999</v>
      </c>
      <c r="T150" s="1">
        <v>125.8</v>
      </c>
      <c r="U150" s="1">
        <v>125.1</v>
      </c>
      <c r="V150" s="1">
        <v>133.80000000000001</v>
      </c>
      <c r="W150" s="1">
        <v>126.6</v>
      </c>
      <c r="X150" s="17">
        <v>124.7</v>
      </c>
      <c r="Z150" s="15"/>
      <c r="AA150" s="18" t="s">
        <v>45</v>
      </c>
      <c r="AB150" s="15">
        <v>130</v>
      </c>
      <c r="AC150" s="1">
        <v>129.6</v>
      </c>
      <c r="AD150" s="1">
        <v>129.69999999999999</v>
      </c>
      <c r="AE150" s="1">
        <v>129.69999999999999</v>
      </c>
      <c r="AF150" s="1">
        <v>127.6</v>
      </c>
      <c r="AG150" s="1">
        <v>125.1</v>
      </c>
      <c r="AH150" s="1">
        <v>135.19999999999999</v>
      </c>
      <c r="AI150" s="1">
        <v>127.2</v>
      </c>
      <c r="AJ150" s="17">
        <v>130.1</v>
      </c>
      <c r="AL150" s="15"/>
      <c r="AM150" s="18" t="s">
        <v>45</v>
      </c>
      <c r="AN150" s="15">
        <v>130.30000000000001</v>
      </c>
      <c r="AO150" s="1">
        <v>130.9</v>
      </c>
      <c r="AP150" s="1">
        <v>128.30000000000001</v>
      </c>
      <c r="AQ150" s="1">
        <v>132.6</v>
      </c>
      <c r="AR150" s="1">
        <v>128.30000000000001</v>
      </c>
      <c r="AS150" s="1">
        <v>125</v>
      </c>
      <c r="AT150" s="1">
        <v>134.1</v>
      </c>
      <c r="AU150" s="1">
        <v>123.9</v>
      </c>
      <c r="AV150" s="17">
        <v>132.1</v>
      </c>
      <c r="AX150" s="15"/>
      <c r="AY150" s="18" t="s">
        <v>45</v>
      </c>
      <c r="AZ150" s="15">
        <v>130.9</v>
      </c>
      <c r="BA150" s="1">
        <v>130.69999999999999</v>
      </c>
      <c r="BB150" s="1">
        <v>128.30000000000001</v>
      </c>
      <c r="BC150" s="1">
        <v>137.19999999999999</v>
      </c>
      <c r="BD150" s="1">
        <v>125</v>
      </c>
      <c r="BE150" s="1">
        <v>125.6</v>
      </c>
      <c r="BF150" s="1">
        <v>135.5</v>
      </c>
      <c r="BG150" s="1">
        <v>120.4</v>
      </c>
      <c r="BH150" s="17">
        <v>128.19999999999999</v>
      </c>
      <c r="BJ150" s="15"/>
      <c r="BK150" s="18" t="s">
        <v>45</v>
      </c>
      <c r="BL150" s="15">
        <v>131</v>
      </c>
      <c r="BM150" s="1">
        <v>129.1</v>
      </c>
      <c r="BN150" s="1">
        <v>128.69999999999999</v>
      </c>
      <c r="BO150" s="1">
        <v>134.4</v>
      </c>
      <c r="BP150" s="1">
        <v>127.4</v>
      </c>
      <c r="BQ150" s="1">
        <v>0</v>
      </c>
      <c r="BR150" s="1">
        <v>136.80000000000001</v>
      </c>
      <c r="BS150" s="1">
        <v>116.5</v>
      </c>
      <c r="BT150" s="17">
        <v>130.80000000000001</v>
      </c>
      <c r="BV150" s="15"/>
      <c r="BW150" s="18" t="s">
        <v>45</v>
      </c>
      <c r="BX150" s="15">
        <v>129</v>
      </c>
      <c r="BY150" s="1">
        <v>127</v>
      </c>
      <c r="BZ150" s="1">
        <v>127.2</v>
      </c>
      <c r="CA150" s="1">
        <v>132.30000000000001</v>
      </c>
      <c r="CB150" s="1">
        <v>125.6</v>
      </c>
      <c r="CC150" s="1">
        <v>0</v>
      </c>
      <c r="CD150" s="1">
        <v>131</v>
      </c>
      <c r="CE150" s="1">
        <v>0</v>
      </c>
      <c r="CF150" s="17">
        <v>133</v>
      </c>
      <c r="CH150" s="15"/>
      <c r="CI150" s="18" t="s">
        <v>45</v>
      </c>
      <c r="CJ150" s="15">
        <v>129.9</v>
      </c>
      <c r="CK150" s="1">
        <v>0</v>
      </c>
      <c r="CL150" s="1">
        <v>127.7</v>
      </c>
      <c r="CM150" s="1">
        <v>128.9</v>
      </c>
      <c r="CN150" s="1">
        <v>125.6</v>
      </c>
      <c r="CO150" s="1">
        <v>0</v>
      </c>
      <c r="CP150" s="1">
        <v>137.1</v>
      </c>
      <c r="CQ150" s="1">
        <v>0</v>
      </c>
      <c r="CR150" s="17">
        <v>131.80000000000001</v>
      </c>
    </row>
    <row r="151" spans="2:96" x14ac:dyDescent="0.45">
      <c r="B151" s="15"/>
      <c r="C151" s="18" t="s">
        <v>46</v>
      </c>
      <c r="D151" s="15">
        <v>132.69999999999999</v>
      </c>
      <c r="E151" s="1">
        <v>133.19999999999999</v>
      </c>
      <c r="F151" s="1">
        <v>131</v>
      </c>
      <c r="G151" s="1">
        <v>135.80000000000001</v>
      </c>
      <c r="H151" s="1">
        <v>128.80000000000001</v>
      </c>
      <c r="I151" s="1">
        <v>126.5</v>
      </c>
      <c r="J151" s="1">
        <v>137.30000000000001</v>
      </c>
      <c r="K151" s="1">
        <v>125.9</v>
      </c>
      <c r="L151" s="17">
        <v>133.6</v>
      </c>
      <c r="N151" s="15"/>
      <c r="O151" s="18" t="s">
        <v>46</v>
      </c>
      <c r="P151" s="15">
        <v>131.69999999999999</v>
      </c>
      <c r="Q151" s="1">
        <v>129.80000000000001</v>
      </c>
      <c r="R151" s="1">
        <v>131.5</v>
      </c>
      <c r="S151" s="1">
        <v>134.1</v>
      </c>
      <c r="T151" s="1">
        <v>128.69999999999999</v>
      </c>
      <c r="U151" s="1">
        <v>126.2</v>
      </c>
      <c r="V151" s="1">
        <v>136.6</v>
      </c>
      <c r="W151" s="1">
        <v>128.4</v>
      </c>
      <c r="X151" s="17">
        <v>128</v>
      </c>
      <c r="Z151" s="15"/>
      <c r="AA151" s="18" t="s">
        <v>46</v>
      </c>
      <c r="AB151" s="15">
        <v>132.5</v>
      </c>
      <c r="AC151" s="1">
        <v>132.69999999999999</v>
      </c>
      <c r="AD151" s="1">
        <v>132.19999999999999</v>
      </c>
      <c r="AE151" s="1">
        <v>132.1</v>
      </c>
      <c r="AF151" s="1">
        <v>130.4</v>
      </c>
      <c r="AG151" s="1">
        <v>126.1</v>
      </c>
      <c r="AH151" s="1">
        <v>137.9</v>
      </c>
      <c r="AI151" s="1">
        <v>128.9</v>
      </c>
      <c r="AJ151" s="17">
        <v>133.9</v>
      </c>
      <c r="AL151" s="15"/>
      <c r="AM151" s="18" t="s">
        <v>46</v>
      </c>
      <c r="AN151" s="15">
        <v>132.6</v>
      </c>
      <c r="AO151" s="1">
        <v>134</v>
      </c>
      <c r="AP151" s="1">
        <v>130.80000000000001</v>
      </c>
      <c r="AQ151" s="1">
        <v>134.69999999999999</v>
      </c>
      <c r="AR151" s="1">
        <v>130.80000000000001</v>
      </c>
      <c r="AS151" s="1">
        <v>126.1</v>
      </c>
      <c r="AT151" s="1">
        <v>136.9</v>
      </c>
      <c r="AU151" s="1">
        <v>126</v>
      </c>
      <c r="AV151" s="17">
        <v>135.9</v>
      </c>
      <c r="AX151" s="15"/>
      <c r="AY151" s="18" t="s">
        <v>46</v>
      </c>
      <c r="AZ151" s="15">
        <v>133.19999999999999</v>
      </c>
      <c r="BA151" s="1">
        <v>133.6</v>
      </c>
      <c r="BB151" s="1">
        <v>130.69999999999999</v>
      </c>
      <c r="BC151" s="1">
        <v>139.19999999999999</v>
      </c>
      <c r="BD151" s="1">
        <v>127.2</v>
      </c>
      <c r="BE151" s="1">
        <v>126.8</v>
      </c>
      <c r="BF151" s="1">
        <v>138</v>
      </c>
      <c r="BG151" s="1">
        <v>122.9</v>
      </c>
      <c r="BH151" s="17">
        <v>131.69999999999999</v>
      </c>
      <c r="BJ151" s="15"/>
      <c r="BK151" s="18" t="s">
        <v>46</v>
      </c>
      <c r="BL151" s="15">
        <v>133.19999999999999</v>
      </c>
      <c r="BM151" s="1">
        <v>131.6</v>
      </c>
      <c r="BN151" s="1">
        <v>131</v>
      </c>
      <c r="BO151" s="1">
        <v>136.5</v>
      </c>
      <c r="BP151" s="1">
        <v>129.69999999999999</v>
      </c>
      <c r="BQ151" s="1">
        <v>0</v>
      </c>
      <c r="BR151" s="1">
        <v>139.1</v>
      </c>
      <c r="BS151" s="1">
        <v>119.7</v>
      </c>
      <c r="BT151" s="17">
        <v>134.30000000000001</v>
      </c>
      <c r="BV151" s="15"/>
      <c r="BW151" s="18" t="s">
        <v>46</v>
      </c>
      <c r="BX151" s="15">
        <v>131.19999999999999</v>
      </c>
      <c r="BY151" s="1">
        <v>129.69999999999999</v>
      </c>
      <c r="BZ151" s="1">
        <v>129.6</v>
      </c>
      <c r="CA151" s="1">
        <v>134.30000000000001</v>
      </c>
      <c r="CB151" s="1">
        <v>127.8</v>
      </c>
      <c r="CC151" s="1">
        <v>0</v>
      </c>
      <c r="CD151" s="1">
        <v>133.6</v>
      </c>
      <c r="CE151" s="1">
        <v>0</v>
      </c>
      <c r="CF151" s="17">
        <v>136.30000000000001</v>
      </c>
      <c r="CH151" s="15"/>
      <c r="CI151" s="18" t="s">
        <v>46</v>
      </c>
      <c r="CJ151" s="15">
        <v>131.69999999999999</v>
      </c>
      <c r="CK151" s="1">
        <v>0</v>
      </c>
      <c r="CL151" s="1">
        <v>129.6</v>
      </c>
      <c r="CM151" s="1">
        <v>130.6</v>
      </c>
      <c r="CN151" s="1">
        <v>127.6</v>
      </c>
      <c r="CO151" s="1">
        <v>0</v>
      </c>
      <c r="CP151" s="1">
        <v>139.1</v>
      </c>
      <c r="CQ151" s="1">
        <v>0</v>
      </c>
      <c r="CR151" s="17">
        <v>134.9</v>
      </c>
    </row>
    <row r="152" spans="2:96" x14ac:dyDescent="0.45">
      <c r="B152" s="15"/>
      <c r="C152" s="18" t="s">
        <v>47</v>
      </c>
      <c r="D152" s="15">
        <v>133</v>
      </c>
      <c r="E152" s="1">
        <v>133.30000000000001</v>
      </c>
      <c r="F152" s="1">
        <v>131.1</v>
      </c>
      <c r="G152" s="1">
        <v>136.1</v>
      </c>
      <c r="H152" s="1">
        <v>129.1</v>
      </c>
      <c r="I152" s="1">
        <v>126.6</v>
      </c>
      <c r="J152" s="1">
        <v>137.19999999999999</v>
      </c>
      <c r="K152" s="1">
        <v>125.8</v>
      </c>
      <c r="L152" s="17">
        <v>134.19999999999999</v>
      </c>
      <c r="N152" s="15"/>
      <c r="O152" s="18" t="s">
        <v>47</v>
      </c>
      <c r="P152" s="15">
        <v>131.80000000000001</v>
      </c>
      <c r="Q152" s="1">
        <v>129.9</v>
      </c>
      <c r="R152" s="1">
        <v>131.5</v>
      </c>
      <c r="S152" s="1">
        <v>134.19999999999999</v>
      </c>
      <c r="T152" s="1">
        <v>128.69999999999999</v>
      </c>
      <c r="U152" s="1">
        <v>126.3</v>
      </c>
      <c r="V152" s="1">
        <v>136.30000000000001</v>
      </c>
      <c r="W152" s="1">
        <v>128.30000000000001</v>
      </c>
      <c r="X152" s="17">
        <v>128.1</v>
      </c>
      <c r="Z152" s="15"/>
      <c r="AA152" s="18" t="s">
        <v>47</v>
      </c>
      <c r="AB152" s="15">
        <v>132.6</v>
      </c>
      <c r="AC152" s="1">
        <v>132.80000000000001</v>
      </c>
      <c r="AD152" s="1">
        <v>132.19999999999999</v>
      </c>
      <c r="AE152" s="1">
        <v>132.19999999999999</v>
      </c>
      <c r="AF152" s="1">
        <v>130.5</v>
      </c>
      <c r="AG152" s="1">
        <v>126.3</v>
      </c>
      <c r="AH152" s="1">
        <v>137.69999999999999</v>
      </c>
      <c r="AI152" s="1">
        <v>128.80000000000001</v>
      </c>
      <c r="AJ152" s="17">
        <v>134.30000000000001</v>
      </c>
      <c r="AL152" s="15"/>
      <c r="AM152" s="18" t="s">
        <v>47</v>
      </c>
      <c r="AN152" s="15">
        <v>132.9</v>
      </c>
      <c r="AO152" s="1">
        <v>134.1</v>
      </c>
      <c r="AP152" s="1">
        <v>130.9</v>
      </c>
      <c r="AQ152" s="1">
        <v>134.9</v>
      </c>
      <c r="AR152" s="1">
        <v>131.19999999999999</v>
      </c>
      <c r="AS152" s="1">
        <v>126.1</v>
      </c>
      <c r="AT152" s="1">
        <v>136.69999999999999</v>
      </c>
      <c r="AU152" s="1">
        <v>125.8</v>
      </c>
      <c r="AV152" s="17">
        <v>136.4</v>
      </c>
      <c r="AX152" s="15"/>
      <c r="AY152" s="18" t="s">
        <v>47</v>
      </c>
      <c r="AZ152" s="15">
        <v>133.5</v>
      </c>
      <c r="BA152" s="1">
        <v>133.80000000000001</v>
      </c>
      <c r="BB152" s="1">
        <v>130.80000000000001</v>
      </c>
      <c r="BC152" s="1">
        <v>139.5</v>
      </c>
      <c r="BD152" s="1">
        <v>127.6</v>
      </c>
      <c r="BE152" s="1">
        <v>126.8</v>
      </c>
      <c r="BF152" s="1">
        <v>137.9</v>
      </c>
      <c r="BG152" s="1">
        <v>122.7</v>
      </c>
      <c r="BH152" s="17">
        <v>132.19999999999999</v>
      </c>
      <c r="BJ152" s="15"/>
      <c r="BK152" s="18" t="s">
        <v>47</v>
      </c>
      <c r="BL152" s="15">
        <v>133.6</v>
      </c>
      <c r="BM152" s="1">
        <v>132.1</v>
      </c>
      <c r="BN152" s="1">
        <v>131.1</v>
      </c>
      <c r="BO152" s="1">
        <v>136.80000000000001</v>
      </c>
      <c r="BP152" s="1">
        <v>129.80000000000001</v>
      </c>
      <c r="BQ152" s="1">
        <v>0</v>
      </c>
      <c r="BR152" s="1">
        <v>139</v>
      </c>
      <c r="BS152" s="1">
        <v>119.4</v>
      </c>
      <c r="BT152" s="17">
        <v>134.9</v>
      </c>
      <c r="BV152" s="15"/>
      <c r="BW152" s="18" t="s">
        <v>47</v>
      </c>
      <c r="BX152" s="15">
        <v>131.6</v>
      </c>
      <c r="BY152" s="1">
        <v>129.69999999999999</v>
      </c>
      <c r="BZ152" s="1">
        <v>129.69999999999999</v>
      </c>
      <c r="CA152" s="1">
        <v>134.6</v>
      </c>
      <c r="CB152" s="1">
        <v>128.4</v>
      </c>
      <c r="CC152" s="1">
        <v>0</v>
      </c>
      <c r="CD152" s="1">
        <v>133.5</v>
      </c>
      <c r="CE152" s="1">
        <v>0</v>
      </c>
      <c r="CF152" s="17">
        <v>137.30000000000001</v>
      </c>
      <c r="CH152" s="15"/>
      <c r="CI152" s="18" t="s">
        <v>47</v>
      </c>
      <c r="CJ152" s="15">
        <v>132.30000000000001</v>
      </c>
      <c r="CK152" s="1">
        <v>0</v>
      </c>
      <c r="CL152" s="1">
        <v>130</v>
      </c>
      <c r="CM152" s="1">
        <v>130.9</v>
      </c>
      <c r="CN152" s="1">
        <v>128.30000000000001</v>
      </c>
      <c r="CO152" s="1">
        <v>0</v>
      </c>
      <c r="CP152" s="1">
        <v>139.19999999999999</v>
      </c>
      <c r="CQ152" s="1">
        <v>0</v>
      </c>
      <c r="CR152" s="17">
        <v>135.80000000000001</v>
      </c>
    </row>
    <row r="153" spans="2:96" x14ac:dyDescent="0.45">
      <c r="B153" s="24"/>
      <c r="C153" s="25" t="s">
        <v>48</v>
      </c>
      <c r="D153" s="24">
        <v>133.6</v>
      </c>
      <c r="E153" s="26">
        <v>133.9</v>
      </c>
      <c r="F153" s="26">
        <v>131.6</v>
      </c>
      <c r="G153" s="26">
        <v>136.6</v>
      </c>
      <c r="H153" s="26">
        <v>129.6</v>
      </c>
      <c r="I153" s="26">
        <v>127</v>
      </c>
      <c r="J153" s="26">
        <v>137.9</v>
      </c>
      <c r="K153" s="26">
        <v>126.4</v>
      </c>
      <c r="L153" s="27">
        <v>134.80000000000001</v>
      </c>
      <c r="N153" s="24"/>
      <c r="O153" s="25" t="s">
        <v>48</v>
      </c>
      <c r="P153" s="24">
        <v>132.5</v>
      </c>
      <c r="Q153" s="26">
        <v>130.5</v>
      </c>
      <c r="R153" s="26">
        <v>132</v>
      </c>
      <c r="S153" s="26">
        <v>134.9</v>
      </c>
      <c r="T153" s="26">
        <v>129.30000000000001</v>
      </c>
      <c r="U153" s="26">
        <v>126.8</v>
      </c>
      <c r="V153" s="26">
        <v>137.19999999999999</v>
      </c>
      <c r="W153" s="26">
        <v>128.69999999999999</v>
      </c>
      <c r="X153" s="27">
        <v>128.9</v>
      </c>
      <c r="Z153" s="24"/>
      <c r="AA153" s="25" t="s">
        <v>48</v>
      </c>
      <c r="AB153" s="24">
        <v>133.30000000000001</v>
      </c>
      <c r="AC153" s="26">
        <v>133.30000000000001</v>
      </c>
      <c r="AD153" s="26">
        <v>132.69999999999999</v>
      </c>
      <c r="AE153" s="26">
        <v>132.9</v>
      </c>
      <c r="AF153" s="26">
        <v>131</v>
      </c>
      <c r="AG153" s="26">
        <v>126.7</v>
      </c>
      <c r="AH153" s="26">
        <v>138.5</v>
      </c>
      <c r="AI153" s="26">
        <v>129.19999999999999</v>
      </c>
      <c r="AJ153" s="27">
        <v>134.9</v>
      </c>
      <c r="AL153" s="24"/>
      <c r="AM153" s="25" t="s">
        <v>48</v>
      </c>
      <c r="AN153" s="24">
        <v>133.5</v>
      </c>
      <c r="AO153" s="26">
        <v>134.6</v>
      </c>
      <c r="AP153" s="26">
        <v>131.4</v>
      </c>
      <c r="AQ153" s="26">
        <v>135.5</v>
      </c>
      <c r="AR153" s="26">
        <v>131.6</v>
      </c>
      <c r="AS153" s="26">
        <v>126.6</v>
      </c>
      <c r="AT153" s="26">
        <v>137.5</v>
      </c>
      <c r="AU153" s="26">
        <v>126.5</v>
      </c>
      <c r="AV153" s="27">
        <v>137</v>
      </c>
      <c r="AX153" s="24"/>
      <c r="AY153" s="25" t="s">
        <v>48</v>
      </c>
      <c r="AZ153" s="24">
        <v>134.1</v>
      </c>
      <c r="BA153" s="26">
        <v>134.30000000000001</v>
      </c>
      <c r="BB153" s="26">
        <v>131.30000000000001</v>
      </c>
      <c r="BC153" s="26">
        <v>140</v>
      </c>
      <c r="BD153" s="26">
        <v>128.19999999999999</v>
      </c>
      <c r="BE153" s="26">
        <v>127.2</v>
      </c>
      <c r="BF153" s="26">
        <v>138.6</v>
      </c>
      <c r="BG153" s="26">
        <v>123.6</v>
      </c>
      <c r="BH153" s="27">
        <v>132.80000000000001</v>
      </c>
      <c r="BJ153" s="24"/>
      <c r="BK153" s="25" t="s">
        <v>48</v>
      </c>
      <c r="BL153" s="24">
        <v>134.19999999999999</v>
      </c>
      <c r="BM153" s="26">
        <v>132.6</v>
      </c>
      <c r="BN153" s="26">
        <v>131.6</v>
      </c>
      <c r="BO153" s="26">
        <v>137.4</v>
      </c>
      <c r="BP153" s="26">
        <v>130.4</v>
      </c>
      <c r="BQ153" s="26">
        <v>0</v>
      </c>
      <c r="BR153" s="26">
        <v>139.69999999999999</v>
      </c>
      <c r="BS153" s="26">
        <v>120.6</v>
      </c>
      <c r="BT153" s="27">
        <v>135.4</v>
      </c>
      <c r="BV153" s="24"/>
      <c r="BW153" s="25" t="s">
        <v>48</v>
      </c>
      <c r="BX153" s="24">
        <v>132.19999999999999</v>
      </c>
      <c r="BY153" s="26">
        <v>130.5</v>
      </c>
      <c r="BZ153" s="26">
        <v>130.30000000000001</v>
      </c>
      <c r="CA153" s="26">
        <v>135.19999999999999</v>
      </c>
      <c r="CB153" s="26">
        <v>129</v>
      </c>
      <c r="CC153" s="26">
        <v>0</v>
      </c>
      <c r="CD153" s="26">
        <v>134.19999999999999</v>
      </c>
      <c r="CE153" s="26">
        <v>0</v>
      </c>
      <c r="CF153" s="27">
        <v>137.80000000000001</v>
      </c>
      <c r="CH153" s="24"/>
      <c r="CI153" s="25" t="s">
        <v>48</v>
      </c>
      <c r="CJ153" s="24">
        <v>132.80000000000001</v>
      </c>
      <c r="CK153" s="26">
        <v>0</v>
      </c>
      <c r="CL153" s="26">
        <v>130.5</v>
      </c>
      <c r="CM153" s="26">
        <v>131.4</v>
      </c>
      <c r="CN153" s="26">
        <v>128.80000000000001</v>
      </c>
      <c r="CO153" s="26">
        <v>0</v>
      </c>
      <c r="CP153" s="26">
        <v>139.80000000000001</v>
      </c>
      <c r="CQ153" s="26">
        <v>0</v>
      </c>
      <c r="CR153" s="27">
        <v>136.1</v>
      </c>
    </row>
    <row r="154" spans="2:96" x14ac:dyDescent="0.45">
      <c r="B154" s="28" t="s">
        <v>428</v>
      </c>
      <c r="C154" s="29" t="s">
        <v>37</v>
      </c>
      <c r="D154" s="28">
        <v>133.6</v>
      </c>
      <c r="E154" s="30">
        <v>133.6</v>
      </c>
      <c r="F154" s="30">
        <v>131.4</v>
      </c>
      <c r="G154" s="30">
        <v>136.80000000000001</v>
      </c>
      <c r="H154" s="30">
        <v>129.30000000000001</v>
      </c>
      <c r="I154" s="30">
        <v>126.9</v>
      </c>
      <c r="J154" s="30">
        <v>137.69999999999999</v>
      </c>
      <c r="K154" s="30">
        <v>126</v>
      </c>
      <c r="L154" s="31">
        <v>134.5</v>
      </c>
      <c r="N154" s="28" t="s">
        <v>429</v>
      </c>
      <c r="O154" s="29" t="s">
        <v>37</v>
      </c>
      <c r="P154" s="28">
        <v>132.4</v>
      </c>
      <c r="Q154" s="30">
        <v>130.19999999999999</v>
      </c>
      <c r="R154" s="30">
        <v>131.69999999999999</v>
      </c>
      <c r="S154" s="30">
        <v>134.9</v>
      </c>
      <c r="T154" s="30">
        <v>128.9</v>
      </c>
      <c r="U154" s="30">
        <v>126.7</v>
      </c>
      <c r="V154" s="30">
        <v>136.80000000000001</v>
      </c>
      <c r="W154" s="30">
        <v>128.4</v>
      </c>
      <c r="X154" s="31">
        <v>128.6</v>
      </c>
      <c r="Z154" s="28" t="s">
        <v>429</v>
      </c>
      <c r="AA154" s="29" t="s">
        <v>37</v>
      </c>
      <c r="AB154" s="28">
        <v>133.30000000000001</v>
      </c>
      <c r="AC154" s="30">
        <v>133</v>
      </c>
      <c r="AD154" s="30">
        <v>132.5</v>
      </c>
      <c r="AE154" s="30">
        <v>132.9</v>
      </c>
      <c r="AF154" s="30">
        <v>130.69999999999999</v>
      </c>
      <c r="AG154" s="30">
        <v>126.6</v>
      </c>
      <c r="AH154" s="30">
        <v>138.19999999999999</v>
      </c>
      <c r="AI154" s="30">
        <v>128.9</v>
      </c>
      <c r="AJ154" s="31">
        <v>134.6</v>
      </c>
      <c r="AL154" s="28" t="s">
        <v>429</v>
      </c>
      <c r="AM154" s="29" t="s">
        <v>37</v>
      </c>
      <c r="AN154" s="28">
        <v>133.5</v>
      </c>
      <c r="AO154" s="30">
        <v>134.30000000000001</v>
      </c>
      <c r="AP154" s="30">
        <v>131.1</v>
      </c>
      <c r="AQ154" s="30">
        <v>135.6</v>
      </c>
      <c r="AR154" s="30">
        <v>131.30000000000001</v>
      </c>
      <c r="AS154" s="30">
        <v>126.5</v>
      </c>
      <c r="AT154" s="30">
        <v>137.19999999999999</v>
      </c>
      <c r="AU154" s="30">
        <v>126</v>
      </c>
      <c r="AV154" s="31">
        <v>136.69999999999999</v>
      </c>
      <c r="AX154" s="28" t="s">
        <v>429</v>
      </c>
      <c r="AY154" s="29" t="s">
        <v>37</v>
      </c>
      <c r="AZ154" s="28">
        <v>134.19999999999999</v>
      </c>
      <c r="BA154" s="30">
        <v>134.1</v>
      </c>
      <c r="BB154" s="30">
        <v>131.1</v>
      </c>
      <c r="BC154" s="30">
        <v>140.19999999999999</v>
      </c>
      <c r="BD154" s="30">
        <v>128</v>
      </c>
      <c r="BE154" s="30">
        <v>127.1</v>
      </c>
      <c r="BF154" s="30">
        <v>138.4</v>
      </c>
      <c r="BG154" s="30">
        <v>123.1</v>
      </c>
      <c r="BH154" s="31">
        <v>132.5</v>
      </c>
      <c r="BJ154" s="28" t="s">
        <v>429</v>
      </c>
      <c r="BK154" s="29" t="s">
        <v>37</v>
      </c>
      <c r="BL154" s="28">
        <v>134.19999999999999</v>
      </c>
      <c r="BM154" s="30">
        <v>132.4</v>
      </c>
      <c r="BN154" s="30">
        <v>131.30000000000001</v>
      </c>
      <c r="BO154" s="30">
        <v>137.5</v>
      </c>
      <c r="BP154" s="30">
        <v>130.19999999999999</v>
      </c>
      <c r="BQ154" s="30">
        <v>0</v>
      </c>
      <c r="BR154" s="30">
        <v>139.5</v>
      </c>
      <c r="BS154" s="30">
        <v>119.9</v>
      </c>
      <c r="BT154" s="31">
        <v>135.19999999999999</v>
      </c>
      <c r="BV154" s="28" t="s">
        <v>429</v>
      </c>
      <c r="BW154" s="29" t="s">
        <v>37</v>
      </c>
      <c r="BX154" s="28">
        <v>132.19999999999999</v>
      </c>
      <c r="BY154" s="30">
        <v>130.19999999999999</v>
      </c>
      <c r="BZ154" s="30">
        <v>130</v>
      </c>
      <c r="CA154" s="30">
        <v>135.30000000000001</v>
      </c>
      <c r="CB154" s="30">
        <v>128.6</v>
      </c>
      <c r="CC154" s="30">
        <v>0</v>
      </c>
      <c r="CD154" s="30">
        <v>133.9</v>
      </c>
      <c r="CE154" s="30">
        <v>0</v>
      </c>
      <c r="CF154" s="31">
        <v>137.6</v>
      </c>
      <c r="CH154" s="28" t="s">
        <v>429</v>
      </c>
      <c r="CI154" s="29" t="s">
        <v>37</v>
      </c>
      <c r="CJ154" s="28">
        <v>132.9</v>
      </c>
      <c r="CK154" s="30">
        <v>0</v>
      </c>
      <c r="CL154" s="30">
        <v>130.30000000000001</v>
      </c>
      <c r="CM154" s="30">
        <v>131.6</v>
      </c>
      <c r="CN154" s="30">
        <v>128.5</v>
      </c>
      <c r="CO154" s="30">
        <v>0</v>
      </c>
      <c r="CP154" s="30">
        <v>139.6</v>
      </c>
      <c r="CQ154" s="30">
        <v>0</v>
      </c>
      <c r="CR154" s="31">
        <v>136</v>
      </c>
    </row>
    <row r="155" spans="2:96" x14ac:dyDescent="0.45">
      <c r="B155" s="15"/>
      <c r="C155" s="18" t="s">
        <v>38</v>
      </c>
      <c r="D155" s="15">
        <v>133.80000000000001</v>
      </c>
      <c r="E155" s="1">
        <v>133.6</v>
      </c>
      <c r="F155" s="1">
        <v>131.30000000000001</v>
      </c>
      <c r="G155" s="1">
        <v>137</v>
      </c>
      <c r="H155" s="1">
        <v>129.19999999999999</v>
      </c>
      <c r="I155" s="1">
        <v>126.8</v>
      </c>
      <c r="J155" s="1">
        <v>137.69999999999999</v>
      </c>
      <c r="K155" s="1">
        <v>125.8</v>
      </c>
      <c r="L155" s="17">
        <v>134.30000000000001</v>
      </c>
      <c r="N155" s="15"/>
      <c r="O155" s="18" t="s">
        <v>38</v>
      </c>
      <c r="P155" s="15">
        <v>132.6</v>
      </c>
      <c r="Q155" s="1">
        <v>130</v>
      </c>
      <c r="R155" s="1">
        <v>131.6</v>
      </c>
      <c r="S155" s="1">
        <v>135.1</v>
      </c>
      <c r="T155" s="1">
        <v>128.80000000000001</v>
      </c>
      <c r="U155" s="1">
        <v>126.5</v>
      </c>
      <c r="V155" s="1">
        <v>136.80000000000001</v>
      </c>
      <c r="W155" s="1">
        <v>128.30000000000001</v>
      </c>
      <c r="X155" s="17">
        <v>128.5</v>
      </c>
      <c r="Z155" s="15"/>
      <c r="AA155" s="18" t="s">
        <v>38</v>
      </c>
      <c r="AB155" s="15">
        <v>133.4</v>
      </c>
      <c r="AC155" s="1">
        <v>132.9</v>
      </c>
      <c r="AD155" s="1">
        <v>132.4</v>
      </c>
      <c r="AE155" s="1">
        <v>133</v>
      </c>
      <c r="AF155" s="1">
        <v>130.5</v>
      </c>
      <c r="AG155" s="1">
        <v>126.5</v>
      </c>
      <c r="AH155" s="1">
        <v>138.1</v>
      </c>
      <c r="AI155" s="1">
        <v>128.80000000000001</v>
      </c>
      <c r="AJ155" s="17">
        <v>134.5</v>
      </c>
      <c r="AL155" s="15"/>
      <c r="AM155" s="18" t="s">
        <v>38</v>
      </c>
      <c r="AN155" s="15">
        <v>133.6</v>
      </c>
      <c r="AO155" s="1">
        <v>134.19999999999999</v>
      </c>
      <c r="AP155" s="1">
        <v>131</v>
      </c>
      <c r="AQ155" s="1">
        <v>135.9</v>
      </c>
      <c r="AR155" s="1">
        <v>131</v>
      </c>
      <c r="AS155" s="1">
        <v>126.5</v>
      </c>
      <c r="AT155" s="1">
        <v>137.1</v>
      </c>
      <c r="AU155" s="1">
        <v>125.9</v>
      </c>
      <c r="AV155" s="17">
        <v>136.6</v>
      </c>
      <c r="AX155" s="15"/>
      <c r="AY155" s="18" t="s">
        <v>38</v>
      </c>
      <c r="AZ155" s="15">
        <v>134.30000000000001</v>
      </c>
      <c r="BA155" s="1">
        <v>133.9</v>
      </c>
      <c r="BB155" s="1">
        <v>130.9</v>
      </c>
      <c r="BC155" s="1">
        <v>140.5</v>
      </c>
      <c r="BD155" s="1">
        <v>127.7</v>
      </c>
      <c r="BE155" s="1">
        <v>127</v>
      </c>
      <c r="BF155" s="1">
        <v>138.30000000000001</v>
      </c>
      <c r="BG155" s="1">
        <v>122.8</v>
      </c>
      <c r="BH155" s="17">
        <v>132.30000000000001</v>
      </c>
      <c r="BJ155" s="15"/>
      <c r="BK155" s="18" t="s">
        <v>38</v>
      </c>
      <c r="BL155" s="15">
        <v>134.4</v>
      </c>
      <c r="BM155" s="1">
        <v>132</v>
      </c>
      <c r="BN155" s="1">
        <v>131.30000000000001</v>
      </c>
      <c r="BO155" s="1">
        <v>137.80000000000001</v>
      </c>
      <c r="BP155" s="1">
        <v>130.4</v>
      </c>
      <c r="BQ155" s="1">
        <v>0</v>
      </c>
      <c r="BR155" s="1">
        <v>139.5</v>
      </c>
      <c r="BS155" s="1">
        <v>119.5</v>
      </c>
      <c r="BT155" s="17">
        <v>135</v>
      </c>
      <c r="BV155" s="15"/>
      <c r="BW155" s="18" t="s">
        <v>38</v>
      </c>
      <c r="BX155" s="15">
        <v>132.19999999999999</v>
      </c>
      <c r="BY155" s="1">
        <v>130.4</v>
      </c>
      <c r="BZ155" s="1">
        <v>129.9</v>
      </c>
      <c r="CA155" s="1">
        <v>135.5</v>
      </c>
      <c r="CB155" s="1">
        <v>128.19999999999999</v>
      </c>
      <c r="CC155" s="1">
        <v>0</v>
      </c>
      <c r="CD155" s="1">
        <v>133.80000000000001</v>
      </c>
      <c r="CE155" s="1">
        <v>0</v>
      </c>
      <c r="CF155" s="17">
        <v>137.30000000000001</v>
      </c>
      <c r="CH155" s="15"/>
      <c r="CI155" s="18" t="s">
        <v>38</v>
      </c>
      <c r="CJ155" s="15">
        <v>132.9</v>
      </c>
      <c r="CK155" s="1">
        <v>0</v>
      </c>
      <c r="CL155" s="1">
        <v>130.1</v>
      </c>
      <c r="CM155" s="1">
        <v>131.80000000000001</v>
      </c>
      <c r="CN155" s="1">
        <v>128</v>
      </c>
      <c r="CO155" s="1">
        <v>0</v>
      </c>
      <c r="CP155" s="1">
        <v>139.6</v>
      </c>
      <c r="CQ155" s="1">
        <v>0</v>
      </c>
      <c r="CR155" s="17">
        <v>135.69999999999999</v>
      </c>
    </row>
    <row r="156" spans="2:96" x14ac:dyDescent="0.45">
      <c r="B156" s="15"/>
      <c r="C156" s="18" t="s">
        <v>39</v>
      </c>
      <c r="D156" s="15">
        <v>133.80000000000001</v>
      </c>
      <c r="E156" s="1">
        <v>133.5</v>
      </c>
      <c r="F156" s="1">
        <v>131.19999999999999</v>
      </c>
      <c r="G156" s="1">
        <v>137</v>
      </c>
      <c r="H156" s="1">
        <v>129.30000000000001</v>
      </c>
      <c r="I156" s="1">
        <v>126.7</v>
      </c>
      <c r="J156" s="1">
        <v>137.4</v>
      </c>
      <c r="K156" s="1">
        <v>125.5</v>
      </c>
      <c r="L156" s="17">
        <v>134.4</v>
      </c>
      <c r="N156" s="15"/>
      <c r="O156" s="18" t="s">
        <v>39</v>
      </c>
      <c r="P156" s="15">
        <v>132.4</v>
      </c>
      <c r="Q156" s="1">
        <v>129.9</v>
      </c>
      <c r="R156" s="1">
        <v>131.5</v>
      </c>
      <c r="S156" s="1">
        <v>135</v>
      </c>
      <c r="T156" s="1">
        <v>128.6</v>
      </c>
      <c r="U156" s="1">
        <v>126.5</v>
      </c>
      <c r="V156" s="1">
        <v>136.4</v>
      </c>
      <c r="W156" s="1">
        <v>128.1</v>
      </c>
      <c r="X156" s="17">
        <v>128.30000000000001</v>
      </c>
      <c r="Z156" s="15"/>
      <c r="AA156" s="18" t="s">
        <v>39</v>
      </c>
      <c r="AB156" s="15">
        <v>133.30000000000001</v>
      </c>
      <c r="AC156" s="1">
        <v>132.9</v>
      </c>
      <c r="AD156" s="1">
        <v>132.30000000000001</v>
      </c>
      <c r="AE156" s="1">
        <v>132.80000000000001</v>
      </c>
      <c r="AF156" s="1">
        <v>130.5</v>
      </c>
      <c r="AG156" s="1">
        <v>126.5</v>
      </c>
      <c r="AH156" s="1">
        <v>137.80000000000001</v>
      </c>
      <c r="AI156" s="1">
        <v>128.6</v>
      </c>
      <c r="AJ156" s="17">
        <v>134.4</v>
      </c>
      <c r="AL156" s="15"/>
      <c r="AM156" s="18" t="s">
        <v>39</v>
      </c>
      <c r="AN156" s="15">
        <v>133.6</v>
      </c>
      <c r="AO156" s="1">
        <v>134.19999999999999</v>
      </c>
      <c r="AP156" s="1">
        <v>130.9</v>
      </c>
      <c r="AQ156" s="1">
        <v>135.9</v>
      </c>
      <c r="AR156" s="1">
        <v>131.19999999999999</v>
      </c>
      <c r="AS156" s="1">
        <v>126.4</v>
      </c>
      <c r="AT156" s="1">
        <v>136.69999999999999</v>
      </c>
      <c r="AU156" s="1">
        <v>125.6</v>
      </c>
      <c r="AV156" s="17">
        <v>136.5</v>
      </c>
      <c r="AX156" s="15"/>
      <c r="AY156" s="18" t="s">
        <v>39</v>
      </c>
      <c r="AZ156" s="15">
        <v>134.30000000000001</v>
      </c>
      <c r="BA156" s="1">
        <v>134</v>
      </c>
      <c r="BB156" s="1">
        <v>130.9</v>
      </c>
      <c r="BC156" s="1">
        <v>140.6</v>
      </c>
      <c r="BD156" s="1">
        <v>127.9</v>
      </c>
      <c r="BE156" s="1">
        <v>126.9</v>
      </c>
      <c r="BF156" s="1">
        <v>138.1</v>
      </c>
      <c r="BG156" s="1">
        <v>122.4</v>
      </c>
      <c r="BH156" s="17">
        <v>132.30000000000001</v>
      </c>
      <c r="BJ156" s="15"/>
      <c r="BK156" s="18" t="s">
        <v>39</v>
      </c>
      <c r="BL156" s="15">
        <v>134.4</v>
      </c>
      <c r="BM156" s="1">
        <v>132.30000000000001</v>
      </c>
      <c r="BN156" s="1">
        <v>131.30000000000001</v>
      </c>
      <c r="BO156" s="1">
        <v>137.69999999999999</v>
      </c>
      <c r="BP156" s="1">
        <v>130.5</v>
      </c>
      <c r="BQ156" s="1">
        <v>0</v>
      </c>
      <c r="BR156" s="1">
        <v>139.30000000000001</v>
      </c>
      <c r="BS156" s="1">
        <v>118.8</v>
      </c>
      <c r="BT156" s="17">
        <v>135.19999999999999</v>
      </c>
      <c r="BV156" s="15"/>
      <c r="BW156" s="18" t="s">
        <v>39</v>
      </c>
      <c r="BX156" s="15">
        <v>132.30000000000001</v>
      </c>
      <c r="BY156" s="1">
        <v>130.30000000000001</v>
      </c>
      <c r="BZ156" s="1">
        <v>129.80000000000001</v>
      </c>
      <c r="CA156" s="1">
        <v>135.5</v>
      </c>
      <c r="CB156" s="1">
        <v>128.5</v>
      </c>
      <c r="CC156" s="1">
        <v>0</v>
      </c>
      <c r="CD156" s="1">
        <v>133.5</v>
      </c>
      <c r="CE156" s="1">
        <v>0</v>
      </c>
      <c r="CF156" s="17">
        <v>137.6</v>
      </c>
      <c r="CH156" s="15"/>
      <c r="CI156" s="18" t="s">
        <v>39</v>
      </c>
      <c r="CJ156" s="15">
        <v>133.1</v>
      </c>
      <c r="CK156" s="1">
        <v>0</v>
      </c>
      <c r="CL156" s="1">
        <v>130.30000000000001</v>
      </c>
      <c r="CM156" s="1">
        <v>131.80000000000001</v>
      </c>
      <c r="CN156" s="1">
        <v>128.30000000000001</v>
      </c>
      <c r="CO156" s="1">
        <v>0</v>
      </c>
      <c r="CP156" s="1">
        <v>139.5</v>
      </c>
      <c r="CQ156" s="1">
        <v>0</v>
      </c>
      <c r="CR156" s="17">
        <v>136.1</v>
      </c>
    </row>
    <row r="157" spans="2:96" x14ac:dyDescent="0.45">
      <c r="B157" s="15"/>
      <c r="C157" s="18" t="s">
        <v>40</v>
      </c>
      <c r="D157" s="15">
        <v>135.30000000000001</v>
      </c>
      <c r="E157" s="1">
        <v>135.5</v>
      </c>
      <c r="F157" s="1">
        <v>132.9</v>
      </c>
      <c r="G157" s="1">
        <v>138.69999999999999</v>
      </c>
      <c r="H157" s="1">
        <v>131.30000000000001</v>
      </c>
      <c r="I157" s="1">
        <v>127.7</v>
      </c>
      <c r="J157" s="1">
        <v>138.6</v>
      </c>
      <c r="K157" s="1">
        <v>127</v>
      </c>
      <c r="L157" s="17">
        <v>135.5</v>
      </c>
      <c r="N157" s="15"/>
      <c r="O157" s="18" t="s">
        <v>40</v>
      </c>
      <c r="P157" s="15">
        <v>134</v>
      </c>
      <c r="Q157" s="1">
        <v>131.80000000000001</v>
      </c>
      <c r="R157" s="1">
        <v>133.19999999999999</v>
      </c>
      <c r="S157" s="1">
        <v>136.69999999999999</v>
      </c>
      <c r="T157" s="1">
        <v>130.80000000000001</v>
      </c>
      <c r="U157" s="1">
        <v>127.5</v>
      </c>
      <c r="V157" s="1">
        <v>137.69999999999999</v>
      </c>
      <c r="W157" s="1">
        <v>129.5</v>
      </c>
      <c r="X157" s="17">
        <v>129.5</v>
      </c>
      <c r="Z157" s="15"/>
      <c r="AA157" s="18" t="s">
        <v>40</v>
      </c>
      <c r="AB157" s="15">
        <v>134.9</v>
      </c>
      <c r="AC157" s="1">
        <v>134.80000000000001</v>
      </c>
      <c r="AD157" s="1">
        <v>134</v>
      </c>
      <c r="AE157" s="1">
        <v>134.5</v>
      </c>
      <c r="AF157" s="1">
        <v>132.69999999999999</v>
      </c>
      <c r="AG157" s="1">
        <v>127.5</v>
      </c>
      <c r="AH157" s="1">
        <v>139.1</v>
      </c>
      <c r="AI157" s="1">
        <v>129.9</v>
      </c>
      <c r="AJ157" s="17">
        <v>135.6</v>
      </c>
      <c r="AL157" s="15"/>
      <c r="AM157" s="18" t="s">
        <v>40</v>
      </c>
      <c r="AN157" s="15">
        <v>135.1</v>
      </c>
      <c r="AO157" s="1">
        <v>136.19999999999999</v>
      </c>
      <c r="AP157" s="1">
        <v>132.6</v>
      </c>
      <c r="AQ157" s="1">
        <v>137.5</v>
      </c>
      <c r="AR157" s="1">
        <v>133.4</v>
      </c>
      <c r="AS157" s="1">
        <v>127.4</v>
      </c>
      <c r="AT157" s="1">
        <v>138</v>
      </c>
      <c r="AU157" s="1">
        <v>127</v>
      </c>
      <c r="AV157" s="17">
        <v>137.69999999999999</v>
      </c>
      <c r="AX157" s="15"/>
      <c r="AY157" s="18" t="s">
        <v>40</v>
      </c>
      <c r="AZ157" s="15">
        <v>135.9</v>
      </c>
      <c r="BA157" s="1">
        <v>136</v>
      </c>
      <c r="BB157" s="1">
        <v>132.6</v>
      </c>
      <c r="BC157" s="1">
        <v>142.30000000000001</v>
      </c>
      <c r="BD157" s="1">
        <v>129.80000000000001</v>
      </c>
      <c r="BE157" s="1">
        <v>127.9</v>
      </c>
      <c r="BF157" s="1">
        <v>139.30000000000001</v>
      </c>
      <c r="BG157" s="1">
        <v>123.9</v>
      </c>
      <c r="BH157" s="17">
        <v>133.5</v>
      </c>
      <c r="BJ157" s="15"/>
      <c r="BK157" s="18" t="s">
        <v>40</v>
      </c>
      <c r="BL157" s="15">
        <v>135.9</v>
      </c>
      <c r="BM157" s="1">
        <v>134.1</v>
      </c>
      <c r="BN157" s="1">
        <v>132.9</v>
      </c>
      <c r="BO157" s="1">
        <v>139.5</v>
      </c>
      <c r="BP157" s="1">
        <v>132.30000000000001</v>
      </c>
      <c r="BQ157" s="1">
        <v>0</v>
      </c>
      <c r="BR157" s="1">
        <v>140.4</v>
      </c>
      <c r="BS157" s="1">
        <v>120.6</v>
      </c>
      <c r="BT157" s="17">
        <v>136.19999999999999</v>
      </c>
      <c r="BV157" s="15"/>
      <c r="BW157" s="18" t="s">
        <v>40</v>
      </c>
      <c r="BX157" s="15">
        <v>133.80000000000001</v>
      </c>
      <c r="BY157" s="1">
        <v>132</v>
      </c>
      <c r="BZ157" s="1">
        <v>131.4</v>
      </c>
      <c r="CA157" s="1">
        <v>137.19999999999999</v>
      </c>
      <c r="CB157" s="1">
        <v>130.5</v>
      </c>
      <c r="CC157" s="1">
        <v>0</v>
      </c>
      <c r="CD157" s="1">
        <v>134.69999999999999</v>
      </c>
      <c r="CE157" s="1">
        <v>0</v>
      </c>
      <c r="CF157" s="17">
        <v>138.69999999999999</v>
      </c>
      <c r="CH157" s="15"/>
      <c r="CI157" s="18" t="s">
        <v>40</v>
      </c>
      <c r="CJ157" s="15">
        <v>134.6</v>
      </c>
      <c r="CK157" s="1">
        <v>0</v>
      </c>
      <c r="CL157" s="1">
        <v>131.9</v>
      </c>
      <c r="CM157" s="1">
        <v>133.19999999999999</v>
      </c>
      <c r="CN157" s="1">
        <v>130.4</v>
      </c>
      <c r="CO157" s="1">
        <v>0</v>
      </c>
      <c r="CP157" s="1">
        <v>140.6</v>
      </c>
      <c r="CQ157" s="1">
        <v>0</v>
      </c>
      <c r="CR157" s="17">
        <v>137.1</v>
      </c>
    </row>
    <row r="158" spans="2:96" x14ac:dyDescent="0.45">
      <c r="B158" s="15"/>
      <c r="C158" s="18" t="s">
        <v>41</v>
      </c>
      <c r="D158" s="15">
        <v>137</v>
      </c>
      <c r="E158" s="1">
        <v>135.9</v>
      </c>
      <c r="F158" s="1">
        <v>135.4</v>
      </c>
      <c r="G158" s="1">
        <v>140.1</v>
      </c>
      <c r="H158" s="1">
        <v>132.30000000000001</v>
      </c>
      <c r="I158" s="1">
        <v>136.80000000000001</v>
      </c>
      <c r="J158" s="1">
        <v>139.5</v>
      </c>
      <c r="K158" s="1">
        <v>131.4</v>
      </c>
      <c r="L158" s="17">
        <v>136.1</v>
      </c>
      <c r="N158" s="15"/>
      <c r="O158" s="18" t="s">
        <v>105</v>
      </c>
      <c r="P158" s="15">
        <v>135.6</v>
      </c>
      <c r="Q158" s="1">
        <v>132.19999999999999</v>
      </c>
      <c r="R158" s="1">
        <v>135.9</v>
      </c>
      <c r="S158" s="1">
        <v>138.1</v>
      </c>
      <c r="T158" s="1">
        <v>131.9</v>
      </c>
      <c r="U158" s="1">
        <v>136.30000000000001</v>
      </c>
      <c r="V158" s="1">
        <v>138.6</v>
      </c>
      <c r="W158" s="1">
        <v>135</v>
      </c>
      <c r="X158" s="17">
        <v>130</v>
      </c>
      <c r="Z158" s="15"/>
      <c r="AA158" s="18" t="s">
        <v>105</v>
      </c>
      <c r="AB158" s="15">
        <v>136.6</v>
      </c>
      <c r="AC158" s="1">
        <v>135.30000000000001</v>
      </c>
      <c r="AD158" s="1">
        <v>136.80000000000001</v>
      </c>
      <c r="AE158" s="1">
        <v>135.80000000000001</v>
      </c>
      <c r="AF158" s="1">
        <v>133.9</v>
      </c>
      <c r="AG158" s="1">
        <v>136.1</v>
      </c>
      <c r="AH158" s="1">
        <v>140.1</v>
      </c>
      <c r="AI158" s="1">
        <v>135.69999999999999</v>
      </c>
      <c r="AJ158" s="17">
        <v>136.19999999999999</v>
      </c>
      <c r="AL158" s="15"/>
      <c r="AM158" s="18" t="s">
        <v>105</v>
      </c>
      <c r="AN158" s="15">
        <v>136.80000000000001</v>
      </c>
      <c r="AO158" s="1">
        <v>136.6</v>
      </c>
      <c r="AP158" s="1">
        <v>135.1</v>
      </c>
      <c r="AQ158" s="1">
        <v>138.80000000000001</v>
      </c>
      <c r="AR158" s="1">
        <v>134.6</v>
      </c>
      <c r="AS158" s="1">
        <v>135.9</v>
      </c>
      <c r="AT158" s="1">
        <v>139</v>
      </c>
      <c r="AU158" s="1">
        <v>131.5</v>
      </c>
      <c r="AV158" s="17">
        <v>138.30000000000001</v>
      </c>
      <c r="AX158" s="15"/>
      <c r="AY158" s="18" t="s">
        <v>105</v>
      </c>
      <c r="AZ158" s="15">
        <v>137.6</v>
      </c>
      <c r="BA158" s="1">
        <v>136.4</v>
      </c>
      <c r="BB158" s="1">
        <v>135.1</v>
      </c>
      <c r="BC158" s="1">
        <v>144</v>
      </c>
      <c r="BD158" s="1">
        <v>130.69999999999999</v>
      </c>
      <c r="BE158" s="1">
        <v>137.30000000000001</v>
      </c>
      <c r="BF158" s="1">
        <v>140.19999999999999</v>
      </c>
      <c r="BG158" s="1">
        <v>127</v>
      </c>
      <c r="BH158" s="17">
        <v>134</v>
      </c>
      <c r="BJ158" s="15"/>
      <c r="BK158" s="18" t="s">
        <v>105</v>
      </c>
      <c r="BL158" s="15">
        <v>137.6</v>
      </c>
      <c r="BM158" s="1">
        <v>134.5</v>
      </c>
      <c r="BN158" s="1">
        <v>135.4</v>
      </c>
      <c r="BO158" s="1">
        <v>141</v>
      </c>
      <c r="BP158" s="1">
        <v>133.30000000000001</v>
      </c>
      <c r="BQ158" s="1">
        <v>0</v>
      </c>
      <c r="BR158" s="1">
        <v>141.4</v>
      </c>
      <c r="BS158" s="1">
        <v>122.3</v>
      </c>
      <c r="BT158" s="17">
        <v>136.80000000000001</v>
      </c>
      <c r="BV158" s="15"/>
      <c r="BW158" s="18" t="s">
        <v>105</v>
      </c>
      <c r="BX158" s="15">
        <v>135.30000000000001</v>
      </c>
      <c r="BY158" s="1">
        <v>132.4</v>
      </c>
      <c r="BZ158" s="1">
        <v>133.80000000000001</v>
      </c>
      <c r="CA158" s="1">
        <v>138.5</v>
      </c>
      <c r="CB158" s="1">
        <v>131.4</v>
      </c>
      <c r="CC158" s="1">
        <v>0</v>
      </c>
      <c r="CD158" s="1">
        <v>135.6</v>
      </c>
      <c r="CE158" s="1">
        <v>0</v>
      </c>
      <c r="CF158" s="17">
        <v>139.30000000000001</v>
      </c>
      <c r="CH158" s="15"/>
      <c r="CI158" s="18" t="s">
        <v>105</v>
      </c>
      <c r="CJ158" s="15">
        <v>136.1</v>
      </c>
      <c r="CK158" s="1">
        <v>0</v>
      </c>
      <c r="CL158" s="1">
        <v>134.1</v>
      </c>
      <c r="CM158" s="1">
        <v>134.30000000000001</v>
      </c>
      <c r="CN158" s="1">
        <v>131.30000000000001</v>
      </c>
      <c r="CO158" s="1">
        <v>0</v>
      </c>
      <c r="CP158" s="1">
        <v>141.5</v>
      </c>
      <c r="CQ158" s="1">
        <v>0</v>
      </c>
      <c r="CR158" s="17">
        <v>137.6</v>
      </c>
    </row>
    <row r="159" spans="2:96" x14ac:dyDescent="0.45">
      <c r="B159" s="15"/>
      <c r="C159" s="18" t="s">
        <v>42</v>
      </c>
      <c r="D159" s="15">
        <v>137.4</v>
      </c>
      <c r="E159" s="1">
        <v>136.1</v>
      </c>
      <c r="F159" s="1">
        <v>135.69999999999999</v>
      </c>
      <c r="G159" s="1">
        <v>141</v>
      </c>
      <c r="H159" s="1">
        <v>132.4</v>
      </c>
      <c r="I159" s="1">
        <v>137</v>
      </c>
      <c r="J159" s="1">
        <v>139.69999999999999</v>
      </c>
      <c r="K159" s="1">
        <v>131.5</v>
      </c>
      <c r="L159" s="17">
        <v>136.19999999999999</v>
      </c>
      <c r="N159" s="15"/>
      <c r="O159" s="18" t="s">
        <v>42</v>
      </c>
      <c r="P159" s="15">
        <v>135.9</v>
      </c>
      <c r="Q159" s="1">
        <v>132.19999999999999</v>
      </c>
      <c r="R159" s="1">
        <v>136.1</v>
      </c>
      <c r="S159" s="1">
        <v>138.69999999999999</v>
      </c>
      <c r="T159" s="1">
        <v>132</v>
      </c>
      <c r="U159" s="1">
        <v>136.30000000000001</v>
      </c>
      <c r="V159" s="1">
        <v>138.69999999999999</v>
      </c>
      <c r="W159" s="1">
        <v>135.19999999999999</v>
      </c>
      <c r="X159" s="17">
        <v>130</v>
      </c>
      <c r="Z159" s="15"/>
      <c r="AA159" s="18" t="s">
        <v>42</v>
      </c>
      <c r="AB159" s="15">
        <v>136.9</v>
      </c>
      <c r="AC159" s="1">
        <v>135.4</v>
      </c>
      <c r="AD159" s="1">
        <v>137.1</v>
      </c>
      <c r="AE159" s="1">
        <v>136.30000000000001</v>
      </c>
      <c r="AF159" s="1">
        <v>134.1</v>
      </c>
      <c r="AG159" s="1">
        <v>136.19999999999999</v>
      </c>
      <c r="AH159" s="1">
        <v>140.19999999999999</v>
      </c>
      <c r="AI159" s="1">
        <v>135.9</v>
      </c>
      <c r="AJ159" s="17">
        <v>136.30000000000001</v>
      </c>
      <c r="AL159" s="15"/>
      <c r="AM159" s="18" t="s">
        <v>42</v>
      </c>
      <c r="AN159" s="15">
        <v>137.19999999999999</v>
      </c>
      <c r="AO159" s="1">
        <v>136.80000000000001</v>
      </c>
      <c r="AP159" s="1">
        <v>135.4</v>
      </c>
      <c r="AQ159" s="1">
        <v>139.6</v>
      </c>
      <c r="AR159" s="1">
        <v>134.80000000000001</v>
      </c>
      <c r="AS159" s="1">
        <v>136</v>
      </c>
      <c r="AT159" s="1">
        <v>139</v>
      </c>
      <c r="AU159" s="1">
        <v>131.6</v>
      </c>
      <c r="AV159" s="17">
        <v>138.5</v>
      </c>
      <c r="AX159" s="15"/>
      <c r="AY159" s="18" t="s">
        <v>42</v>
      </c>
      <c r="AZ159" s="15">
        <v>138</v>
      </c>
      <c r="BA159" s="1">
        <v>136.6</v>
      </c>
      <c r="BB159" s="1">
        <v>135.30000000000001</v>
      </c>
      <c r="BC159" s="1">
        <v>145</v>
      </c>
      <c r="BD159" s="1">
        <v>130.69999999999999</v>
      </c>
      <c r="BE159" s="1">
        <v>137.4</v>
      </c>
      <c r="BF159" s="1">
        <v>140.4</v>
      </c>
      <c r="BG159" s="1">
        <v>126.9</v>
      </c>
      <c r="BH159" s="17">
        <v>134</v>
      </c>
      <c r="BJ159" s="15"/>
      <c r="BK159" s="18" t="s">
        <v>42</v>
      </c>
      <c r="BL159" s="15">
        <v>138</v>
      </c>
      <c r="BM159" s="1">
        <v>134.6</v>
      </c>
      <c r="BN159" s="1">
        <v>135.80000000000001</v>
      </c>
      <c r="BO159" s="1">
        <v>141.80000000000001</v>
      </c>
      <c r="BP159" s="1">
        <v>133.69999999999999</v>
      </c>
      <c r="BQ159" s="1">
        <v>0</v>
      </c>
      <c r="BR159" s="1">
        <v>141.6</v>
      </c>
      <c r="BS159" s="1">
        <v>121.8</v>
      </c>
      <c r="BT159" s="17">
        <v>137</v>
      </c>
      <c r="BV159" s="15"/>
      <c r="BW159" s="18" t="s">
        <v>42</v>
      </c>
      <c r="BX159" s="15">
        <v>135.6</v>
      </c>
      <c r="BY159" s="1">
        <v>132.6</v>
      </c>
      <c r="BZ159" s="1">
        <v>134</v>
      </c>
      <c r="CA159" s="1">
        <v>139.19999999999999</v>
      </c>
      <c r="CB159" s="1">
        <v>131.4</v>
      </c>
      <c r="CC159" s="1">
        <v>0</v>
      </c>
      <c r="CD159" s="1">
        <v>135.6</v>
      </c>
      <c r="CE159" s="1">
        <v>0</v>
      </c>
      <c r="CF159" s="17">
        <v>139.4</v>
      </c>
      <c r="CH159" s="15"/>
      <c r="CI159" s="18" t="s">
        <v>42</v>
      </c>
      <c r="CJ159" s="15">
        <v>136.4</v>
      </c>
      <c r="CK159" s="1">
        <v>0</v>
      </c>
      <c r="CL159" s="1">
        <v>134.30000000000001</v>
      </c>
      <c r="CM159" s="1">
        <v>135</v>
      </c>
      <c r="CN159" s="1">
        <v>131.30000000000001</v>
      </c>
      <c r="CO159" s="1">
        <v>0</v>
      </c>
      <c r="CP159" s="1">
        <v>141.69999999999999</v>
      </c>
      <c r="CQ159" s="1">
        <v>0</v>
      </c>
      <c r="CR159" s="17">
        <v>137.80000000000001</v>
      </c>
    </row>
    <row r="160" spans="2:96" x14ac:dyDescent="0.45">
      <c r="B160" s="15"/>
      <c r="C160" s="18" t="s">
        <v>43</v>
      </c>
      <c r="D160" s="60">
        <v>138</v>
      </c>
      <c r="E160" s="61">
        <v>136.6</v>
      </c>
      <c r="F160" s="61">
        <v>136.1</v>
      </c>
      <c r="G160" s="61">
        <v>141.9</v>
      </c>
      <c r="H160" s="61">
        <v>132.80000000000001</v>
      </c>
      <c r="I160" s="61">
        <v>137.19999999999999</v>
      </c>
      <c r="J160" s="61">
        <v>140.4</v>
      </c>
      <c r="K160" s="61">
        <v>131.9</v>
      </c>
      <c r="L160" s="62">
        <v>136.4</v>
      </c>
      <c r="N160" s="15"/>
      <c r="O160" s="18" t="s">
        <v>43</v>
      </c>
      <c r="P160" s="60">
        <v>136.5</v>
      </c>
      <c r="Q160" s="61">
        <v>132.69999999999999</v>
      </c>
      <c r="R160" s="61">
        <v>136.6</v>
      </c>
      <c r="S160" s="61">
        <v>139.6</v>
      </c>
      <c r="T160" s="61">
        <v>132.30000000000001</v>
      </c>
      <c r="U160" s="61">
        <v>136.6</v>
      </c>
      <c r="V160" s="61">
        <v>139.4</v>
      </c>
      <c r="W160" s="61">
        <v>135.6</v>
      </c>
      <c r="X160" s="62">
        <v>130.19999999999999</v>
      </c>
      <c r="Z160" s="15"/>
      <c r="AA160" s="18" t="s">
        <v>43</v>
      </c>
      <c r="AB160" s="60">
        <v>137.5</v>
      </c>
      <c r="AC160" s="61">
        <v>135.9</v>
      </c>
      <c r="AD160" s="61">
        <v>137.5</v>
      </c>
      <c r="AE160" s="61">
        <v>137.1</v>
      </c>
      <c r="AF160" s="61">
        <v>134.4</v>
      </c>
      <c r="AG160" s="61">
        <v>136.4</v>
      </c>
      <c r="AH160" s="61">
        <v>140.9</v>
      </c>
      <c r="AI160" s="61">
        <v>136.4</v>
      </c>
      <c r="AJ160" s="62">
        <v>136.5</v>
      </c>
      <c r="AL160" s="15"/>
      <c r="AM160" s="18" t="s">
        <v>43</v>
      </c>
      <c r="AN160" s="60">
        <v>137.80000000000001</v>
      </c>
      <c r="AO160" s="61">
        <v>137.30000000000001</v>
      </c>
      <c r="AP160" s="61">
        <v>135.80000000000001</v>
      </c>
      <c r="AQ160" s="61">
        <v>140.6</v>
      </c>
      <c r="AR160" s="61">
        <v>135.1</v>
      </c>
      <c r="AS160" s="61">
        <v>136.30000000000001</v>
      </c>
      <c r="AT160" s="61">
        <v>139.69999999999999</v>
      </c>
      <c r="AU160" s="61">
        <v>132</v>
      </c>
      <c r="AV160" s="62">
        <v>138.69999999999999</v>
      </c>
      <c r="AX160" s="15"/>
      <c r="AY160" s="18" t="s">
        <v>43</v>
      </c>
      <c r="AZ160" s="60">
        <v>138.6</v>
      </c>
      <c r="BA160" s="61">
        <v>137.1</v>
      </c>
      <c r="BB160" s="61">
        <v>135.69999999999999</v>
      </c>
      <c r="BC160" s="61">
        <v>146.1</v>
      </c>
      <c r="BD160" s="61">
        <v>131</v>
      </c>
      <c r="BE160" s="61">
        <v>137.6</v>
      </c>
      <c r="BF160" s="61">
        <v>141.1</v>
      </c>
      <c r="BG160" s="61">
        <v>127.3</v>
      </c>
      <c r="BH160" s="62">
        <v>134.30000000000001</v>
      </c>
      <c r="BJ160" s="15"/>
      <c r="BK160" s="18" t="s">
        <v>43</v>
      </c>
      <c r="BL160" s="60">
        <v>138.69999999999999</v>
      </c>
      <c r="BM160" s="61">
        <v>135.1</v>
      </c>
      <c r="BN160" s="61">
        <v>136.19999999999999</v>
      </c>
      <c r="BO160" s="61">
        <v>142.80000000000001</v>
      </c>
      <c r="BP160" s="61">
        <v>134.1</v>
      </c>
      <c r="BQ160" s="61">
        <v>0</v>
      </c>
      <c r="BR160" s="61">
        <v>142.4</v>
      </c>
      <c r="BS160" s="61">
        <v>122.1</v>
      </c>
      <c r="BT160" s="62">
        <v>137.19999999999999</v>
      </c>
      <c r="BV160" s="15"/>
      <c r="BW160" s="18" t="s">
        <v>43</v>
      </c>
      <c r="BX160" s="60">
        <v>136.19999999999999</v>
      </c>
      <c r="BY160" s="61">
        <v>133.1</v>
      </c>
      <c r="BZ160" s="61">
        <v>134.4</v>
      </c>
      <c r="CA160" s="61">
        <v>140.1</v>
      </c>
      <c r="CB160" s="61">
        <v>131.80000000000001</v>
      </c>
      <c r="CC160" s="61">
        <v>0</v>
      </c>
      <c r="CD160" s="61">
        <v>136.30000000000001</v>
      </c>
      <c r="CE160" s="61">
        <v>0</v>
      </c>
      <c r="CF160" s="62">
        <v>139.6</v>
      </c>
      <c r="CH160" s="15"/>
      <c r="CI160" s="18" t="s">
        <v>43</v>
      </c>
      <c r="CJ160" s="60">
        <v>137.1</v>
      </c>
      <c r="CK160" s="61">
        <v>0</v>
      </c>
      <c r="CL160" s="61">
        <v>134.80000000000001</v>
      </c>
      <c r="CM160" s="61">
        <v>135.69999999999999</v>
      </c>
      <c r="CN160" s="61">
        <v>131.69999999999999</v>
      </c>
      <c r="CO160" s="61">
        <v>0</v>
      </c>
      <c r="CP160" s="61">
        <v>142.5</v>
      </c>
      <c r="CQ160" s="61">
        <v>0</v>
      </c>
      <c r="CR160" s="62">
        <v>138</v>
      </c>
    </row>
    <row r="161" spans="2:96" x14ac:dyDescent="0.45">
      <c r="B161" s="15"/>
      <c r="C161" s="18" t="s">
        <v>44</v>
      </c>
      <c r="D161" s="226">
        <v>138.30000000000001</v>
      </c>
      <c r="E161" s="71">
        <v>136.69999999999999</v>
      </c>
      <c r="F161" s="71">
        <v>136.4</v>
      </c>
      <c r="G161" s="71">
        <v>142.4</v>
      </c>
      <c r="H161" s="71">
        <v>132.9</v>
      </c>
      <c r="I161" s="71">
        <v>137.19999999999999</v>
      </c>
      <c r="J161" s="71">
        <v>141</v>
      </c>
      <c r="K161" s="71">
        <v>132.19999999999999</v>
      </c>
      <c r="L161" s="227">
        <v>136.5</v>
      </c>
      <c r="N161" s="15"/>
      <c r="O161" s="18" t="s">
        <v>44</v>
      </c>
      <c r="P161" s="226">
        <v>136.80000000000001</v>
      </c>
      <c r="Q161" s="71">
        <v>132.69999999999999</v>
      </c>
      <c r="R161" s="71">
        <v>136.80000000000001</v>
      </c>
      <c r="S161" s="71">
        <v>140</v>
      </c>
      <c r="T161" s="71">
        <v>132.4</v>
      </c>
      <c r="U161" s="71">
        <v>136.6</v>
      </c>
      <c r="V161" s="71">
        <v>139.9</v>
      </c>
      <c r="W161" s="71">
        <v>136</v>
      </c>
      <c r="X161" s="227">
        <v>130.19999999999999</v>
      </c>
      <c r="Z161" s="15"/>
      <c r="AA161" s="18" t="s">
        <v>44</v>
      </c>
      <c r="AB161" s="226">
        <v>137.80000000000001</v>
      </c>
      <c r="AC161" s="71">
        <v>136</v>
      </c>
      <c r="AD161" s="71">
        <v>137.80000000000001</v>
      </c>
      <c r="AE161" s="71">
        <v>137.5</v>
      </c>
      <c r="AF161" s="71">
        <v>134.5</v>
      </c>
      <c r="AG161" s="71">
        <v>136.5</v>
      </c>
      <c r="AH161" s="71">
        <v>141.5</v>
      </c>
      <c r="AI161" s="71">
        <v>136.80000000000001</v>
      </c>
      <c r="AJ161" s="227">
        <v>136.6</v>
      </c>
      <c r="AL161" s="15"/>
      <c r="AM161" s="18" t="s">
        <v>44</v>
      </c>
      <c r="AN161" s="226">
        <v>138.1</v>
      </c>
      <c r="AO161" s="71">
        <v>137.4</v>
      </c>
      <c r="AP161" s="71">
        <v>136.1</v>
      </c>
      <c r="AQ161" s="71">
        <v>141</v>
      </c>
      <c r="AR161" s="71">
        <v>135.19999999999999</v>
      </c>
      <c r="AS161" s="71">
        <v>136.30000000000001</v>
      </c>
      <c r="AT161" s="71">
        <v>140.30000000000001</v>
      </c>
      <c r="AU161" s="71">
        <v>132.30000000000001</v>
      </c>
      <c r="AV161" s="227">
        <v>138.69999999999999</v>
      </c>
      <c r="AX161" s="15"/>
      <c r="AY161" s="18" t="s">
        <v>44</v>
      </c>
      <c r="AZ161" s="226">
        <v>138.9</v>
      </c>
      <c r="BA161" s="71">
        <v>137.1</v>
      </c>
      <c r="BB161" s="71">
        <v>135.9</v>
      </c>
      <c r="BC161" s="71">
        <v>146.6</v>
      </c>
      <c r="BD161" s="71">
        <v>131.1</v>
      </c>
      <c r="BE161" s="71">
        <v>137.69999999999999</v>
      </c>
      <c r="BF161" s="71">
        <v>141.69999999999999</v>
      </c>
      <c r="BG161" s="71">
        <v>127.4</v>
      </c>
      <c r="BH161" s="227">
        <v>134.30000000000001</v>
      </c>
      <c r="BJ161" s="15"/>
      <c r="BK161" s="18" t="s">
        <v>44</v>
      </c>
      <c r="BL161" s="226">
        <v>139</v>
      </c>
      <c r="BM161" s="71">
        <v>135.19999999999999</v>
      </c>
      <c r="BN161" s="71">
        <v>136.5</v>
      </c>
      <c r="BO161" s="71">
        <v>143.30000000000001</v>
      </c>
      <c r="BP161" s="71">
        <v>134.30000000000001</v>
      </c>
      <c r="BQ161" s="71">
        <v>0</v>
      </c>
      <c r="BR161" s="71">
        <v>143</v>
      </c>
      <c r="BS161" s="71">
        <v>122.2</v>
      </c>
      <c r="BT161" s="227">
        <v>137.19999999999999</v>
      </c>
      <c r="BV161" s="15"/>
      <c r="BW161" s="18" t="s">
        <v>44</v>
      </c>
      <c r="BX161" s="226">
        <v>136.5</v>
      </c>
      <c r="BY161" s="71">
        <v>133.19999999999999</v>
      </c>
      <c r="BZ161" s="71">
        <v>134.69999999999999</v>
      </c>
      <c r="CA161" s="71">
        <v>140.5</v>
      </c>
      <c r="CB161" s="71">
        <v>131.9</v>
      </c>
      <c r="CC161" s="71">
        <v>0</v>
      </c>
      <c r="CD161" s="71">
        <v>136.80000000000001</v>
      </c>
      <c r="CE161" s="71">
        <v>0</v>
      </c>
      <c r="CF161" s="227">
        <v>139.6</v>
      </c>
      <c r="CH161" s="15"/>
      <c r="CI161" s="18" t="s">
        <v>44</v>
      </c>
      <c r="CJ161" s="226">
        <v>137.4</v>
      </c>
      <c r="CK161" s="71">
        <v>0</v>
      </c>
      <c r="CL161" s="71">
        <v>135</v>
      </c>
      <c r="CM161" s="71">
        <v>136.1</v>
      </c>
      <c r="CN161" s="71">
        <v>131.80000000000001</v>
      </c>
      <c r="CO161" s="71">
        <v>0</v>
      </c>
      <c r="CP161" s="71">
        <v>143.1</v>
      </c>
      <c r="CQ161" s="71">
        <v>0</v>
      </c>
      <c r="CR161" s="227">
        <v>138.1</v>
      </c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9z0vVVNTMdq5tgiYwfrJe2EXZcs4bEJj6G5WNY685k9YAG4ZIrbYOWzGuTC3I8TYdn2fF4GtxrD/FH+oKgoRNA==" saltValue="d6gBWEzi01yZycxk/1CNqg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E4A3-A8C0-4A75-BD34-E7877387EF9A}">
  <sheetPr codeName="Sheet9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316</v>
      </c>
      <c r="D3" s="2"/>
      <c r="N3" s="3" t="s">
        <v>317</v>
      </c>
      <c r="P3" s="2"/>
      <c r="Z3" s="3" t="s">
        <v>318</v>
      </c>
      <c r="AB3" s="2"/>
      <c r="AL3" s="3" t="s">
        <v>319</v>
      </c>
      <c r="AN3" s="2"/>
      <c r="AX3" s="3" t="s">
        <v>320</v>
      </c>
      <c r="AZ3" s="2"/>
      <c r="BJ3" s="3" t="s">
        <v>321</v>
      </c>
      <c r="BL3" s="2"/>
      <c r="BV3" s="3" t="s">
        <v>322</v>
      </c>
      <c r="BX3" s="2"/>
      <c r="CH3" s="3" t="s">
        <v>323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203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203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203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203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203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203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203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203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100.5</v>
      </c>
      <c r="E11" s="1">
        <v>101.4</v>
      </c>
      <c r="F11" s="1">
        <v>100.5</v>
      </c>
      <c r="G11" s="1">
        <v>100.4</v>
      </c>
      <c r="H11" s="1">
        <v>100.6</v>
      </c>
      <c r="I11" s="1">
        <v>99.6</v>
      </c>
      <c r="J11" s="1">
        <v>101</v>
      </c>
      <c r="K11" s="1">
        <v>100</v>
      </c>
      <c r="L11" s="17">
        <v>101.6</v>
      </c>
      <c r="N11" s="15" t="s">
        <v>65</v>
      </c>
      <c r="O11" s="18" t="s">
        <v>66</v>
      </c>
      <c r="P11" s="15">
        <v>100.5</v>
      </c>
      <c r="Q11" s="1">
        <v>101.2</v>
      </c>
      <c r="R11" s="1">
        <v>100.6</v>
      </c>
      <c r="S11" s="1">
        <v>100.4</v>
      </c>
      <c r="T11" s="1">
        <v>100.7</v>
      </c>
      <c r="U11" s="1">
        <v>99.6</v>
      </c>
      <c r="V11" s="1">
        <v>101.1</v>
      </c>
      <c r="W11" s="1">
        <v>100</v>
      </c>
      <c r="X11" s="17">
        <v>101.4</v>
      </c>
      <c r="Z11" s="15" t="s">
        <v>65</v>
      </c>
      <c r="AA11" s="18" t="s">
        <v>66</v>
      </c>
      <c r="AB11" s="15">
        <v>100.5</v>
      </c>
      <c r="AC11" s="1">
        <v>101.4</v>
      </c>
      <c r="AD11" s="1">
        <v>100.6</v>
      </c>
      <c r="AE11" s="1">
        <v>100.4</v>
      </c>
      <c r="AF11" s="1">
        <v>100.7</v>
      </c>
      <c r="AG11" s="1">
        <v>99.7</v>
      </c>
      <c r="AH11" s="1">
        <v>101.1</v>
      </c>
      <c r="AI11" s="1">
        <v>99.9</v>
      </c>
      <c r="AJ11" s="17">
        <v>101.7</v>
      </c>
      <c r="AL11" s="15" t="s">
        <v>65</v>
      </c>
      <c r="AM11" s="18" t="s">
        <v>66</v>
      </c>
      <c r="AN11" s="15">
        <v>100.5</v>
      </c>
      <c r="AO11" s="1">
        <v>101.4</v>
      </c>
      <c r="AP11" s="1">
        <v>100.5</v>
      </c>
      <c r="AQ11" s="1">
        <v>100.4</v>
      </c>
      <c r="AR11" s="1">
        <v>100.6</v>
      </c>
      <c r="AS11" s="1">
        <v>99.8</v>
      </c>
      <c r="AT11" s="1">
        <v>101.1</v>
      </c>
      <c r="AU11" s="1">
        <v>100.1</v>
      </c>
      <c r="AV11" s="17">
        <v>101.8</v>
      </c>
      <c r="AX11" s="15" t="s">
        <v>65</v>
      </c>
      <c r="AY11" s="18" t="s">
        <v>66</v>
      </c>
      <c r="AZ11" s="15">
        <v>100.5</v>
      </c>
      <c r="BA11" s="1">
        <v>101.4</v>
      </c>
      <c r="BB11" s="1">
        <v>100.5</v>
      </c>
      <c r="BC11" s="1">
        <v>100.4</v>
      </c>
      <c r="BD11" s="1">
        <v>100.5</v>
      </c>
      <c r="BE11" s="1">
        <v>99.6</v>
      </c>
      <c r="BF11" s="1">
        <v>101.1</v>
      </c>
      <c r="BG11" s="1">
        <v>100.1</v>
      </c>
      <c r="BH11" s="17">
        <v>101.5</v>
      </c>
      <c r="BJ11" s="15" t="s">
        <v>65</v>
      </c>
      <c r="BK11" s="18" t="s">
        <v>66</v>
      </c>
      <c r="BL11" s="15">
        <v>100.4</v>
      </c>
      <c r="BM11" s="1">
        <v>101.1</v>
      </c>
      <c r="BN11" s="1">
        <v>100.5</v>
      </c>
      <c r="BO11" s="1">
        <v>100.4</v>
      </c>
      <c r="BP11" s="1">
        <v>100.6</v>
      </c>
      <c r="BQ11" s="1">
        <v>0</v>
      </c>
      <c r="BR11" s="1">
        <v>101.1</v>
      </c>
      <c r="BS11" s="1">
        <v>100.4</v>
      </c>
      <c r="BT11" s="17">
        <v>101.6</v>
      </c>
      <c r="BV11" s="15" t="s">
        <v>65</v>
      </c>
      <c r="BW11" s="18" t="s">
        <v>66</v>
      </c>
      <c r="BX11" s="15">
        <v>100.4</v>
      </c>
      <c r="BY11" s="1">
        <v>101.2</v>
      </c>
      <c r="BZ11" s="1">
        <v>100.5</v>
      </c>
      <c r="CA11" s="1">
        <v>100.4</v>
      </c>
      <c r="CB11" s="1">
        <v>100.4</v>
      </c>
      <c r="CC11" s="1">
        <v>0</v>
      </c>
      <c r="CD11" s="1">
        <v>100.9</v>
      </c>
      <c r="CE11" s="1">
        <v>0</v>
      </c>
      <c r="CF11" s="17">
        <v>101.7</v>
      </c>
      <c r="CH11" s="15" t="s">
        <v>65</v>
      </c>
      <c r="CI11" s="18" t="s">
        <v>66</v>
      </c>
      <c r="CJ11" s="15">
        <v>100.3</v>
      </c>
      <c r="CK11" s="1">
        <v>0</v>
      </c>
      <c r="CL11" s="1">
        <v>100.4</v>
      </c>
      <c r="CM11" s="1">
        <v>100.4</v>
      </c>
      <c r="CN11" s="1">
        <v>100.2</v>
      </c>
      <c r="CO11" s="1">
        <v>0</v>
      </c>
      <c r="CP11" s="1">
        <v>101</v>
      </c>
      <c r="CQ11" s="1">
        <v>0</v>
      </c>
      <c r="CR11" s="17">
        <v>101.6</v>
      </c>
    </row>
    <row r="12" spans="2:96" x14ac:dyDescent="0.45">
      <c r="B12" s="15" t="s">
        <v>73</v>
      </c>
      <c r="C12" s="18" t="s">
        <v>31</v>
      </c>
      <c r="D12" s="15">
        <v>103.2</v>
      </c>
      <c r="E12" s="1">
        <v>105.5</v>
      </c>
      <c r="F12" s="1">
        <v>103.4</v>
      </c>
      <c r="G12" s="1">
        <v>102.9</v>
      </c>
      <c r="H12" s="1">
        <v>103.2</v>
      </c>
      <c r="I12" s="1">
        <v>100.1</v>
      </c>
      <c r="J12" s="1">
        <v>104.5</v>
      </c>
      <c r="K12" s="1">
        <v>101.1</v>
      </c>
      <c r="L12" s="17">
        <v>105.2</v>
      </c>
      <c r="N12" s="15" t="s">
        <v>67</v>
      </c>
      <c r="O12" s="18" t="s">
        <v>66</v>
      </c>
      <c r="P12" s="15">
        <v>103.1</v>
      </c>
      <c r="Q12" s="1">
        <v>104.5</v>
      </c>
      <c r="R12" s="1">
        <v>103.6</v>
      </c>
      <c r="S12" s="1">
        <v>102.7</v>
      </c>
      <c r="T12" s="1">
        <v>103.3</v>
      </c>
      <c r="U12" s="1">
        <v>100.1</v>
      </c>
      <c r="V12" s="1">
        <v>104.3</v>
      </c>
      <c r="W12" s="1">
        <v>101.3</v>
      </c>
      <c r="X12" s="17">
        <v>103.7</v>
      </c>
      <c r="Z12" s="15" t="s">
        <v>67</v>
      </c>
      <c r="AA12" s="18" t="s">
        <v>66</v>
      </c>
      <c r="AB12" s="15">
        <v>103.2</v>
      </c>
      <c r="AC12" s="1">
        <v>105.4</v>
      </c>
      <c r="AD12" s="1">
        <v>103.7</v>
      </c>
      <c r="AE12" s="1">
        <v>102.4</v>
      </c>
      <c r="AF12" s="1">
        <v>103.6</v>
      </c>
      <c r="AG12" s="1">
        <v>100.1</v>
      </c>
      <c r="AH12" s="1">
        <v>104.6</v>
      </c>
      <c r="AI12" s="1">
        <v>101.3</v>
      </c>
      <c r="AJ12" s="17">
        <v>105.4</v>
      </c>
      <c r="AL12" s="15" t="s">
        <v>67</v>
      </c>
      <c r="AM12" s="18" t="s">
        <v>66</v>
      </c>
      <c r="AN12" s="15">
        <v>103.2</v>
      </c>
      <c r="AO12" s="1">
        <v>105.8</v>
      </c>
      <c r="AP12" s="1">
        <v>103.4</v>
      </c>
      <c r="AQ12" s="1">
        <v>102.7</v>
      </c>
      <c r="AR12" s="1">
        <v>103.6</v>
      </c>
      <c r="AS12" s="1">
        <v>100.2</v>
      </c>
      <c r="AT12" s="1">
        <v>104.4</v>
      </c>
      <c r="AU12" s="1">
        <v>101.1</v>
      </c>
      <c r="AV12" s="17">
        <v>105.9</v>
      </c>
      <c r="AX12" s="15" t="s">
        <v>67</v>
      </c>
      <c r="AY12" s="18" t="s">
        <v>66</v>
      </c>
      <c r="AZ12" s="15">
        <v>103.3</v>
      </c>
      <c r="BA12" s="1">
        <v>105.6</v>
      </c>
      <c r="BB12" s="1">
        <v>103.4</v>
      </c>
      <c r="BC12" s="1">
        <v>103.3</v>
      </c>
      <c r="BD12" s="1">
        <v>102.7</v>
      </c>
      <c r="BE12" s="1">
        <v>100.1</v>
      </c>
      <c r="BF12" s="1">
        <v>104.6</v>
      </c>
      <c r="BG12" s="1">
        <v>100.9</v>
      </c>
      <c r="BH12" s="17">
        <v>104.7</v>
      </c>
      <c r="BJ12" s="15" t="s">
        <v>67</v>
      </c>
      <c r="BK12" s="18" t="s">
        <v>66</v>
      </c>
      <c r="BL12" s="15">
        <v>103.3</v>
      </c>
      <c r="BM12" s="1">
        <v>104.8</v>
      </c>
      <c r="BN12" s="1">
        <v>103.4</v>
      </c>
      <c r="BO12" s="1">
        <v>103</v>
      </c>
      <c r="BP12" s="1">
        <v>103.2</v>
      </c>
      <c r="BQ12" s="1">
        <v>0</v>
      </c>
      <c r="BR12" s="1">
        <v>104.8</v>
      </c>
      <c r="BS12" s="1">
        <v>100.7</v>
      </c>
      <c r="BT12" s="17">
        <v>105.4</v>
      </c>
      <c r="BV12" s="15" t="s">
        <v>67</v>
      </c>
      <c r="BW12" s="18" t="s">
        <v>66</v>
      </c>
      <c r="BX12" s="15">
        <v>102.9</v>
      </c>
      <c r="BY12" s="1">
        <v>104.2</v>
      </c>
      <c r="BZ12" s="1">
        <v>103.1</v>
      </c>
      <c r="CA12" s="1">
        <v>102.7</v>
      </c>
      <c r="CB12" s="1">
        <v>102.8</v>
      </c>
      <c r="CC12" s="1">
        <v>0</v>
      </c>
      <c r="CD12" s="1">
        <v>103.7</v>
      </c>
      <c r="CE12" s="1">
        <v>0</v>
      </c>
      <c r="CF12" s="17">
        <v>105.9</v>
      </c>
      <c r="CH12" s="15" t="s">
        <v>67</v>
      </c>
      <c r="CI12" s="18" t="s">
        <v>66</v>
      </c>
      <c r="CJ12" s="15">
        <v>102.9</v>
      </c>
      <c r="CK12" s="1">
        <v>0</v>
      </c>
      <c r="CL12" s="1">
        <v>103</v>
      </c>
      <c r="CM12" s="1">
        <v>102.2</v>
      </c>
      <c r="CN12" s="1">
        <v>102.7</v>
      </c>
      <c r="CO12" s="1">
        <v>0</v>
      </c>
      <c r="CP12" s="1">
        <v>104.8</v>
      </c>
      <c r="CQ12" s="1">
        <v>0</v>
      </c>
      <c r="CR12" s="17">
        <v>105.5</v>
      </c>
    </row>
    <row r="13" spans="2:96" x14ac:dyDescent="0.45">
      <c r="B13" s="15" t="s">
        <v>33</v>
      </c>
      <c r="C13" s="18" t="s">
        <v>31</v>
      </c>
      <c r="D13" s="15">
        <v>105.1</v>
      </c>
      <c r="E13" s="1">
        <v>107.3</v>
      </c>
      <c r="F13" s="1">
        <v>105.4</v>
      </c>
      <c r="G13" s="1">
        <v>104.6</v>
      </c>
      <c r="H13" s="1">
        <v>104.9</v>
      </c>
      <c r="I13" s="1">
        <v>101.1</v>
      </c>
      <c r="J13" s="1">
        <v>106.9</v>
      </c>
      <c r="K13" s="1">
        <v>102.7</v>
      </c>
      <c r="L13" s="17">
        <v>106.6</v>
      </c>
      <c r="N13" s="15" t="s">
        <v>68</v>
      </c>
      <c r="O13" s="18" t="s">
        <v>66</v>
      </c>
      <c r="P13" s="15">
        <v>105</v>
      </c>
      <c r="Q13" s="1">
        <v>106.3</v>
      </c>
      <c r="R13" s="1">
        <v>105.6</v>
      </c>
      <c r="S13" s="1">
        <v>104.5</v>
      </c>
      <c r="T13" s="1">
        <v>105.2</v>
      </c>
      <c r="U13" s="1">
        <v>101.1</v>
      </c>
      <c r="V13" s="1">
        <v>106.8</v>
      </c>
      <c r="W13" s="1">
        <v>102.8</v>
      </c>
      <c r="X13" s="17">
        <v>105.2</v>
      </c>
      <c r="Z13" s="15" t="s">
        <v>68</v>
      </c>
      <c r="AA13" s="18" t="s">
        <v>66</v>
      </c>
      <c r="AB13" s="15">
        <v>105.2</v>
      </c>
      <c r="AC13" s="1">
        <v>107.2</v>
      </c>
      <c r="AD13" s="1">
        <v>105.8</v>
      </c>
      <c r="AE13" s="1">
        <v>104.2</v>
      </c>
      <c r="AF13" s="1">
        <v>105.5</v>
      </c>
      <c r="AG13" s="1">
        <v>101.1</v>
      </c>
      <c r="AH13" s="1">
        <v>107.1</v>
      </c>
      <c r="AI13" s="1">
        <v>102.8</v>
      </c>
      <c r="AJ13" s="17">
        <v>106.8</v>
      </c>
      <c r="AL13" s="15" t="s">
        <v>68</v>
      </c>
      <c r="AM13" s="18" t="s">
        <v>66</v>
      </c>
      <c r="AN13" s="15">
        <v>105.1</v>
      </c>
      <c r="AO13" s="1">
        <v>107.7</v>
      </c>
      <c r="AP13" s="1">
        <v>105.4</v>
      </c>
      <c r="AQ13" s="1">
        <v>104.4</v>
      </c>
      <c r="AR13" s="1">
        <v>105.5</v>
      </c>
      <c r="AS13" s="1">
        <v>101.2</v>
      </c>
      <c r="AT13" s="1">
        <v>106.9</v>
      </c>
      <c r="AU13" s="1">
        <v>102.7</v>
      </c>
      <c r="AV13" s="17">
        <v>107.4</v>
      </c>
      <c r="AX13" s="15" t="s">
        <v>68</v>
      </c>
      <c r="AY13" s="18" t="s">
        <v>66</v>
      </c>
      <c r="AZ13" s="15">
        <v>105.2</v>
      </c>
      <c r="BA13" s="1">
        <v>107.5</v>
      </c>
      <c r="BB13" s="1">
        <v>105.3</v>
      </c>
      <c r="BC13" s="1">
        <v>105.1</v>
      </c>
      <c r="BD13" s="1">
        <v>104.3</v>
      </c>
      <c r="BE13" s="1">
        <v>101.1</v>
      </c>
      <c r="BF13" s="1">
        <v>107</v>
      </c>
      <c r="BG13" s="1">
        <v>102.6</v>
      </c>
      <c r="BH13" s="17">
        <v>106.1</v>
      </c>
      <c r="BJ13" s="15" t="s">
        <v>68</v>
      </c>
      <c r="BK13" s="18" t="s">
        <v>66</v>
      </c>
      <c r="BL13" s="15">
        <v>105.1</v>
      </c>
      <c r="BM13" s="1">
        <v>106.5</v>
      </c>
      <c r="BN13" s="1">
        <v>105.3</v>
      </c>
      <c r="BO13" s="1">
        <v>104.7</v>
      </c>
      <c r="BP13" s="1">
        <v>104.8</v>
      </c>
      <c r="BQ13" s="1">
        <v>0</v>
      </c>
      <c r="BR13" s="1">
        <v>107.2</v>
      </c>
      <c r="BS13" s="1">
        <v>102.6</v>
      </c>
      <c r="BT13" s="17">
        <v>106.7</v>
      </c>
      <c r="BV13" s="15" t="s">
        <v>68</v>
      </c>
      <c r="BW13" s="18" t="s">
        <v>66</v>
      </c>
      <c r="BX13" s="15">
        <v>104.7</v>
      </c>
      <c r="BY13" s="1">
        <v>105.8</v>
      </c>
      <c r="BZ13" s="1">
        <v>105.1</v>
      </c>
      <c r="CA13" s="1">
        <v>104.3</v>
      </c>
      <c r="CB13" s="1">
        <v>104.5</v>
      </c>
      <c r="CC13" s="1">
        <v>0</v>
      </c>
      <c r="CD13" s="1">
        <v>106</v>
      </c>
      <c r="CE13" s="1">
        <v>0</v>
      </c>
      <c r="CF13" s="17">
        <v>107.2</v>
      </c>
      <c r="CH13" s="15" t="s">
        <v>68</v>
      </c>
      <c r="CI13" s="18" t="s">
        <v>66</v>
      </c>
      <c r="CJ13" s="15">
        <v>104.7</v>
      </c>
      <c r="CK13" s="1">
        <v>0</v>
      </c>
      <c r="CL13" s="1">
        <v>104.8</v>
      </c>
      <c r="CM13" s="1">
        <v>103.7</v>
      </c>
      <c r="CN13" s="1">
        <v>104.4</v>
      </c>
      <c r="CO13" s="1">
        <v>0</v>
      </c>
      <c r="CP13" s="1">
        <v>107.2</v>
      </c>
      <c r="CQ13" s="1">
        <v>0</v>
      </c>
      <c r="CR13" s="17">
        <v>106.7</v>
      </c>
    </row>
    <row r="14" spans="2:96" x14ac:dyDescent="0.45">
      <c r="B14" s="15" t="s">
        <v>74</v>
      </c>
      <c r="C14" s="18" t="s">
        <v>31</v>
      </c>
      <c r="D14" s="15">
        <v>106.4</v>
      </c>
      <c r="E14" s="1">
        <v>108.9</v>
      </c>
      <c r="F14" s="1">
        <v>106.7</v>
      </c>
      <c r="G14" s="1">
        <v>105.8</v>
      </c>
      <c r="H14" s="1">
        <v>106.2</v>
      </c>
      <c r="I14" s="1">
        <v>102.2</v>
      </c>
      <c r="J14" s="1">
        <v>108.7</v>
      </c>
      <c r="K14" s="1">
        <v>103.5</v>
      </c>
      <c r="L14" s="17">
        <v>108.4</v>
      </c>
      <c r="N14" s="15" t="s">
        <v>69</v>
      </c>
      <c r="O14" s="18" t="s">
        <v>66</v>
      </c>
      <c r="P14" s="15">
        <v>106.3</v>
      </c>
      <c r="Q14" s="1">
        <v>107.8</v>
      </c>
      <c r="R14" s="1">
        <v>107</v>
      </c>
      <c r="S14" s="1">
        <v>105.6</v>
      </c>
      <c r="T14" s="1">
        <v>106.4</v>
      </c>
      <c r="U14" s="1">
        <v>102.2</v>
      </c>
      <c r="V14" s="1">
        <v>108.6</v>
      </c>
      <c r="W14" s="1">
        <v>103.7</v>
      </c>
      <c r="X14" s="17">
        <v>106.6</v>
      </c>
      <c r="Z14" s="15" t="s">
        <v>69</v>
      </c>
      <c r="AA14" s="18" t="s">
        <v>66</v>
      </c>
      <c r="AB14" s="15">
        <v>106.5</v>
      </c>
      <c r="AC14" s="1">
        <v>108.8</v>
      </c>
      <c r="AD14" s="1">
        <v>107.2</v>
      </c>
      <c r="AE14" s="1">
        <v>105.3</v>
      </c>
      <c r="AF14" s="1">
        <v>106.8</v>
      </c>
      <c r="AG14" s="1">
        <v>102.2</v>
      </c>
      <c r="AH14" s="1">
        <v>109</v>
      </c>
      <c r="AI14" s="1">
        <v>103.7</v>
      </c>
      <c r="AJ14" s="17">
        <v>108.6</v>
      </c>
      <c r="AL14" s="15" t="s">
        <v>69</v>
      </c>
      <c r="AM14" s="18" t="s">
        <v>66</v>
      </c>
      <c r="AN14" s="15">
        <v>106.4</v>
      </c>
      <c r="AO14" s="1">
        <v>109.4</v>
      </c>
      <c r="AP14" s="1">
        <v>106.7</v>
      </c>
      <c r="AQ14" s="1">
        <v>105.5</v>
      </c>
      <c r="AR14" s="1">
        <v>106.9</v>
      </c>
      <c r="AS14" s="1">
        <v>102.3</v>
      </c>
      <c r="AT14" s="1">
        <v>108.7</v>
      </c>
      <c r="AU14" s="1">
        <v>103.5</v>
      </c>
      <c r="AV14" s="17">
        <v>109.3</v>
      </c>
      <c r="AX14" s="15" t="s">
        <v>69</v>
      </c>
      <c r="AY14" s="18" t="s">
        <v>66</v>
      </c>
      <c r="AZ14" s="15">
        <v>106.6</v>
      </c>
      <c r="BA14" s="1">
        <v>109.1</v>
      </c>
      <c r="BB14" s="1">
        <v>106.7</v>
      </c>
      <c r="BC14" s="1">
        <v>106.3</v>
      </c>
      <c r="BD14" s="1">
        <v>105.6</v>
      </c>
      <c r="BE14" s="1">
        <v>102.2</v>
      </c>
      <c r="BF14" s="1">
        <v>108.9</v>
      </c>
      <c r="BG14" s="1">
        <v>103.3</v>
      </c>
      <c r="BH14" s="17">
        <v>107.8</v>
      </c>
      <c r="BJ14" s="15" t="s">
        <v>69</v>
      </c>
      <c r="BK14" s="18" t="s">
        <v>66</v>
      </c>
      <c r="BL14" s="15">
        <v>106.5</v>
      </c>
      <c r="BM14" s="1">
        <v>108.2</v>
      </c>
      <c r="BN14" s="1">
        <v>106.7</v>
      </c>
      <c r="BO14" s="1">
        <v>105.9</v>
      </c>
      <c r="BP14" s="1">
        <v>106.1</v>
      </c>
      <c r="BQ14" s="1">
        <v>0</v>
      </c>
      <c r="BR14" s="1">
        <v>109.2</v>
      </c>
      <c r="BS14" s="1">
        <v>103.3</v>
      </c>
      <c r="BT14" s="17">
        <v>108.5</v>
      </c>
      <c r="BV14" s="15" t="s">
        <v>69</v>
      </c>
      <c r="BW14" s="18" t="s">
        <v>66</v>
      </c>
      <c r="BX14" s="15">
        <v>106</v>
      </c>
      <c r="BY14" s="1">
        <v>107.2</v>
      </c>
      <c r="BZ14" s="1">
        <v>106.3</v>
      </c>
      <c r="CA14" s="1">
        <v>105.5</v>
      </c>
      <c r="CB14" s="1">
        <v>105.9</v>
      </c>
      <c r="CC14" s="1">
        <v>0</v>
      </c>
      <c r="CD14" s="1">
        <v>107.6</v>
      </c>
      <c r="CE14" s="1">
        <v>0</v>
      </c>
      <c r="CF14" s="17">
        <v>109.3</v>
      </c>
      <c r="CH14" s="15" t="s">
        <v>69</v>
      </c>
      <c r="CI14" s="18" t="s">
        <v>66</v>
      </c>
      <c r="CJ14" s="15">
        <v>106</v>
      </c>
      <c r="CK14" s="1">
        <v>0</v>
      </c>
      <c r="CL14" s="1">
        <v>106.1</v>
      </c>
      <c r="CM14" s="1">
        <v>104.8</v>
      </c>
      <c r="CN14" s="1">
        <v>105.8</v>
      </c>
      <c r="CO14" s="1">
        <v>0</v>
      </c>
      <c r="CP14" s="1">
        <v>109.2</v>
      </c>
      <c r="CQ14" s="1">
        <v>0</v>
      </c>
      <c r="CR14" s="17">
        <v>108.7</v>
      </c>
    </row>
    <row r="15" spans="2:96" x14ac:dyDescent="0.45">
      <c r="B15" s="15" t="s">
        <v>34</v>
      </c>
      <c r="C15" s="18" t="s">
        <v>31</v>
      </c>
      <c r="D15" s="15">
        <v>107.5</v>
      </c>
      <c r="E15" s="1">
        <v>110.6</v>
      </c>
      <c r="F15" s="1">
        <v>107.7</v>
      </c>
      <c r="G15" s="1">
        <v>107.1</v>
      </c>
      <c r="H15" s="1">
        <v>107.1</v>
      </c>
      <c r="I15" s="1">
        <v>102.7</v>
      </c>
      <c r="J15" s="1">
        <v>110.2</v>
      </c>
      <c r="K15" s="1">
        <v>103.9</v>
      </c>
      <c r="L15" s="17">
        <v>110.2</v>
      </c>
      <c r="N15" s="15" t="s">
        <v>70</v>
      </c>
      <c r="O15" s="18" t="s">
        <v>66</v>
      </c>
      <c r="P15" s="15">
        <v>107.2</v>
      </c>
      <c r="Q15" s="1">
        <v>109.1</v>
      </c>
      <c r="R15" s="1">
        <v>107.8</v>
      </c>
      <c r="S15" s="1">
        <v>106.6</v>
      </c>
      <c r="T15" s="1">
        <v>107</v>
      </c>
      <c r="U15" s="1">
        <v>102.7</v>
      </c>
      <c r="V15" s="1">
        <v>109.9</v>
      </c>
      <c r="W15" s="1">
        <v>104.3</v>
      </c>
      <c r="X15" s="17">
        <v>107.9</v>
      </c>
      <c r="Z15" s="15" t="s">
        <v>70</v>
      </c>
      <c r="AA15" s="18" t="s">
        <v>66</v>
      </c>
      <c r="AB15" s="15">
        <v>107.4</v>
      </c>
      <c r="AC15" s="1">
        <v>110.4</v>
      </c>
      <c r="AD15" s="1">
        <v>108.1</v>
      </c>
      <c r="AE15" s="1">
        <v>106.2</v>
      </c>
      <c r="AF15" s="1">
        <v>107.7</v>
      </c>
      <c r="AG15" s="1">
        <v>102.8</v>
      </c>
      <c r="AH15" s="1">
        <v>110.4</v>
      </c>
      <c r="AI15" s="1">
        <v>104.3</v>
      </c>
      <c r="AJ15" s="17">
        <v>110.2</v>
      </c>
      <c r="AL15" s="15" t="s">
        <v>70</v>
      </c>
      <c r="AM15" s="18" t="s">
        <v>66</v>
      </c>
      <c r="AN15" s="15">
        <v>107.5</v>
      </c>
      <c r="AO15" s="1">
        <v>111</v>
      </c>
      <c r="AP15" s="1">
        <v>107.6</v>
      </c>
      <c r="AQ15" s="1">
        <v>106.7</v>
      </c>
      <c r="AR15" s="1">
        <v>107.8</v>
      </c>
      <c r="AS15" s="1">
        <v>102.9</v>
      </c>
      <c r="AT15" s="1">
        <v>110</v>
      </c>
      <c r="AU15" s="1">
        <v>103.9</v>
      </c>
      <c r="AV15" s="17">
        <v>111.1</v>
      </c>
      <c r="AX15" s="15" t="s">
        <v>70</v>
      </c>
      <c r="AY15" s="18" t="s">
        <v>66</v>
      </c>
      <c r="AZ15" s="15">
        <v>107.7</v>
      </c>
      <c r="BA15" s="1">
        <v>110.9</v>
      </c>
      <c r="BB15" s="1">
        <v>107.6</v>
      </c>
      <c r="BC15" s="1">
        <v>107.8</v>
      </c>
      <c r="BD15" s="1">
        <v>106.7</v>
      </c>
      <c r="BE15" s="1">
        <v>102.6</v>
      </c>
      <c r="BF15" s="1">
        <v>110.5</v>
      </c>
      <c r="BG15" s="1">
        <v>103.5</v>
      </c>
      <c r="BH15" s="17">
        <v>109.3</v>
      </c>
      <c r="BJ15" s="15" t="s">
        <v>70</v>
      </c>
      <c r="BK15" s="18" t="s">
        <v>66</v>
      </c>
      <c r="BL15" s="15">
        <v>107.6</v>
      </c>
      <c r="BM15" s="1">
        <v>109.9</v>
      </c>
      <c r="BN15" s="1">
        <v>107.6</v>
      </c>
      <c r="BO15" s="1">
        <v>107.2</v>
      </c>
      <c r="BP15" s="1">
        <v>107</v>
      </c>
      <c r="BQ15" s="1">
        <v>0</v>
      </c>
      <c r="BR15" s="1">
        <v>110.8</v>
      </c>
      <c r="BS15" s="1">
        <v>103.1</v>
      </c>
      <c r="BT15" s="17">
        <v>110.4</v>
      </c>
      <c r="BV15" s="15" t="s">
        <v>70</v>
      </c>
      <c r="BW15" s="18" t="s">
        <v>66</v>
      </c>
      <c r="BX15" s="15">
        <v>107.1</v>
      </c>
      <c r="BY15" s="1">
        <v>108.4</v>
      </c>
      <c r="BZ15" s="1">
        <v>107.2</v>
      </c>
      <c r="CA15" s="1">
        <v>106.8</v>
      </c>
      <c r="CB15" s="1">
        <v>106.8</v>
      </c>
      <c r="CC15" s="1">
        <v>0</v>
      </c>
      <c r="CD15" s="1">
        <v>108.8</v>
      </c>
      <c r="CE15" s="1">
        <v>0</v>
      </c>
      <c r="CF15" s="17">
        <v>111.4</v>
      </c>
      <c r="CH15" s="15" t="s">
        <v>70</v>
      </c>
      <c r="CI15" s="18" t="s">
        <v>66</v>
      </c>
      <c r="CJ15" s="15">
        <v>107.3</v>
      </c>
      <c r="CK15" s="1">
        <v>0</v>
      </c>
      <c r="CL15" s="1">
        <v>107.2</v>
      </c>
      <c r="CM15" s="1">
        <v>106.1</v>
      </c>
      <c r="CN15" s="1">
        <v>106.7</v>
      </c>
      <c r="CO15" s="1">
        <v>0</v>
      </c>
      <c r="CP15" s="1">
        <v>111</v>
      </c>
      <c r="CQ15" s="1">
        <v>0</v>
      </c>
      <c r="CR15" s="17">
        <v>110.8</v>
      </c>
    </row>
    <row r="16" spans="2:96" x14ac:dyDescent="0.45">
      <c r="B16" s="15" t="s">
        <v>75</v>
      </c>
      <c r="C16" s="18" t="s">
        <v>31</v>
      </c>
      <c r="D16" s="15">
        <v>110.2</v>
      </c>
      <c r="E16" s="1">
        <v>112.5</v>
      </c>
      <c r="F16" s="1">
        <v>110</v>
      </c>
      <c r="G16" s="1">
        <v>109.6</v>
      </c>
      <c r="H16" s="1">
        <v>108.8</v>
      </c>
      <c r="I16" s="1">
        <v>103.9</v>
      </c>
      <c r="J16" s="1">
        <v>113.5</v>
      </c>
      <c r="K16" s="1">
        <v>105.1</v>
      </c>
      <c r="L16" s="17">
        <v>111.7</v>
      </c>
      <c r="N16" s="15" t="s">
        <v>54</v>
      </c>
      <c r="O16" s="18" t="s">
        <v>66</v>
      </c>
      <c r="P16" s="15">
        <v>109.7</v>
      </c>
      <c r="Q16" s="1">
        <v>110.7</v>
      </c>
      <c r="R16" s="1">
        <v>110.3</v>
      </c>
      <c r="S16" s="1">
        <v>108.9</v>
      </c>
      <c r="T16" s="1">
        <v>108.9</v>
      </c>
      <c r="U16" s="1">
        <v>103.8</v>
      </c>
      <c r="V16" s="1">
        <v>113</v>
      </c>
      <c r="W16" s="1">
        <v>105.7</v>
      </c>
      <c r="X16" s="17">
        <v>109.1</v>
      </c>
      <c r="Z16" s="15" t="s">
        <v>54</v>
      </c>
      <c r="AA16" s="18" t="s">
        <v>66</v>
      </c>
      <c r="AB16" s="15">
        <v>110.1</v>
      </c>
      <c r="AC16" s="1">
        <v>112.3</v>
      </c>
      <c r="AD16" s="1">
        <v>110.7</v>
      </c>
      <c r="AE16" s="1">
        <v>108.3</v>
      </c>
      <c r="AF16" s="1">
        <v>109.7</v>
      </c>
      <c r="AG16" s="1">
        <v>104</v>
      </c>
      <c r="AH16" s="1">
        <v>113.8</v>
      </c>
      <c r="AI16" s="1">
        <v>105.8</v>
      </c>
      <c r="AJ16" s="17">
        <v>111.9</v>
      </c>
      <c r="AL16" s="15" t="s">
        <v>54</v>
      </c>
      <c r="AM16" s="18" t="s">
        <v>66</v>
      </c>
      <c r="AN16" s="15">
        <v>110.1</v>
      </c>
      <c r="AO16" s="1">
        <v>113.1</v>
      </c>
      <c r="AP16" s="1">
        <v>110</v>
      </c>
      <c r="AQ16" s="1">
        <v>109</v>
      </c>
      <c r="AR16" s="1">
        <v>109.8</v>
      </c>
      <c r="AS16" s="1">
        <v>104</v>
      </c>
      <c r="AT16" s="1">
        <v>113.3</v>
      </c>
      <c r="AU16" s="1">
        <v>105.1</v>
      </c>
      <c r="AV16" s="17">
        <v>112.8</v>
      </c>
      <c r="AX16" s="15" t="s">
        <v>54</v>
      </c>
      <c r="AY16" s="18" t="s">
        <v>66</v>
      </c>
      <c r="AZ16" s="15">
        <v>110.4</v>
      </c>
      <c r="BA16" s="1">
        <v>112.9</v>
      </c>
      <c r="BB16" s="1">
        <v>110</v>
      </c>
      <c r="BC16" s="1">
        <v>110.7</v>
      </c>
      <c r="BD16" s="1">
        <v>108.2</v>
      </c>
      <c r="BE16" s="1">
        <v>103.8</v>
      </c>
      <c r="BF16" s="1">
        <v>113.9</v>
      </c>
      <c r="BG16" s="1">
        <v>104.4</v>
      </c>
      <c r="BH16" s="17">
        <v>110.7</v>
      </c>
      <c r="BJ16" s="15" t="s">
        <v>54</v>
      </c>
      <c r="BK16" s="18" t="s">
        <v>66</v>
      </c>
      <c r="BL16" s="15">
        <v>110.3</v>
      </c>
      <c r="BM16" s="1">
        <v>111.7</v>
      </c>
      <c r="BN16" s="1">
        <v>110</v>
      </c>
      <c r="BO16" s="1">
        <v>109.7</v>
      </c>
      <c r="BP16" s="1">
        <v>108.6</v>
      </c>
      <c r="BQ16" s="1">
        <v>0</v>
      </c>
      <c r="BR16" s="1">
        <v>114.4</v>
      </c>
      <c r="BS16" s="1">
        <v>103.7</v>
      </c>
      <c r="BT16" s="17">
        <v>112</v>
      </c>
      <c r="BV16" s="15" t="s">
        <v>54</v>
      </c>
      <c r="BW16" s="18" t="s">
        <v>66</v>
      </c>
      <c r="BX16" s="15">
        <v>109.4</v>
      </c>
      <c r="BY16" s="1">
        <v>109.9</v>
      </c>
      <c r="BZ16" s="1">
        <v>109.4</v>
      </c>
      <c r="CA16" s="1">
        <v>109.1</v>
      </c>
      <c r="CB16" s="1">
        <v>108.4</v>
      </c>
      <c r="CC16" s="1">
        <v>0</v>
      </c>
      <c r="CD16" s="1">
        <v>111.6</v>
      </c>
      <c r="CE16" s="1">
        <v>0</v>
      </c>
      <c r="CF16" s="17">
        <v>113.1</v>
      </c>
      <c r="CH16" s="15" t="s">
        <v>54</v>
      </c>
      <c r="CI16" s="18" t="s">
        <v>66</v>
      </c>
      <c r="CJ16" s="15">
        <v>109.7</v>
      </c>
      <c r="CK16" s="1">
        <v>0</v>
      </c>
      <c r="CL16" s="1">
        <v>109.2</v>
      </c>
      <c r="CM16" s="1">
        <v>108.1</v>
      </c>
      <c r="CN16" s="1">
        <v>108.3</v>
      </c>
      <c r="CO16" s="1">
        <v>0</v>
      </c>
      <c r="CP16" s="1">
        <v>114.5</v>
      </c>
      <c r="CQ16" s="1">
        <v>0</v>
      </c>
      <c r="CR16" s="17">
        <v>112.5</v>
      </c>
    </row>
    <row r="17" spans="2:96" x14ac:dyDescent="0.45">
      <c r="B17" s="15" t="s">
        <v>35</v>
      </c>
      <c r="C17" s="18" t="s">
        <v>31</v>
      </c>
      <c r="D17" s="15">
        <v>118.3</v>
      </c>
      <c r="E17" s="1">
        <v>120.6</v>
      </c>
      <c r="F17" s="1">
        <v>117.7</v>
      </c>
      <c r="G17" s="1">
        <v>117.3</v>
      </c>
      <c r="H17" s="1">
        <v>115.1</v>
      </c>
      <c r="I17" s="1">
        <v>109.1</v>
      </c>
      <c r="J17" s="1">
        <v>123.8</v>
      </c>
      <c r="K17" s="1">
        <v>110.9</v>
      </c>
      <c r="L17" s="17">
        <v>118.5</v>
      </c>
      <c r="N17" s="15" t="s">
        <v>71</v>
      </c>
      <c r="O17" s="18" t="s">
        <v>66</v>
      </c>
      <c r="P17" s="15">
        <v>117.5</v>
      </c>
      <c r="Q17" s="1">
        <v>117.7</v>
      </c>
      <c r="R17" s="1">
        <v>118.2</v>
      </c>
      <c r="S17" s="1">
        <v>116.1</v>
      </c>
      <c r="T17" s="1">
        <v>115.2</v>
      </c>
      <c r="U17" s="1">
        <v>109.1</v>
      </c>
      <c r="V17" s="1">
        <v>123</v>
      </c>
      <c r="W17" s="1">
        <v>112.2</v>
      </c>
      <c r="X17" s="17">
        <v>114.1</v>
      </c>
      <c r="Z17" s="15" t="s">
        <v>71</v>
      </c>
      <c r="AA17" s="18" t="s">
        <v>66</v>
      </c>
      <c r="AB17" s="15">
        <v>118.1</v>
      </c>
      <c r="AC17" s="1">
        <v>120.3</v>
      </c>
      <c r="AD17" s="1">
        <v>118.8</v>
      </c>
      <c r="AE17" s="1">
        <v>115</v>
      </c>
      <c r="AF17" s="1">
        <v>116.5</v>
      </c>
      <c r="AG17" s="1">
        <v>109.1</v>
      </c>
      <c r="AH17" s="1">
        <v>124.3</v>
      </c>
      <c r="AI17" s="1">
        <v>112.5</v>
      </c>
      <c r="AJ17" s="17">
        <v>118.6</v>
      </c>
      <c r="AL17" s="15" t="s">
        <v>71</v>
      </c>
      <c r="AM17" s="18" t="s">
        <v>66</v>
      </c>
      <c r="AN17" s="15">
        <v>118.3</v>
      </c>
      <c r="AO17" s="1">
        <v>121.6</v>
      </c>
      <c r="AP17" s="1">
        <v>117.7</v>
      </c>
      <c r="AQ17" s="1">
        <v>116.3</v>
      </c>
      <c r="AR17" s="1">
        <v>116.9</v>
      </c>
      <c r="AS17" s="1">
        <v>109</v>
      </c>
      <c r="AT17" s="1">
        <v>123.5</v>
      </c>
      <c r="AU17" s="1">
        <v>110.8</v>
      </c>
      <c r="AV17" s="17">
        <v>120.1</v>
      </c>
      <c r="AX17" s="15" t="s">
        <v>71</v>
      </c>
      <c r="AY17" s="18" t="s">
        <v>66</v>
      </c>
      <c r="AZ17" s="15">
        <v>118.8</v>
      </c>
      <c r="BA17" s="1">
        <v>121.2</v>
      </c>
      <c r="BB17" s="1">
        <v>117.5</v>
      </c>
      <c r="BC17" s="1">
        <v>119.4</v>
      </c>
      <c r="BD17" s="1">
        <v>113.9</v>
      </c>
      <c r="BE17" s="1">
        <v>109.2</v>
      </c>
      <c r="BF17" s="1">
        <v>124.5</v>
      </c>
      <c r="BG17" s="1">
        <v>109.2</v>
      </c>
      <c r="BH17" s="17">
        <v>117</v>
      </c>
      <c r="BJ17" s="15" t="s">
        <v>71</v>
      </c>
      <c r="BK17" s="18" t="s">
        <v>66</v>
      </c>
      <c r="BL17" s="15">
        <v>118.7</v>
      </c>
      <c r="BM17" s="1">
        <v>119.5</v>
      </c>
      <c r="BN17" s="1">
        <v>117.7</v>
      </c>
      <c r="BO17" s="1">
        <v>117.6</v>
      </c>
      <c r="BP17" s="1">
        <v>115.1</v>
      </c>
      <c r="BQ17" s="1">
        <v>0</v>
      </c>
      <c r="BR17" s="1">
        <v>125.4</v>
      </c>
      <c r="BS17" s="1">
        <v>107.3</v>
      </c>
      <c r="BT17" s="17">
        <v>118.9</v>
      </c>
      <c r="BV17" s="15" t="s">
        <v>71</v>
      </c>
      <c r="BW17" s="18" t="s">
        <v>66</v>
      </c>
      <c r="BX17" s="15">
        <v>117.1</v>
      </c>
      <c r="BY17" s="1">
        <v>116.6</v>
      </c>
      <c r="BZ17" s="1">
        <v>116.7</v>
      </c>
      <c r="CA17" s="1">
        <v>116.3</v>
      </c>
      <c r="CB17" s="1">
        <v>114.7</v>
      </c>
      <c r="CC17" s="1">
        <v>0</v>
      </c>
      <c r="CD17" s="1">
        <v>120.6</v>
      </c>
      <c r="CE17" s="1">
        <v>0</v>
      </c>
      <c r="CF17" s="17">
        <v>120.5</v>
      </c>
      <c r="CH17" s="15" t="s">
        <v>71</v>
      </c>
      <c r="CI17" s="18" t="s">
        <v>66</v>
      </c>
      <c r="CJ17" s="15">
        <v>117.6</v>
      </c>
      <c r="CK17" s="1">
        <v>0</v>
      </c>
      <c r="CL17" s="1">
        <v>116.6</v>
      </c>
      <c r="CM17" s="1">
        <v>114.2</v>
      </c>
      <c r="CN17" s="1">
        <v>114.8</v>
      </c>
      <c r="CO17" s="1">
        <v>0</v>
      </c>
      <c r="CP17" s="1">
        <v>125.5</v>
      </c>
      <c r="CQ17" s="1">
        <v>0</v>
      </c>
      <c r="CR17" s="17">
        <v>119.6</v>
      </c>
    </row>
    <row r="18" spans="2:96" x14ac:dyDescent="0.45">
      <c r="B18" s="15" t="s">
        <v>76</v>
      </c>
      <c r="C18" s="18" t="s">
        <v>31</v>
      </c>
      <c r="D18" s="15">
        <v>126</v>
      </c>
      <c r="E18" s="1">
        <v>129.19999999999999</v>
      </c>
      <c r="F18" s="1">
        <v>124.9</v>
      </c>
      <c r="G18" s="1">
        <v>125.3</v>
      </c>
      <c r="H18" s="1">
        <v>122.1</v>
      </c>
      <c r="I18" s="1">
        <v>116.6</v>
      </c>
      <c r="J18" s="1">
        <v>132</v>
      </c>
      <c r="K18" s="1">
        <v>116.4</v>
      </c>
      <c r="L18" s="17">
        <v>127.5</v>
      </c>
      <c r="N18" s="15" t="s">
        <v>72</v>
      </c>
      <c r="O18" s="18" t="s">
        <v>66</v>
      </c>
      <c r="P18" s="15">
        <v>124.6</v>
      </c>
      <c r="Q18" s="1">
        <v>124.7</v>
      </c>
      <c r="R18" s="1">
        <v>125.3</v>
      </c>
      <c r="S18" s="1">
        <v>123.5</v>
      </c>
      <c r="T18" s="1">
        <v>121.7</v>
      </c>
      <c r="U18" s="1">
        <v>116.4</v>
      </c>
      <c r="V18" s="1">
        <v>130.69999999999999</v>
      </c>
      <c r="W18" s="1">
        <v>118.8</v>
      </c>
      <c r="X18" s="17">
        <v>120.2</v>
      </c>
      <c r="Z18" s="15" t="s">
        <v>72</v>
      </c>
      <c r="AA18" s="18" t="s">
        <v>66</v>
      </c>
      <c r="AB18" s="15">
        <v>125.5</v>
      </c>
      <c r="AC18" s="1">
        <v>128.5</v>
      </c>
      <c r="AD18" s="1">
        <v>126.3</v>
      </c>
      <c r="AE18" s="1">
        <v>121.7</v>
      </c>
      <c r="AF18" s="1">
        <v>123.8</v>
      </c>
      <c r="AG18" s="1">
        <v>116.4</v>
      </c>
      <c r="AH18" s="1">
        <v>132.5</v>
      </c>
      <c r="AI18" s="1">
        <v>119.3</v>
      </c>
      <c r="AJ18" s="17">
        <v>127.4</v>
      </c>
      <c r="AL18" s="15" t="s">
        <v>72</v>
      </c>
      <c r="AM18" s="18" t="s">
        <v>66</v>
      </c>
      <c r="AN18" s="15">
        <v>125.9</v>
      </c>
      <c r="AO18" s="1">
        <v>130.5</v>
      </c>
      <c r="AP18" s="1">
        <v>124.8</v>
      </c>
      <c r="AQ18" s="1">
        <v>124.2</v>
      </c>
      <c r="AR18" s="1">
        <v>124.7</v>
      </c>
      <c r="AS18" s="1">
        <v>116</v>
      </c>
      <c r="AT18" s="1">
        <v>131.30000000000001</v>
      </c>
      <c r="AU18" s="1">
        <v>116.4</v>
      </c>
      <c r="AV18" s="17">
        <v>129.9</v>
      </c>
      <c r="AX18" s="15" t="s">
        <v>72</v>
      </c>
      <c r="AY18" s="18" t="s">
        <v>66</v>
      </c>
      <c r="AZ18" s="15">
        <v>126.6</v>
      </c>
      <c r="BA18" s="1">
        <v>130</v>
      </c>
      <c r="BB18" s="1">
        <v>124.6</v>
      </c>
      <c r="BC18" s="1">
        <v>128.5</v>
      </c>
      <c r="BD18" s="1">
        <v>120.3</v>
      </c>
      <c r="BE18" s="1">
        <v>116.8</v>
      </c>
      <c r="BF18" s="1">
        <v>132.80000000000001</v>
      </c>
      <c r="BG18" s="1">
        <v>113.4</v>
      </c>
      <c r="BH18" s="17">
        <v>125.1</v>
      </c>
      <c r="BJ18" s="15" t="s">
        <v>72</v>
      </c>
      <c r="BK18" s="18" t="s">
        <v>66</v>
      </c>
      <c r="BL18" s="15">
        <v>126.7</v>
      </c>
      <c r="BM18" s="1">
        <v>127.8</v>
      </c>
      <c r="BN18" s="1">
        <v>125.1</v>
      </c>
      <c r="BO18" s="1">
        <v>125.9</v>
      </c>
      <c r="BP18" s="1">
        <v>122.5</v>
      </c>
      <c r="BQ18" s="1">
        <v>0</v>
      </c>
      <c r="BR18" s="1">
        <v>134.19999999999999</v>
      </c>
      <c r="BS18" s="1">
        <v>109.8</v>
      </c>
      <c r="BT18" s="17">
        <v>128.30000000000001</v>
      </c>
      <c r="BV18" s="15" t="s">
        <v>72</v>
      </c>
      <c r="BW18" s="18" t="s">
        <v>66</v>
      </c>
      <c r="BX18" s="15">
        <v>124.4</v>
      </c>
      <c r="BY18" s="1">
        <v>123.9</v>
      </c>
      <c r="BZ18" s="1">
        <v>123.4</v>
      </c>
      <c r="CA18" s="1">
        <v>124</v>
      </c>
      <c r="CB18" s="1">
        <v>121.5</v>
      </c>
      <c r="CC18" s="1">
        <v>0</v>
      </c>
      <c r="CD18" s="1">
        <v>127.6</v>
      </c>
      <c r="CE18" s="1">
        <v>0</v>
      </c>
      <c r="CF18" s="17">
        <v>130.9</v>
      </c>
      <c r="CH18" s="15" t="s">
        <v>72</v>
      </c>
      <c r="CI18" s="18" t="s">
        <v>66</v>
      </c>
      <c r="CJ18" s="15">
        <v>125.3</v>
      </c>
      <c r="CK18" s="1">
        <v>0</v>
      </c>
      <c r="CL18" s="1">
        <v>123.6</v>
      </c>
      <c r="CM18" s="1">
        <v>120.8</v>
      </c>
      <c r="CN18" s="1">
        <v>121.6</v>
      </c>
      <c r="CO18" s="1">
        <v>0</v>
      </c>
      <c r="CP18" s="1">
        <v>134.69999999999999</v>
      </c>
      <c r="CQ18" s="1">
        <v>0</v>
      </c>
      <c r="CR18" s="17">
        <v>129.5</v>
      </c>
    </row>
    <row r="19" spans="2:96" x14ac:dyDescent="0.45">
      <c r="B19" s="15" t="s">
        <v>101</v>
      </c>
      <c r="C19" s="18" t="s">
        <v>31</v>
      </c>
      <c r="D19" s="15">
        <v>131.4</v>
      </c>
      <c r="E19" s="1">
        <v>136.30000000000001</v>
      </c>
      <c r="F19" s="1">
        <v>130</v>
      </c>
      <c r="G19" s="1">
        <v>131.9</v>
      </c>
      <c r="H19" s="1">
        <v>127.6</v>
      </c>
      <c r="I19" s="1">
        <v>119.5</v>
      </c>
      <c r="J19" s="1">
        <v>137.6</v>
      </c>
      <c r="K19" s="1">
        <v>119.4</v>
      </c>
      <c r="L19" s="17">
        <v>134.69999999999999</v>
      </c>
      <c r="N19" s="15" t="s">
        <v>102</v>
      </c>
      <c r="O19" s="18" t="s">
        <v>103</v>
      </c>
      <c r="P19" s="15">
        <v>129.6</v>
      </c>
      <c r="Q19" s="1">
        <v>130.69999999999999</v>
      </c>
      <c r="R19" s="1">
        <v>130.30000000000001</v>
      </c>
      <c r="S19" s="1">
        <v>129.6</v>
      </c>
      <c r="T19" s="1">
        <v>126.9</v>
      </c>
      <c r="U19" s="1">
        <v>119.3</v>
      </c>
      <c r="V19" s="1">
        <v>136</v>
      </c>
      <c r="W19" s="1">
        <v>122.2</v>
      </c>
      <c r="X19" s="17">
        <v>125.8</v>
      </c>
      <c r="Z19" s="15" t="s">
        <v>102</v>
      </c>
      <c r="AA19" s="18" t="s">
        <v>103</v>
      </c>
      <c r="AB19" s="15">
        <v>130.80000000000001</v>
      </c>
      <c r="AC19" s="1">
        <v>135.4</v>
      </c>
      <c r="AD19" s="1">
        <v>131.4</v>
      </c>
      <c r="AE19" s="1">
        <v>127.2</v>
      </c>
      <c r="AF19" s="1">
        <v>129.6</v>
      </c>
      <c r="AG19" s="1">
        <v>119.4</v>
      </c>
      <c r="AH19" s="1">
        <v>138</v>
      </c>
      <c r="AI19" s="1">
        <v>122.8</v>
      </c>
      <c r="AJ19" s="17">
        <v>134.69999999999999</v>
      </c>
      <c r="AL19" s="15" t="s">
        <v>102</v>
      </c>
      <c r="AM19" s="18" t="s">
        <v>103</v>
      </c>
      <c r="AN19" s="15">
        <v>131.19999999999999</v>
      </c>
      <c r="AO19" s="1">
        <v>137.69999999999999</v>
      </c>
      <c r="AP19" s="1">
        <v>129.69999999999999</v>
      </c>
      <c r="AQ19" s="1">
        <v>130.6</v>
      </c>
      <c r="AR19" s="1">
        <v>130.6</v>
      </c>
      <c r="AS19" s="1">
        <v>119.1</v>
      </c>
      <c r="AT19" s="1">
        <v>136.5</v>
      </c>
      <c r="AU19" s="1">
        <v>119.4</v>
      </c>
      <c r="AV19" s="17">
        <v>137.69999999999999</v>
      </c>
      <c r="AX19" s="15" t="s">
        <v>102</v>
      </c>
      <c r="AY19" s="18" t="s">
        <v>103</v>
      </c>
      <c r="AZ19" s="15">
        <v>132.1</v>
      </c>
      <c r="BA19" s="1">
        <v>137.19999999999999</v>
      </c>
      <c r="BB19" s="1">
        <v>129.5</v>
      </c>
      <c r="BC19" s="1">
        <v>135.80000000000001</v>
      </c>
      <c r="BD19" s="1">
        <v>125.5</v>
      </c>
      <c r="BE19" s="1">
        <v>119.6</v>
      </c>
      <c r="BF19" s="1">
        <v>138.5</v>
      </c>
      <c r="BG19" s="1">
        <v>115.9</v>
      </c>
      <c r="BH19" s="17">
        <v>131.80000000000001</v>
      </c>
      <c r="BJ19" s="15" t="s">
        <v>102</v>
      </c>
      <c r="BK19" s="18" t="s">
        <v>103</v>
      </c>
      <c r="BL19" s="15">
        <v>132.30000000000001</v>
      </c>
      <c r="BM19" s="1">
        <v>134.6</v>
      </c>
      <c r="BN19" s="1">
        <v>130.1</v>
      </c>
      <c r="BO19" s="1">
        <v>132.6</v>
      </c>
      <c r="BP19" s="1">
        <v>128.69999999999999</v>
      </c>
      <c r="BQ19" s="1">
        <v>0</v>
      </c>
      <c r="BR19" s="1">
        <v>140.19999999999999</v>
      </c>
      <c r="BS19" s="1">
        <v>111.7</v>
      </c>
      <c r="BT19" s="17">
        <v>135.9</v>
      </c>
      <c r="BV19" s="15" t="s">
        <v>102</v>
      </c>
      <c r="BW19" s="18" t="s">
        <v>103</v>
      </c>
      <c r="BX19" s="15">
        <v>129.6</v>
      </c>
      <c r="BY19" s="1">
        <v>130.4</v>
      </c>
      <c r="BZ19" s="1">
        <v>128.1</v>
      </c>
      <c r="CA19" s="1">
        <v>130.30000000000001</v>
      </c>
      <c r="CB19" s="1">
        <v>126.7</v>
      </c>
      <c r="CC19" s="1">
        <v>0</v>
      </c>
      <c r="CD19" s="1">
        <v>132.5</v>
      </c>
      <c r="CE19" s="1">
        <v>0</v>
      </c>
      <c r="CF19" s="17">
        <v>139</v>
      </c>
      <c r="CH19" s="15" t="s">
        <v>102</v>
      </c>
      <c r="CI19" s="18" t="s">
        <v>103</v>
      </c>
      <c r="CJ19" s="15">
        <v>130.69999999999999</v>
      </c>
      <c r="CK19" s="1">
        <v>0</v>
      </c>
      <c r="CL19" s="1">
        <v>128.6</v>
      </c>
      <c r="CM19" s="1">
        <v>126.5</v>
      </c>
      <c r="CN19" s="1">
        <v>126.7</v>
      </c>
      <c r="CO19" s="1">
        <v>0</v>
      </c>
      <c r="CP19" s="1">
        <v>140.69999999999999</v>
      </c>
      <c r="CQ19" s="1">
        <v>0</v>
      </c>
      <c r="CR19" s="17">
        <v>137.4</v>
      </c>
    </row>
    <row r="20" spans="2:96" x14ac:dyDescent="0.45">
      <c r="B20" s="15" t="s">
        <v>427</v>
      </c>
      <c r="C20" s="18" t="s">
        <v>31</v>
      </c>
      <c r="D20" s="15">
        <v>135.9</v>
      </c>
      <c r="E20" s="1">
        <v>141.9</v>
      </c>
      <c r="F20" s="1">
        <v>134.1</v>
      </c>
      <c r="G20" s="1">
        <v>137.80000000000001</v>
      </c>
      <c r="H20" s="1">
        <v>132.30000000000001</v>
      </c>
      <c r="I20" s="1">
        <v>121.9</v>
      </c>
      <c r="J20" s="1">
        <v>141.9</v>
      </c>
      <c r="K20" s="1">
        <v>122.3</v>
      </c>
      <c r="L20" s="17">
        <v>140.80000000000001</v>
      </c>
      <c r="N20" s="15" t="s">
        <v>430</v>
      </c>
      <c r="O20" s="18" t="s">
        <v>31</v>
      </c>
      <c r="P20" s="15">
        <v>133.9</v>
      </c>
      <c r="Q20" s="1">
        <v>135.6</v>
      </c>
      <c r="R20" s="1">
        <v>134.5</v>
      </c>
      <c r="S20" s="1">
        <v>135.1</v>
      </c>
      <c r="T20" s="1">
        <v>131.5</v>
      </c>
      <c r="U20" s="1">
        <v>121.6</v>
      </c>
      <c r="V20" s="1">
        <v>140.30000000000001</v>
      </c>
      <c r="W20" s="1">
        <v>125.3</v>
      </c>
      <c r="X20" s="17">
        <v>130.80000000000001</v>
      </c>
      <c r="Z20" s="15" t="s">
        <v>430</v>
      </c>
      <c r="AA20" s="18" t="s">
        <v>31</v>
      </c>
      <c r="AB20" s="15">
        <v>135.19999999999999</v>
      </c>
      <c r="AC20" s="1">
        <v>140.9</v>
      </c>
      <c r="AD20" s="1">
        <v>135.69999999999999</v>
      </c>
      <c r="AE20" s="1">
        <v>132.4</v>
      </c>
      <c r="AF20" s="1">
        <v>134.6</v>
      </c>
      <c r="AG20" s="1">
        <v>121.8</v>
      </c>
      <c r="AH20" s="1">
        <v>142.4</v>
      </c>
      <c r="AI20" s="1">
        <v>125.9</v>
      </c>
      <c r="AJ20" s="17">
        <v>140.9</v>
      </c>
      <c r="AL20" s="15" t="s">
        <v>430</v>
      </c>
      <c r="AM20" s="18" t="s">
        <v>31</v>
      </c>
      <c r="AN20" s="15">
        <v>135.69999999999999</v>
      </c>
      <c r="AO20" s="1">
        <v>143.4</v>
      </c>
      <c r="AP20" s="1">
        <v>133.80000000000001</v>
      </c>
      <c r="AQ20" s="1">
        <v>136.30000000000001</v>
      </c>
      <c r="AR20" s="1">
        <v>135.6</v>
      </c>
      <c r="AS20" s="1">
        <v>121.5</v>
      </c>
      <c r="AT20" s="1">
        <v>140.80000000000001</v>
      </c>
      <c r="AU20" s="1">
        <v>122.3</v>
      </c>
      <c r="AV20" s="17">
        <v>144.30000000000001</v>
      </c>
      <c r="AX20" s="15" t="s">
        <v>430</v>
      </c>
      <c r="AY20" s="18" t="s">
        <v>31</v>
      </c>
      <c r="AZ20" s="15">
        <v>136.6</v>
      </c>
      <c r="BA20" s="1">
        <v>142.9</v>
      </c>
      <c r="BB20" s="1">
        <v>133.6</v>
      </c>
      <c r="BC20" s="1">
        <v>142.4</v>
      </c>
      <c r="BD20" s="1">
        <v>129.9</v>
      </c>
      <c r="BE20" s="1">
        <v>121.9</v>
      </c>
      <c r="BF20" s="1">
        <v>142.9</v>
      </c>
      <c r="BG20" s="1">
        <v>118.5</v>
      </c>
      <c r="BH20" s="17">
        <v>137.4</v>
      </c>
      <c r="BJ20" s="15" t="s">
        <v>430</v>
      </c>
      <c r="BK20" s="18" t="s">
        <v>31</v>
      </c>
      <c r="BL20" s="15">
        <v>136.80000000000001</v>
      </c>
      <c r="BM20" s="1">
        <v>139.69999999999999</v>
      </c>
      <c r="BN20" s="1">
        <v>134.30000000000001</v>
      </c>
      <c r="BO20" s="1">
        <v>138.6</v>
      </c>
      <c r="BP20" s="1">
        <v>133.5</v>
      </c>
      <c r="BQ20" s="1">
        <v>0</v>
      </c>
      <c r="BR20" s="1">
        <v>144.69999999999999</v>
      </c>
      <c r="BS20" s="1">
        <v>114</v>
      </c>
      <c r="BT20" s="17">
        <v>142.19999999999999</v>
      </c>
      <c r="BV20" s="15" t="s">
        <v>430</v>
      </c>
      <c r="BW20" s="18" t="s">
        <v>31</v>
      </c>
      <c r="BX20" s="15">
        <v>133.80000000000001</v>
      </c>
      <c r="BY20" s="1">
        <v>135.19999999999999</v>
      </c>
      <c r="BZ20" s="1">
        <v>132.1</v>
      </c>
      <c r="CA20" s="1">
        <v>135.9</v>
      </c>
      <c r="CB20" s="1">
        <v>131</v>
      </c>
      <c r="CC20" s="1">
        <v>0</v>
      </c>
      <c r="CD20" s="1">
        <v>136.5</v>
      </c>
      <c r="CE20" s="1">
        <v>0</v>
      </c>
      <c r="CF20" s="17">
        <v>145.6</v>
      </c>
      <c r="CH20" s="15" t="s">
        <v>430</v>
      </c>
      <c r="CI20" s="18" t="s">
        <v>31</v>
      </c>
      <c r="CJ20" s="15">
        <v>135.1</v>
      </c>
      <c r="CK20" s="1">
        <v>0</v>
      </c>
      <c r="CL20" s="1">
        <v>132.6</v>
      </c>
      <c r="CM20" s="1">
        <v>131.6</v>
      </c>
      <c r="CN20" s="1">
        <v>131</v>
      </c>
      <c r="CO20" s="1">
        <v>0</v>
      </c>
      <c r="CP20" s="1">
        <v>145.19999999999999</v>
      </c>
      <c r="CQ20" s="1">
        <v>0</v>
      </c>
      <c r="CR20" s="17">
        <v>143.80000000000001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100.5</v>
      </c>
      <c r="E22" s="1">
        <v>100.4</v>
      </c>
      <c r="F22" s="1">
        <v>100.6</v>
      </c>
      <c r="G22" s="1">
        <v>100.4</v>
      </c>
      <c r="H22" s="1">
        <v>100.4</v>
      </c>
      <c r="I22" s="1">
        <v>100.3</v>
      </c>
      <c r="J22" s="1">
        <v>100.5</v>
      </c>
      <c r="K22" s="1">
        <v>100.5</v>
      </c>
      <c r="L22" s="17">
        <v>99.9</v>
      </c>
      <c r="N22" s="15" t="s">
        <v>104</v>
      </c>
      <c r="O22" s="19" t="s">
        <v>37</v>
      </c>
      <c r="P22" s="15">
        <v>100.6</v>
      </c>
      <c r="Q22" s="1">
        <v>100.5</v>
      </c>
      <c r="R22" s="1">
        <v>100.6</v>
      </c>
      <c r="S22" s="1">
        <v>100.5</v>
      </c>
      <c r="T22" s="1">
        <v>100.6</v>
      </c>
      <c r="U22" s="1">
        <v>100.3</v>
      </c>
      <c r="V22" s="1">
        <v>100.6</v>
      </c>
      <c r="W22" s="1">
        <v>100.4</v>
      </c>
      <c r="X22" s="17">
        <v>100.1</v>
      </c>
      <c r="Z22" s="15" t="s">
        <v>104</v>
      </c>
      <c r="AA22" s="19" t="s">
        <v>37</v>
      </c>
      <c r="AB22" s="15">
        <v>100.6</v>
      </c>
      <c r="AC22" s="1">
        <v>100.5</v>
      </c>
      <c r="AD22" s="1">
        <v>100.6</v>
      </c>
      <c r="AE22" s="1">
        <v>100.5</v>
      </c>
      <c r="AF22" s="1">
        <v>100.5</v>
      </c>
      <c r="AG22" s="1">
        <v>100.2</v>
      </c>
      <c r="AH22" s="1">
        <v>100.5</v>
      </c>
      <c r="AI22" s="1">
        <v>100.4</v>
      </c>
      <c r="AJ22" s="17">
        <v>100</v>
      </c>
      <c r="AL22" s="15" t="s">
        <v>104</v>
      </c>
      <c r="AM22" s="19" t="s">
        <v>37</v>
      </c>
      <c r="AN22" s="15">
        <v>100.5</v>
      </c>
      <c r="AO22" s="1">
        <v>100.5</v>
      </c>
      <c r="AP22" s="1">
        <v>100.6</v>
      </c>
      <c r="AQ22" s="1">
        <v>100.4</v>
      </c>
      <c r="AR22" s="1">
        <v>100.4</v>
      </c>
      <c r="AS22" s="1">
        <v>100.2</v>
      </c>
      <c r="AT22" s="1">
        <v>100.6</v>
      </c>
      <c r="AU22" s="1">
        <v>100.5</v>
      </c>
      <c r="AV22" s="17">
        <v>99.9</v>
      </c>
      <c r="AX22" s="15" t="s">
        <v>104</v>
      </c>
      <c r="AY22" s="19" t="s">
        <v>37</v>
      </c>
      <c r="AZ22" s="15">
        <v>100.5</v>
      </c>
      <c r="BA22" s="1">
        <v>100.4</v>
      </c>
      <c r="BB22" s="1">
        <v>100.6</v>
      </c>
      <c r="BC22" s="1">
        <v>100.4</v>
      </c>
      <c r="BD22" s="1">
        <v>100.3</v>
      </c>
      <c r="BE22" s="1">
        <v>100.3</v>
      </c>
      <c r="BF22" s="1">
        <v>100.5</v>
      </c>
      <c r="BG22" s="1">
        <v>100.6</v>
      </c>
      <c r="BH22" s="17">
        <v>100</v>
      </c>
      <c r="BJ22" s="15" t="s">
        <v>104</v>
      </c>
      <c r="BK22" s="19" t="s">
        <v>37</v>
      </c>
      <c r="BL22" s="15">
        <v>100.5</v>
      </c>
      <c r="BM22" s="1">
        <v>100.3</v>
      </c>
      <c r="BN22" s="1">
        <v>100.5</v>
      </c>
      <c r="BO22" s="1">
        <v>100.4</v>
      </c>
      <c r="BP22" s="1">
        <v>100.3</v>
      </c>
      <c r="BQ22" s="1">
        <v>0</v>
      </c>
      <c r="BR22" s="1">
        <v>100.4</v>
      </c>
      <c r="BS22" s="1">
        <v>100.8</v>
      </c>
      <c r="BT22" s="17">
        <v>99.8</v>
      </c>
      <c r="BV22" s="15" t="s">
        <v>104</v>
      </c>
      <c r="BW22" s="19" t="s">
        <v>37</v>
      </c>
      <c r="BX22" s="15">
        <v>100.5</v>
      </c>
      <c r="BY22" s="1">
        <v>100.3</v>
      </c>
      <c r="BZ22" s="1">
        <v>100.6</v>
      </c>
      <c r="CA22" s="1">
        <v>100.4</v>
      </c>
      <c r="CB22" s="1">
        <v>100.4</v>
      </c>
      <c r="CC22" s="1">
        <v>0</v>
      </c>
      <c r="CD22" s="1">
        <v>100.5</v>
      </c>
      <c r="CE22" s="1">
        <v>0</v>
      </c>
      <c r="CF22" s="17">
        <v>99.8</v>
      </c>
      <c r="CH22" s="15" t="s">
        <v>104</v>
      </c>
      <c r="CI22" s="19" t="s">
        <v>37</v>
      </c>
      <c r="CJ22" s="15">
        <v>100.4</v>
      </c>
      <c r="CK22" s="1">
        <v>0</v>
      </c>
      <c r="CL22" s="1">
        <v>100.4</v>
      </c>
      <c r="CM22" s="1">
        <v>100.3</v>
      </c>
      <c r="CN22" s="1">
        <v>100.4</v>
      </c>
      <c r="CO22" s="1">
        <v>0</v>
      </c>
      <c r="CP22" s="1">
        <v>100.4</v>
      </c>
      <c r="CQ22" s="1">
        <v>0</v>
      </c>
      <c r="CR22" s="17">
        <v>99.7</v>
      </c>
    </row>
    <row r="23" spans="2:96" x14ac:dyDescent="0.45">
      <c r="B23" s="15"/>
      <c r="C23" s="18" t="s">
        <v>38</v>
      </c>
      <c r="D23" s="15">
        <v>101</v>
      </c>
      <c r="E23" s="1">
        <v>101</v>
      </c>
      <c r="F23" s="1">
        <v>101.2</v>
      </c>
      <c r="G23" s="1">
        <v>100.8</v>
      </c>
      <c r="H23" s="1">
        <v>101</v>
      </c>
      <c r="I23" s="1">
        <v>100.7</v>
      </c>
      <c r="J23" s="1">
        <v>101.3</v>
      </c>
      <c r="K23" s="1">
        <v>101.5</v>
      </c>
      <c r="L23" s="17">
        <v>100.5</v>
      </c>
      <c r="N23" s="15"/>
      <c r="O23" s="18" t="s">
        <v>38</v>
      </c>
      <c r="P23" s="15">
        <v>101.3</v>
      </c>
      <c r="Q23" s="1">
        <v>101.4</v>
      </c>
      <c r="R23" s="1">
        <v>101.4</v>
      </c>
      <c r="S23" s="1">
        <v>101.1</v>
      </c>
      <c r="T23" s="1">
        <v>101.5</v>
      </c>
      <c r="U23" s="1">
        <v>100.7</v>
      </c>
      <c r="V23" s="1">
        <v>101.7</v>
      </c>
      <c r="W23" s="1">
        <v>101.1</v>
      </c>
      <c r="X23" s="17">
        <v>101.3</v>
      </c>
      <c r="Z23" s="15"/>
      <c r="AA23" s="18" t="s">
        <v>38</v>
      </c>
      <c r="AB23" s="15">
        <v>101.2</v>
      </c>
      <c r="AC23" s="1">
        <v>101.1</v>
      </c>
      <c r="AD23" s="1">
        <v>101.2</v>
      </c>
      <c r="AE23" s="1">
        <v>101.3</v>
      </c>
      <c r="AF23" s="1">
        <v>101.1</v>
      </c>
      <c r="AG23" s="1">
        <v>100.6</v>
      </c>
      <c r="AH23" s="1">
        <v>101.5</v>
      </c>
      <c r="AI23" s="1">
        <v>101.1</v>
      </c>
      <c r="AJ23" s="17">
        <v>100.8</v>
      </c>
      <c r="AL23" s="15"/>
      <c r="AM23" s="18" t="s">
        <v>38</v>
      </c>
      <c r="AN23" s="15">
        <v>101.1</v>
      </c>
      <c r="AO23" s="1">
        <v>101</v>
      </c>
      <c r="AP23" s="1">
        <v>101.2</v>
      </c>
      <c r="AQ23" s="1">
        <v>100.8</v>
      </c>
      <c r="AR23" s="1">
        <v>100.9</v>
      </c>
      <c r="AS23" s="1">
        <v>100.7</v>
      </c>
      <c r="AT23" s="1">
        <v>101.6</v>
      </c>
      <c r="AU23" s="1">
        <v>101.5</v>
      </c>
      <c r="AV23" s="17">
        <v>100.5</v>
      </c>
      <c r="AX23" s="15"/>
      <c r="AY23" s="18" t="s">
        <v>38</v>
      </c>
      <c r="AZ23" s="15">
        <v>101</v>
      </c>
      <c r="BA23" s="1">
        <v>100.9</v>
      </c>
      <c r="BB23" s="1">
        <v>101.2</v>
      </c>
      <c r="BC23" s="1">
        <v>100.5</v>
      </c>
      <c r="BD23" s="1">
        <v>100.9</v>
      </c>
      <c r="BE23" s="1">
        <v>100.7</v>
      </c>
      <c r="BF23" s="1">
        <v>101.3</v>
      </c>
      <c r="BG23" s="1">
        <v>102</v>
      </c>
      <c r="BH23" s="17">
        <v>100.8</v>
      </c>
      <c r="BJ23" s="15"/>
      <c r="BK23" s="18" t="s">
        <v>38</v>
      </c>
      <c r="BL23" s="15">
        <v>100.9</v>
      </c>
      <c r="BM23" s="1">
        <v>100.7</v>
      </c>
      <c r="BN23" s="1">
        <v>101.2</v>
      </c>
      <c r="BO23" s="1">
        <v>100.8</v>
      </c>
      <c r="BP23" s="1">
        <v>100.9</v>
      </c>
      <c r="BQ23" s="1">
        <v>0</v>
      </c>
      <c r="BR23" s="1">
        <v>101.2</v>
      </c>
      <c r="BS23" s="1">
        <v>102.8</v>
      </c>
      <c r="BT23" s="17">
        <v>100.4</v>
      </c>
      <c r="BV23" s="15"/>
      <c r="BW23" s="18" t="s">
        <v>38</v>
      </c>
      <c r="BX23" s="15">
        <v>101</v>
      </c>
      <c r="BY23" s="1">
        <v>101.2</v>
      </c>
      <c r="BZ23" s="1">
        <v>101.3</v>
      </c>
      <c r="CA23" s="1">
        <v>100.7</v>
      </c>
      <c r="CB23" s="1">
        <v>100.9</v>
      </c>
      <c r="CC23" s="1">
        <v>0</v>
      </c>
      <c r="CD23" s="1">
        <v>101.6</v>
      </c>
      <c r="CE23" s="1">
        <v>0</v>
      </c>
      <c r="CF23" s="17">
        <v>100.1</v>
      </c>
      <c r="CH23" s="15"/>
      <c r="CI23" s="18" t="s">
        <v>38</v>
      </c>
      <c r="CJ23" s="15">
        <v>100.7</v>
      </c>
      <c r="CK23" s="1">
        <v>0</v>
      </c>
      <c r="CL23" s="1">
        <v>100.9</v>
      </c>
      <c r="CM23" s="1">
        <v>100.7</v>
      </c>
      <c r="CN23" s="1">
        <v>100.8</v>
      </c>
      <c r="CO23" s="1">
        <v>0</v>
      </c>
      <c r="CP23" s="1">
        <v>100.9</v>
      </c>
      <c r="CQ23" s="1">
        <v>0</v>
      </c>
      <c r="CR23" s="17">
        <v>100</v>
      </c>
    </row>
    <row r="24" spans="2:96" x14ac:dyDescent="0.45">
      <c r="B24" s="15"/>
      <c r="C24" s="18" t="s">
        <v>39</v>
      </c>
      <c r="D24" s="15">
        <v>99.6</v>
      </c>
      <c r="E24" s="1">
        <v>99.6</v>
      </c>
      <c r="F24" s="1">
        <v>99.6</v>
      </c>
      <c r="G24" s="1">
        <v>99.7</v>
      </c>
      <c r="H24" s="1">
        <v>99.6</v>
      </c>
      <c r="I24" s="1">
        <v>99.7</v>
      </c>
      <c r="J24" s="1">
        <v>99.6</v>
      </c>
      <c r="K24" s="1">
        <v>99.4</v>
      </c>
      <c r="L24" s="17">
        <v>99.7</v>
      </c>
      <c r="N24" s="15"/>
      <c r="O24" s="18" t="s">
        <v>39</v>
      </c>
      <c r="P24" s="15">
        <v>99.6</v>
      </c>
      <c r="Q24" s="1">
        <v>99.4</v>
      </c>
      <c r="R24" s="1">
        <v>99.6</v>
      </c>
      <c r="S24" s="1">
        <v>99.6</v>
      </c>
      <c r="T24" s="1">
        <v>99.5</v>
      </c>
      <c r="U24" s="1">
        <v>99.7</v>
      </c>
      <c r="V24" s="1">
        <v>99.5</v>
      </c>
      <c r="W24" s="1">
        <v>99.5</v>
      </c>
      <c r="X24" s="17">
        <v>99.4</v>
      </c>
      <c r="Z24" s="15"/>
      <c r="AA24" s="18" t="s">
        <v>39</v>
      </c>
      <c r="AB24" s="15">
        <v>99.6</v>
      </c>
      <c r="AC24" s="1">
        <v>99.5</v>
      </c>
      <c r="AD24" s="1">
        <v>99.7</v>
      </c>
      <c r="AE24" s="1">
        <v>99.5</v>
      </c>
      <c r="AF24" s="1">
        <v>99.6</v>
      </c>
      <c r="AG24" s="1">
        <v>99.7</v>
      </c>
      <c r="AH24" s="1">
        <v>99.6</v>
      </c>
      <c r="AI24" s="1">
        <v>99.6</v>
      </c>
      <c r="AJ24" s="17">
        <v>99.6</v>
      </c>
      <c r="AL24" s="15"/>
      <c r="AM24" s="18" t="s">
        <v>39</v>
      </c>
      <c r="AN24" s="15">
        <v>99.6</v>
      </c>
      <c r="AO24" s="1">
        <v>99.6</v>
      </c>
      <c r="AP24" s="1">
        <v>99.6</v>
      </c>
      <c r="AQ24" s="1">
        <v>99.6</v>
      </c>
      <c r="AR24" s="1">
        <v>99.6</v>
      </c>
      <c r="AS24" s="1">
        <v>99.7</v>
      </c>
      <c r="AT24" s="1">
        <v>99.5</v>
      </c>
      <c r="AU24" s="1">
        <v>99.4</v>
      </c>
      <c r="AV24" s="17">
        <v>99.7</v>
      </c>
      <c r="AX24" s="15"/>
      <c r="AY24" s="18" t="s">
        <v>39</v>
      </c>
      <c r="AZ24" s="15">
        <v>99.7</v>
      </c>
      <c r="BA24" s="1">
        <v>99.6</v>
      </c>
      <c r="BB24" s="1">
        <v>99.6</v>
      </c>
      <c r="BC24" s="1">
        <v>99.8</v>
      </c>
      <c r="BD24" s="1">
        <v>99.5</v>
      </c>
      <c r="BE24" s="1">
        <v>99.7</v>
      </c>
      <c r="BF24" s="1">
        <v>99.6</v>
      </c>
      <c r="BG24" s="1">
        <v>99.3</v>
      </c>
      <c r="BH24" s="17">
        <v>99.6</v>
      </c>
      <c r="BJ24" s="15"/>
      <c r="BK24" s="18" t="s">
        <v>39</v>
      </c>
      <c r="BL24" s="15">
        <v>99.7</v>
      </c>
      <c r="BM24" s="1">
        <v>99.6</v>
      </c>
      <c r="BN24" s="1">
        <v>99.7</v>
      </c>
      <c r="BO24" s="1">
        <v>99.7</v>
      </c>
      <c r="BP24" s="1">
        <v>99.6</v>
      </c>
      <c r="BQ24" s="1">
        <v>0</v>
      </c>
      <c r="BR24" s="1">
        <v>99.7</v>
      </c>
      <c r="BS24" s="1">
        <v>99</v>
      </c>
      <c r="BT24" s="17">
        <v>99.7</v>
      </c>
      <c r="BV24" s="15"/>
      <c r="BW24" s="18" t="s">
        <v>39</v>
      </c>
      <c r="BX24" s="15">
        <v>99.6</v>
      </c>
      <c r="BY24" s="1">
        <v>99.4</v>
      </c>
      <c r="BZ24" s="1">
        <v>99.6</v>
      </c>
      <c r="CA24" s="1">
        <v>99.7</v>
      </c>
      <c r="CB24" s="1">
        <v>99.6</v>
      </c>
      <c r="CC24" s="1">
        <v>0</v>
      </c>
      <c r="CD24" s="1">
        <v>99.5</v>
      </c>
      <c r="CE24" s="1">
        <v>0</v>
      </c>
      <c r="CF24" s="17">
        <v>99.8</v>
      </c>
      <c r="CH24" s="15"/>
      <c r="CI24" s="18" t="s">
        <v>39</v>
      </c>
      <c r="CJ24" s="15">
        <v>99.7</v>
      </c>
      <c r="CK24" s="1">
        <v>0</v>
      </c>
      <c r="CL24" s="1">
        <v>99.7</v>
      </c>
      <c r="CM24" s="1">
        <v>99.7</v>
      </c>
      <c r="CN24" s="1">
        <v>99.7</v>
      </c>
      <c r="CO24" s="1">
        <v>0</v>
      </c>
      <c r="CP24" s="1">
        <v>99.7</v>
      </c>
      <c r="CQ24" s="1">
        <v>0</v>
      </c>
      <c r="CR24" s="17">
        <v>99.8</v>
      </c>
    </row>
    <row r="25" spans="2:96" x14ac:dyDescent="0.45">
      <c r="B25" s="15"/>
      <c r="C25" s="18" t="s">
        <v>40</v>
      </c>
      <c r="D25" s="15">
        <v>99.8</v>
      </c>
      <c r="E25" s="1">
        <v>99.8</v>
      </c>
      <c r="F25" s="1">
        <v>99.8</v>
      </c>
      <c r="G25" s="1">
        <v>99.9</v>
      </c>
      <c r="H25" s="1">
        <v>99.8</v>
      </c>
      <c r="I25" s="1">
        <v>99.8</v>
      </c>
      <c r="J25" s="1">
        <v>99.7</v>
      </c>
      <c r="K25" s="1">
        <v>99.6</v>
      </c>
      <c r="L25" s="17">
        <v>99.8</v>
      </c>
      <c r="N25" s="15"/>
      <c r="O25" s="18" t="s">
        <v>40</v>
      </c>
      <c r="P25" s="15">
        <v>99.7</v>
      </c>
      <c r="Q25" s="1">
        <v>99.7</v>
      </c>
      <c r="R25" s="1">
        <v>99.8</v>
      </c>
      <c r="S25" s="1">
        <v>99.8</v>
      </c>
      <c r="T25" s="1">
        <v>99.7</v>
      </c>
      <c r="U25" s="1">
        <v>99.8</v>
      </c>
      <c r="V25" s="1">
        <v>99.6</v>
      </c>
      <c r="W25" s="1">
        <v>99.7</v>
      </c>
      <c r="X25" s="17">
        <v>99.6</v>
      </c>
      <c r="Z25" s="15"/>
      <c r="AA25" s="18" t="s">
        <v>40</v>
      </c>
      <c r="AB25" s="15">
        <v>99.8</v>
      </c>
      <c r="AC25" s="1">
        <v>99.7</v>
      </c>
      <c r="AD25" s="1">
        <v>99.8</v>
      </c>
      <c r="AE25" s="1">
        <v>99.7</v>
      </c>
      <c r="AF25" s="1">
        <v>99.8</v>
      </c>
      <c r="AG25" s="1">
        <v>99.9</v>
      </c>
      <c r="AH25" s="1">
        <v>99.7</v>
      </c>
      <c r="AI25" s="1">
        <v>99.7</v>
      </c>
      <c r="AJ25" s="17">
        <v>99.7</v>
      </c>
      <c r="AL25" s="15"/>
      <c r="AM25" s="18" t="s">
        <v>40</v>
      </c>
      <c r="AN25" s="15">
        <v>99.8</v>
      </c>
      <c r="AO25" s="1">
        <v>99.8</v>
      </c>
      <c r="AP25" s="1">
        <v>99.8</v>
      </c>
      <c r="AQ25" s="1">
        <v>99.8</v>
      </c>
      <c r="AR25" s="1">
        <v>99.8</v>
      </c>
      <c r="AS25" s="1">
        <v>99.8</v>
      </c>
      <c r="AT25" s="1">
        <v>99.6</v>
      </c>
      <c r="AU25" s="1">
        <v>99.6</v>
      </c>
      <c r="AV25" s="17">
        <v>99.8</v>
      </c>
      <c r="AX25" s="15"/>
      <c r="AY25" s="18" t="s">
        <v>40</v>
      </c>
      <c r="AZ25" s="15">
        <v>99.8</v>
      </c>
      <c r="BA25" s="1">
        <v>99.8</v>
      </c>
      <c r="BB25" s="1">
        <v>99.8</v>
      </c>
      <c r="BC25" s="1">
        <v>100</v>
      </c>
      <c r="BD25" s="1">
        <v>99.8</v>
      </c>
      <c r="BE25" s="1">
        <v>99.8</v>
      </c>
      <c r="BF25" s="1">
        <v>99.7</v>
      </c>
      <c r="BG25" s="1">
        <v>99.5</v>
      </c>
      <c r="BH25" s="17">
        <v>99.7</v>
      </c>
      <c r="BJ25" s="15"/>
      <c r="BK25" s="18" t="s">
        <v>40</v>
      </c>
      <c r="BL25" s="15">
        <v>99.8</v>
      </c>
      <c r="BM25" s="1">
        <v>99.8</v>
      </c>
      <c r="BN25" s="1">
        <v>99.8</v>
      </c>
      <c r="BO25" s="1">
        <v>99.9</v>
      </c>
      <c r="BP25" s="1">
        <v>99.7</v>
      </c>
      <c r="BQ25" s="1">
        <v>0</v>
      </c>
      <c r="BR25" s="1">
        <v>99.7</v>
      </c>
      <c r="BS25" s="1">
        <v>99.3</v>
      </c>
      <c r="BT25" s="17">
        <v>99.8</v>
      </c>
      <c r="BV25" s="15"/>
      <c r="BW25" s="18" t="s">
        <v>40</v>
      </c>
      <c r="BX25" s="15">
        <v>99.8</v>
      </c>
      <c r="BY25" s="1">
        <v>99.6</v>
      </c>
      <c r="BZ25" s="1">
        <v>99.7</v>
      </c>
      <c r="CA25" s="1">
        <v>99.9</v>
      </c>
      <c r="CB25" s="1">
        <v>99.8</v>
      </c>
      <c r="CC25" s="1">
        <v>0</v>
      </c>
      <c r="CD25" s="1">
        <v>99.6</v>
      </c>
      <c r="CE25" s="1">
        <v>0</v>
      </c>
      <c r="CF25" s="17">
        <v>99.9</v>
      </c>
      <c r="CH25" s="15"/>
      <c r="CI25" s="18" t="s">
        <v>40</v>
      </c>
      <c r="CJ25" s="15">
        <v>99.9</v>
      </c>
      <c r="CK25" s="1">
        <v>0</v>
      </c>
      <c r="CL25" s="1">
        <v>99.8</v>
      </c>
      <c r="CM25" s="1">
        <v>99.9</v>
      </c>
      <c r="CN25" s="1">
        <v>99.9</v>
      </c>
      <c r="CO25" s="1">
        <v>0</v>
      </c>
      <c r="CP25" s="1">
        <v>99.8</v>
      </c>
      <c r="CQ25" s="1">
        <v>0</v>
      </c>
      <c r="CR25" s="17">
        <v>99.9</v>
      </c>
    </row>
    <row r="26" spans="2:96" x14ac:dyDescent="0.45">
      <c r="B26" s="15"/>
      <c r="C26" s="18" t="s">
        <v>41</v>
      </c>
      <c r="D26" s="15">
        <v>99.9</v>
      </c>
      <c r="E26" s="1">
        <v>99.8</v>
      </c>
      <c r="F26" s="1">
        <v>99.8</v>
      </c>
      <c r="G26" s="1">
        <v>99.9</v>
      </c>
      <c r="H26" s="1">
        <v>99.8</v>
      </c>
      <c r="I26" s="1">
        <v>99.9</v>
      </c>
      <c r="J26" s="1">
        <v>99.7</v>
      </c>
      <c r="K26" s="1">
        <v>99.7</v>
      </c>
      <c r="L26" s="17">
        <v>99.9</v>
      </c>
      <c r="N26" s="15"/>
      <c r="O26" s="18" t="s">
        <v>105</v>
      </c>
      <c r="P26" s="15">
        <v>99.8</v>
      </c>
      <c r="Q26" s="1">
        <v>99.7</v>
      </c>
      <c r="R26" s="1">
        <v>99.8</v>
      </c>
      <c r="S26" s="1">
        <v>99.8</v>
      </c>
      <c r="T26" s="1">
        <v>99.7</v>
      </c>
      <c r="U26" s="1">
        <v>99.9</v>
      </c>
      <c r="V26" s="1">
        <v>99.6</v>
      </c>
      <c r="W26" s="1">
        <v>99.8</v>
      </c>
      <c r="X26" s="17">
        <v>99.7</v>
      </c>
      <c r="Z26" s="15"/>
      <c r="AA26" s="18" t="s">
        <v>105</v>
      </c>
      <c r="AB26" s="15">
        <v>99.8</v>
      </c>
      <c r="AC26" s="1">
        <v>99.8</v>
      </c>
      <c r="AD26" s="1">
        <v>99.8</v>
      </c>
      <c r="AE26" s="1">
        <v>99.8</v>
      </c>
      <c r="AF26" s="1">
        <v>99.8</v>
      </c>
      <c r="AG26" s="1">
        <v>99.9</v>
      </c>
      <c r="AH26" s="1">
        <v>99.7</v>
      </c>
      <c r="AI26" s="1">
        <v>99.8</v>
      </c>
      <c r="AJ26" s="17">
        <v>99.8</v>
      </c>
      <c r="AL26" s="15"/>
      <c r="AM26" s="18" t="s">
        <v>105</v>
      </c>
      <c r="AN26" s="15">
        <v>99.8</v>
      </c>
      <c r="AO26" s="1">
        <v>99.8</v>
      </c>
      <c r="AP26" s="1">
        <v>99.8</v>
      </c>
      <c r="AQ26" s="1">
        <v>99.9</v>
      </c>
      <c r="AR26" s="1">
        <v>99.9</v>
      </c>
      <c r="AS26" s="1">
        <v>99.9</v>
      </c>
      <c r="AT26" s="1">
        <v>99.7</v>
      </c>
      <c r="AU26" s="1">
        <v>99.7</v>
      </c>
      <c r="AV26" s="17">
        <v>99.9</v>
      </c>
      <c r="AX26" s="15"/>
      <c r="AY26" s="18" t="s">
        <v>105</v>
      </c>
      <c r="AZ26" s="15">
        <v>99.9</v>
      </c>
      <c r="BA26" s="1">
        <v>99.9</v>
      </c>
      <c r="BB26" s="1">
        <v>99.8</v>
      </c>
      <c r="BC26" s="1">
        <v>100</v>
      </c>
      <c r="BD26" s="1">
        <v>99.9</v>
      </c>
      <c r="BE26" s="1">
        <v>99.9</v>
      </c>
      <c r="BF26" s="1">
        <v>99.8</v>
      </c>
      <c r="BG26" s="1">
        <v>99.6</v>
      </c>
      <c r="BH26" s="17">
        <v>99.8</v>
      </c>
      <c r="BJ26" s="15"/>
      <c r="BK26" s="18" t="s">
        <v>105</v>
      </c>
      <c r="BL26" s="15">
        <v>99.9</v>
      </c>
      <c r="BM26" s="1">
        <v>99.9</v>
      </c>
      <c r="BN26" s="1">
        <v>99.8</v>
      </c>
      <c r="BO26" s="1">
        <v>99.9</v>
      </c>
      <c r="BP26" s="1">
        <v>99.8</v>
      </c>
      <c r="BQ26" s="1">
        <v>0</v>
      </c>
      <c r="BR26" s="1">
        <v>99.8</v>
      </c>
      <c r="BS26" s="1">
        <v>99.4</v>
      </c>
      <c r="BT26" s="17">
        <v>99.9</v>
      </c>
      <c r="BV26" s="15"/>
      <c r="BW26" s="18" t="s">
        <v>105</v>
      </c>
      <c r="BX26" s="15">
        <v>99.9</v>
      </c>
      <c r="BY26" s="1">
        <v>99.7</v>
      </c>
      <c r="BZ26" s="1">
        <v>99.8</v>
      </c>
      <c r="CA26" s="1">
        <v>99.9</v>
      </c>
      <c r="CB26" s="1">
        <v>99.9</v>
      </c>
      <c r="CC26" s="1">
        <v>0</v>
      </c>
      <c r="CD26" s="1">
        <v>99.7</v>
      </c>
      <c r="CE26" s="1">
        <v>0</v>
      </c>
      <c r="CF26" s="17">
        <v>100</v>
      </c>
      <c r="CH26" s="15"/>
      <c r="CI26" s="18" t="s">
        <v>105</v>
      </c>
      <c r="CJ26" s="15">
        <v>100</v>
      </c>
      <c r="CK26" s="1">
        <v>0</v>
      </c>
      <c r="CL26" s="1">
        <v>99.9</v>
      </c>
      <c r="CM26" s="1">
        <v>99.9</v>
      </c>
      <c r="CN26" s="1">
        <v>100</v>
      </c>
      <c r="CO26" s="1">
        <v>0</v>
      </c>
      <c r="CP26" s="1">
        <v>99.8</v>
      </c>
      <c r="CQ26" s="1">
        <v>0</v>
      </c>
      <c r="CR26" s="17">
        <v>100</v>
      </c>
    </row>
    <row r="27" spans="2:96" x14ac:dyDescent="0.45">
      <c r="B27" s="15"/>
      <c r="C27" s="18" t="s">
        <v>42</v>
      </c>
      <c r="D27" s="15">
        <v>99.7</v>
      </c>
      <c r="E27" s="1">
        <v>99.7</v>
      </c>
      <c r="F27" s="1">
        <v>99.6</v>
      </c>
      <c r="G27" s="1">
        <v>99.8</v>
      </c>
      <c r="H27" s="1">
        <v>99.7</v>
      </c>
      <c r="I27" s="1">
        <v>99.8</v>
      </c>
      <c r="J27" s="1">
        <v>99.5</v>
      </c>
      <c r="K27" s="1">
        <v>99.4</v>
      </c>
      <c r="L27" s="17">
        <v>99.7</v>
      </c>
      <c r="N27" s="15"/>
      <c r="O27" s="18" t="s">
        <v>42</v>
      </c>
      <c r="P27" s="15">
        <v>99.6</v>
      </c>
      <c r="Q27" s="1">
        <v>99.5</v>
      </c>
      <c r="R27" s="1">
        <v>99.5</v>
      </c>
      <c r="S27" s="1">
        <v>99.7</v>
      </c>
      <c r="T27" s="1">
        <v>99.5</v>
      </c>
      <c r="U27" s="1">
        <v>99.8</v>
      </c>
      <c r="V27" s="1">
        <v>99.4</v>
      </c>
      <c r="W27" s="1">
        <v>99.6</v>
      </c>
      <c r="X27" s="17">
        <v>99.4</v>
      </c>
      <c r="Z27" s="15"/>
      <c r="AA27" s="18" t="s">
        <v>42</v>
      </c>
      <c r="AB27" s="15">
        <v>99.6</v>
      </c>
      <c r="AC27" s="1">
        <v>99.6</v>
      </c>
      <c r="AD27" s="1">
        <v>99.6</v>
      </c>
      <c r="AE27" s="1">
        <v>99.6</v>
      </c>
      <c r="AF27" s="1">
        <v>99.6</v>
      </c>
      <c r="AG27" s="1">
        <v>99.8</v>
      </c>
      <c r="AH27" s="1">
        <v>99.4</v>
      </c>
      <c r="AI27" s="1">
        <v>99.6</v>
      </c>
      <c r="AJ27" s="17">
        <v>99.6</v>
      </c>
      <c r="AL27" s="15"/>
      <c r="AM27" s="18" t="s">
        <v>42</v>
      </c>
      <c r="AN27" s="15">
        <v>99.7</v>
      </c>
      <c r="AO27" s="1">
        <v>99.7</v>
      </c>
      <c r="AP27" s="1">
        <v>99.6</v>
      </c>
      <c r="AQ27" s="1">
        <v>99.8</v>
      </c>
      <c r="AR27" s="1">
        <v>99.7</v>
      </c>
      <c r="AS27" s="1">
        <v>99.7</v>
      </c>
      <c r="AT27" s="1">
        <v>99.4</v>
      </c>
      <c r="AU27" s="1">
        <v>99.4</v>
      </c>
      <c r="AV27" s="17">
        <v>99.7</v>
      </c>
      <c r="AX27" s="15"/>
      <c r="AY27" s="18" t="s">
        <v>42</v>
      </c>
      <c r="AZ27" s="15">
        <v>99.7</v>
      </c>
      <c r="BA27" s="1">
        <v>99.7</v>
      </c>
      <c r="BB27" s="1">
        <v>99.6</v>
      </c>
      <c r="BC27" s="1">
        <v>99.9</v>
      </c>
      <c r="BD27" s="1">
        <v>99.7</v>
      </c>
      <c r="BE27" s="1">
        <v>99.8</v>
      </c>
      <c r="BF27" s="1">
        <v>99.5</v>
      </c>
      <c r="BG27" s="1">
        <v>99.2</v>
      </c>
      <c r="BH27" s="17">
        <v>99.6</v>
      </c>
      <c r="BJ27" s="15"/>
      <c r="BK27" s="18" t="s">
        <v>42</v>
      </c>
      <c r="BL27" s="15">
        <v>99.8</v>
      </c>
      <c r="BM27" s="1">
        <v>99.8</v>
      </c>
      <c r="BN27" s="1">
        <v>99.6</v>
      </c>
      <c r="BO27" s="1">
        <v>99.8</v>
      </c>
      <c r="BP27" s="1">
        <v>99.7</v>
      </c>
      <c r="BQ27" s="1">
        <v>0</v>
      </c>
      <c r="BR27" s="1">
        <v>99.6</v>
      </c>
      <c r="BS27" s="1">
        <v>98.9</v>
      </c>
      <c r="BT27" s="17">
        <v>99.8</v>
      </c>
      <c r="BV27" s="15"/>
      <c r="BW27" s="18" t="s">
        <v>42</v>
      </c>
      <c r="BX27" s="15">
        <v>99.7</v>
      </c>
      <c r="BY27" s="1">
        <v>99.5</v>
      </c>
      <c r="BZ27" s="1">
        <v>99.6</v>
      </c>
      <c r="CA27" s="1">
        <v>99.8</v>
      </c>
      <c r="CB27" s="1">
        <v>99.7</v>
      </c>
      <c r="CC27" s="1">
        <v>0</v>
      </c>
      <c r="CD27" s="1">
        <v>99.4</v>
      </c>
      <c r="CE27" s="1">
        <v>0</v>
      </c>
      <c r="CF27" s="17">
        <v>99.9</v>
      </c>
      <c r="CH27" s="15"/>
      <c r="CI27" s="18" t="s">
        <v>42</v>
      </c>
      <c r="CJ27" s="15">
        <v>99.8</v>
      </c>
      <c r="CK27" s="1">
        <v>0</v>
      </c>
      <c r="CL27" s="1">
        <v>99.7</v>
      </c>
      <c r="CM27" s="1">
        <v>99.8</v>
      </c>
      <c r="CN27" s="1">
        <v>99.8</v>
      </c>
      <c r="CO27" s="1">
        <v>0</v>
      </c>
      <c r="CP27" s="1">
        <v>99.7</v>
      </c>
      <c r="CQ27" s="1">
        <v>0</v>
      </c>
      <c r="CR27" s="17">
        <v>100</v>
      </c>
    </row>
    <row r="28" spans="2:96" x14ac:dyDescent="0.45">
      <c r="B28" s="15"/>
      <c r="C28" s="18" t="s">
        <v>43</v>
      </c>
      <c r="D28" s="15">
        <v>99.9</v>
      </c>
      <c r="E28" s="1">
        <v>100</v>
      </c>
      <c r="F28" s="1">
        <v>99.9</v>
      </c>
      <c r="G28" s="1">
        <v>99.9</v>
      </c>
      <c r="H28" s="1">
        <v>99.9</v>
      </c>
      <c r="I28" s="1">
        <v>99.9</v>
      </c>
      <c r="J28" s="1">
        <v>99.7</v>
      </c>
      <c r="K28" s="1">
        <v>99.8</v>
      </c>
      <c r="L28" s="17">
        <v>99.9</v>
      </c>
      <c r="N28" s="15"/>
      <c r="O28" s="18" t="s">
        <v>43</v>
      </c>
      <c r="P28" s="15">
        <v>99.8</v>
      </c>
      <c r="Q28" s="1">
        <v>99.9</v>
      </c>
      <c r="R28" s="1">
        <v>99.8</v>
      </c>
      <c r="S28" s="1">
        <v>99.9</v>
      </c>
      <c r="T28" s="1">
        <v>99.9</v>
      </c>
      <c r="U28" s="1">
        <v>99.9</v>
      </c>
      <c r="V28" s="1">
        <v>99.7</v>
      </c>
      <c r="W28" s="1">
        <v>99.9</v>
      </c>
      <c r="X28" s="17">
        <v>99.8</v>
      </c>
      <c r="Z28" s="15"/>
      <c r="AA28" s="18" t="s">
        <v>43</v>
      </c>
      <c r="AB28" s="15">
        <v>99.8</v>
      </c>
      <c r="AC28" s="1">
        <v>99.9</v>
      </c>
      <c r="AD28" s="1">
        <v>99.9</v>
      </c>
      <c r="AE28" s="1">
        <v>99.8</v>
      </c>
      <c r="AF28" s="1">
        <v>99.9</v>
      </c>
      <c r="AG28" s="1">
        <v>99.9</v>
      </c>
      <c r="AH28" s="1">
        <v>99.7</v>
      </c>
      <c r="AI28" s="1">
        <v>99.9</v>
      </c>
      <c r="AJ28" s="17">
        <v>99.9</v>
      </c>
      <c r="AL28" s="15"/>
      <c r="AM28" s="18" t="s">
        <v>43</v>
      </c>
      <c r="AN28" s="15">
        <v>99.9</v>
      </c>
      <c r="AO28" s="1">
        <v>100</v>
      </c>
      <c r="AP28" s="1">
        <v>99.8</v>
      </c>
      <c r="AQ28" s="1">
        <v>99.9</v>
      </c>
      <c r="AR28" s="1">
        <v>100</v>
      </c>
      <c r="AS28" s="1">
        <v>99.9</v>
      </c>
      <c r="AT28" s="1">
        <v>99.7</v>
      </c>
      <c r="AU28" s="1">
        <v>99.8</v>
      </c>
      <c r="AV28" s="17">
        <v>100</v>
      </c>
      <c r="AX28" s="15"/>
      <c r="AY28" s="18" t="s">
        <v>43</v>
      </c>
      <c r="AZ28" s="15">
        <v>99.9</v>
      </c>
      <c r="BA28" s="1">
        <v>100</v>
      </c>
      <c r="BB28" s="1">
        <v>99.8</v>
      </c>
      <c r="BC28" s="1">
        <v>100</v>
      </c>
      <c r="BD28" s="1">
        <v>99.9</v>
      </c>
      <c r="BE28" s="1">
        <v>99.9</v>
      </c>
      <c r="BF28" s="1">
        <v>99.7</v>
      </c>
      <c r="BG28" s="1">
        <v>99.7</v>
      </c>
      <c r="BH28" s="17">
        <v>99.9</v>
      </c>
      <c r="BJ28" s="15"/>
      <c r="BK28" s="18" t="s">
        <v>43</v>
      </c>
      <c r="BL28" s="15">
        <v>99.9</v>
      </c>
      <c r="BM28" s="1">
        <v>100</v>
      </c>
      <c r="BN28" s="1">
        <v>99.9</v>
      </c>
      <c r="BO28" s="1">
        <v>99.9</v>
      </c>
      <c r="BP28" s="1">
        <v>100</v>
      </c>
      <c r="BQ28" s="1">
        <v>0</v>
      </c>
      <c r="BR28" s="1">
        <v>99.7</v>
      </c>
      <c r="BS28" s="1">
        <v>99.5</v>
      </c>
      <c r="BT28" s="17">
        <v>100</v>
      </c>
      <c r="BV28" s="15"/>
      <c r="BW28" s="18" t="s">
        <v>43</v>
      </c>
      <c r="BX28" s="15">
        <v>99.9</v>
      </c>
      <c r="BY28" s="1">
        <v>99.9</v>
      </c>
      <c r="BZ28" s="1">
        <v>99.8</v>
      </c>
      <c r="CA28" s="1">
        <v>99.9</v>
      </c>
      <c r="CB28" s="1">
        <v>99.9</v>
      </c>
      <c r="CC28" s="1">
        <v>0</v>
      </c>
      <c r="CD28" s="1">
        <v>99.7</v>
      </c>
      <c r="CE28" s="1">
        <v>0</v>
      </c>
      <c r="CF28" s="17">
        <v>100</v>
      </c>
      <c r="CH28" s="15"/>
      <c r="CI28" s="18" t="s">
        <v>43</v>
      </c>
      <c r="CJ28" s="15">
        <v>99.9</v>
      </c>
      <c r="CK28" s="1">
        <v>0</v>
      </c>
      <c r="CL28" s="1">
        <v>99.9</v>
      </c>
      <c r="CM28" s="1">
        <v>99.9</v>
      </c>
      <c r="CN28" s="1">
        <v>99.9</v>
      </c>
      <c r="CO28" s="1">
        <v>0</v>
      </c>
      <c r="CP28" s="1">
        <v>99.8</v>
      </c>
      <c r="CQ28" s="1">
        <v>0</v>
      </c>
      <c r="CR28" s="17">
        <v>100</v>
      </c>
    </row>
    <row r="29" spans="2:96" x14ac:dyDescent="0.45">
      <c r="B29" s="15"/>
      <c r="C29" s="18" t="s">
        <v>44</v>
      </c>
      <c r="D29" s="15">
        <v>99.8</v>
      </c>
      <c r="E29" s="1">
        <v>99.9</v>
      </c>
      <c r="F29" s="1">
        <v>99.8</v>
      </c>
      <c r="G29" s="1">
        <v>99.8</v>
      </c>
      <c r="H29" s="1">
        <v>99.9</v>
      </c>
      <c r="I29" s="1">
        <v>99.9</v>
      </c>
      <c r="J29" s="1">
        <v>99.7</v>
      </c>
      <c r="K29" s="1">
        <v>99.7</v>
      </c>
      <c r="L29" s="17">
        <v>99.9</v>
      </c>
      <c r="N29" s="15"/>
      <c r="O29" s="18" t="s">
        <v>44</v>
      </c>
      <c r="P29" s="15">
        <v>99.7</v>
      </c>
      <c r="Q29" s="1">
        <v>99.7</v>
      </c>
      <c r="R29" s="1">
        <v>99.7</v>
      </c>
      <c r="S29" s="1">
        <v>99.7</v>
      </c>
      <c r="T29" s="1">
        <v>99.7</v>
      </c>
      <c r="U29" s="1">
        <v>99.9</v>
      </c>
      <c r="V29" s="1">
        <v>99.6</v>
      </c>
      <c r="W29" s="1">
        <v>99.8</v>
      </c>
      <c r="X29" s="17">
        <v>99.7</v>
      </c>
      <c r="Z29" s="15"/>
      <c r="AA29" s="18" t="s">
        <v>44</v>
      </c>
      <c r="AB29" s="15">
        <v>99.7</v>
      </c>
      <c r="AC29" s="1">
        <v>99.8</v>
      </c>
      <c r="AD29" s="1">
        <v>99.7</v>
      </c>
      <c r="AE29" s="1">
        <v>99.7</v>
      </c>
      <c r="AF29" s="1">
        <v>99.8</v>
      </c>
      <c r="AG29" s="1">
        <v>99.9</v>
      </c>
      <c r="AH29" s="1">
        <v>99.7</v>
      </c>
      <c r="AI29" s="1">
        <v>99.8</v>
      </c>
      <c r="AJ29" s="17">
        <v>99.8</v>
      </c>
      <c r="AL29" s="15"/>
      <c r="AM29" s="18" t="s">
        <v>44</v>
      </c>
      <c r="AN29" s="15">
        <v>99.8</v>
      </c>
      <c r="AO29" s="1">
        <v>99.8</v>
      </c>
      <c r="AP29" s="1">
        <v>99.8</v>
      </c>
      <c r="AQ29" s="1">
        <v>99.8</v>
      </c>
      <c r="AR29" s="1">
        <v>99.9</v>
      </c>
      <c r="AS29" s="1">
        <v>99.9</v>
      </c>
      <c r="AT29" s="1">
        <v>99.6</v>
      </c>
      <c r="AU29" s="1">
        <v>99.7</v>
      </c>
      <c r="AV29" s="17">
        <v>99.9</v>
      </c>
      <c r="AX29" s="15"/>
      <c r="AY29" s="18" t="s">
        <v>44</v>
      </c>
      <c r="AZ29" s="15">
        <v>99.8</v>
      </c>
      <c r="BA29" s="1">
        <v>99.9</v>
      </c>
      <c r="BB29" s="1">
        <v>99.8</v>
      </c>
      <c r="BC29" s="1">
        <v>99.9</v>
      </c>
      <c r="BD29" s="1">
        <v>99.9</v>
      </c>
      <c r="BE29" s="1">
        <v>99.9</v>
      </c>
      <c r="BF29" s="1">
        <v>99.7</v>
      </c>
      <c r="BG29" s="1">
        <v>99.6</v>
      </c>
      <c r="BH29" s="17">
        <v>99.8</v>
      </c>
      <c r="BJ29" s="15"/>
      <c r="BK29" s="18" t="s">
        <v>44</v>
      </c>
      <c r="BL29" s="15">
        <v>99.9</v>
      </c>
      <c r="BM29" s="1">
        <v>100</v>
      </c>
      <c r="BN29" s="1">
        <v>99.8</v>
      </c>
      <c r="BO29" s="1">
        <v>99.8</v>
      </c>
      <c r="BP29" s="1">
        <v>99.9</v>
      </c>
      <c r="BQ29" s="1">
        <v>0</v>
      </c>
      <c r="BR29" s="1">
        <v>99.8</v>
      </c>
      <c r="BS29" s="1">
        <v>99.3</v>
      </c>
      <c r="BT29" s="17">
        <v>100</v>
      </c>
      <c r="BV29" s="15"/>
      <c r="BW29" s="18" t="s">
        <v>44</v>
      </c>
      <c r="BX29" s="15">
        <v>99.9</v>
      </c>
      <c r="BY29" s="1">
        <v>99.8</v>
      </c>
      <c r="BZ29" s="1">
        <v>99.8</v>
      </c>
      <c r="CA29" s="1">
        <v>99.8</v>
      </c>
      <c r="CB29" s="1">
        <v>100</v>
      </c>
      <c r="CC29" s="1">
        <v>0</v>
      </c>
      <c r="CD29" s="1">
        <v>99.7</v>
      </c>
      <c r="CE29" s="1">
        <v>0</v>
      </c>
      <c r="CF29" s="17">
        <v>100.1</v>
      </c>
      <c r="CH29" s="15"/>
      <c r="CI29" s="18" t="s">
        <v>44</v>
      </c>
      <c r="CJ29" s="15">
        <v>99.9</v>
      </c>
      <c r="CK29" s="1">
        <v>0</v>
      </c>
      <c r="CL29" s="1">
        <v>99.9</v>
      </c>
      <c r="CM29" s="1">
        <v>99.9</v>
      </c>
      <c r="CN29" s="1">
        <v>100</v>
      </c>
      <c r="CO29" s="1">
        <v>0</v>
      </c>
      <c r="CP29" s="1">
        <v>99.9</v>
      </c>
      <c r="CQ29" s="1">
        <v>0</v>
      </c>
      <c r="CR29" s="17">
        <v>100.1</v>
      </c>
    </row>
    <row r="30" spans="2:96" x14ac:dyDescent="0.45">
      <c r="B30" s="15"/>
      <c r="C30" s="18" t="s">
        <v>45</v>
      </c>
      <c r="D30" s="15">
        <v>99.8</v>
      </c>
      <c r="E30" s="1">
        <v>99.8</v>
      </c>
      <c r="F30" s="1">
        <v>99.7</v>
      </c>
      <c r="G30" s="1">
        <v>99.8</v>
      </c>
      <c r="H30" s="1">
        <v>99.8</v>
      </c>
      <c r="I30" s="1">
        <v>99.9</v>
      </c>
      <c r="J30" s="1">
        <v>99.8</v>
      </c>
      <c r="K30" s="1">
        <v>99.7</v>
      </c>
      <c r="L30" s="17">
        <v>99.8</v>
      </c>
      <c r="N30" s="15"/>
      <c r="O30" s="18" t="s">
        <v>45</v>
      </c>
      <c r="P30" s="15">
        <v>99.7</v>
      </c>
      <c r="Q30" s="1">
        <v>99.7</v>
      </c>
      <c r="R30" s="1">
        <v>99.7</v>
      </c>
      <c r="S30" s="1">
        <v>99.7</v>
      </c>
      <c r="T30" s="1">
        <v>99.6</v>
      </c>
      <c r="U30" s="1">
        <v>99.9</v>
      </c>
      <c r="V30" s="1">
        <v>99.7</v>
      </c>
      <c r="W30" s="1">
        <v>99.8</v>
      </c>
      <c r="X30" s="17">
        <v>99.7</v>
      </c>
      <c r="Z30" s="15"/>
      <c r="AA30" s="18" t="s">
        <v>45</v>
      </c>
      <c r="AB30" s="15">
        <v>99.7</v>
      </c>
      <c r="AC30" s="1">
        <v>99.7</v>
      </c>
      <c r="AD30" s="1">
        <v>99.7</v>
      </c>
      <c r="AE30" s="1">
        <v>99.7</v>
      </c>
      <c r="AF30" s="1">
        <v>99.7</v>
      </c>
      <c r="AG30" s="1">
        <v>99.9</v>
      </c>
      <c r="AH30" s="1">
        <v>99.7</v>
      </c>
      <c r="AI30" s="1">
        <v>99.8</v>
      </c>
      <c r="AJ30" s="17">
        <v>99.8</v>
      </c>
      <c r="AL30" s="15"/>
      <c r="AM30" s="18" t="s">
        <v>45</v>
      </c>
      <c r="AN30" s="15">
        <v>99.7</v>
      </c>
      <c r="AO30" s="1">
        <v>99.7</v>
      </c>
      <c r="AP30" s="1">
        <v>99.7</v>
      </c>
      <c r="AQ30" s="1">
        <v>99.8</v>
      </c>
      <c r="AR30" s="1">
        <v>99.7</v>
      </c>
      <c r="AS30" s="1">
        <v>99.9</v>
      </c>
      <c r="AT30" s="1">
        <v>99.7</v>
      </c>
      <c r="AU30" s="1">
        <v>99.7</v>
      </c>
      <c r="AV30" s="17">
        <v>99.8</v>
      </c>
      <c r="AX30" s="15"/>
      <c r="AY30" s="18" t="s">
        <v>45</v>
      </c>
      <c r="AZ30" s="15">
        <v>99.8</v>
      </c>
      <c r="BA30" s="1">
        <v>99.8</v>
      </c>
      <c r="BB30" s="1">
        <v>99.7</v>
      </c>
      <c r="BC30" s="1">
        <v>99.8</v>
      </c>
      <c r="BD30" s="1">
        <v>99.8</v>
      </c>
      <c r="BE30" s="1">
        <v>99.9</v>
      </c>
      <c r="BF30" s="1">
        <v>99.8</v>
      </c>
      <c r="BG30" s="1">
        <v>99.6</v>
      </c>
      <c r="BH30" s="17">
        <v>99.8</v>
      </c>
      <c r="BJ30" s="15"/>
      <c r="BK30" s="18" t="s">
        <v>45</v>
      </c>
      <c r="BL30" s="15">
        <v>99.8</v>
      </c>
      <c r="BM30" s="1">
        <v>99.8</v>
      </c>
      <c r="BN30" s="1">
        <v>99.8</v>
      </c>
      <c r="BO30" s="1">
        <v>99.8</v>
      </c>
      <c r="BP30" s="1">
        <v>99.9</v>
      </c>
      <c r="BQ30" s="1">
        <v>0</v>
      </c>
      <c r="BR30" s="1">
        <v>99.8</v>
      </c>
      <c r="BS30" s="1">
        <v>99.4</v>
      </c>
      <c r="BT30" s="17">
        <v>99.8</v>
      </c>
      <c r="BV30" s="15"/>
      <c r="BW30" s="18" t="s">
        <v>45</v>
      </c>
      <c r="BX30" s="15">
        <v>99.8</v>
      </c>
      <c r="BY30" s="1">
        <v>99.8</v>
      </c>
      <c r="BZ30" s="1">
        <v>99.7</v>
      </c>
      <c r="CA30" s="1">
        <v>99.8</v>
      </c>
      <c r="CB30" s="1">
        <v>99.7</v>
      </c>
      <c r="CC30" s="1">
        <v>0</v>
      </c>
      <c r="CD30" s="1">
        <v>99.7</v>
      </c>
      <c r="CE30" s="1">
        <v>0</v>
      </c>
      <c r="CF30" s="17">
        <v>99.9</v>
      </c>
      <c r="CH30" s="15"/>
      <c r="CI30" s="18" t="s">
        <v>45</v>
      </c>
      <c r="CJ30" s="15">
        <v>99.8</v>
      </c>
      <c r="CK30" s="1">
        <v>0</v>
      </c>
      <c r="CL30" s="1">
        <v>99.8</v>
      </c>
      <c r="CM30" s="1">
        <v>99.8</v>
      </c>
      <c r="CN30" s="1">
        <v>99.7</v>
      </c>
      <c r="CO30" s="1">
        <v>0</v>
      </c>
      <c r="CP30" s="1">
        <v>99.9</v>
      </c>
      <c r="CQ30" s="1">
        <v>0</v>
      </c>
      <c r="CR30" s="17">
        <v>99.9</v>
      </c>
    </row>
    <row r="31" spans="2:96" x14ac:dyDescent="0.45">
      <c r="B31" s="15"/>
      <c r="C31" s="18" t="s">
        <v>46</v>
      </c>
      <c r="D31" s="15">
        <v>100.1</v>
      </c>
      <c r="E31" s="1">
        <v>100.1</v>
      </c>
      <c r="F31" s="1">
        <v>100.1</v>
      </c>
      <c r="G31" s="1">
        <v>100</v>
      </c>
      <c r="H31" s="1">
        <v>100</v>
      </c>
      <c r="I31" s="1">
        <v>100.1</v>
      </c>
      <c r="J31" s="1">
        <v>100.2</v>
      </c>
      <c r="K31" s="1">
        <v>100.3</v>
      </c>
      <c r="L31" s="17">
        <v>100.1</v>
      </c>
      <c r="N31" s="15"/>
      <c r="O31" s="18" t="s">
        <v>46</v>
      </c>
      <c r="P31" s="15">
        <v>100.2</v>
      </c>
      <c r="Q31" s="1">
        <v>100.2</v>
      </c>
      <c r="R31" s="1">
        <v>100.1</v>
      </c>
      <c r="S31" s="1">
        <v>100.1</v>
      </c>
      <c r="T31" s="1">
        <v>100.2</v>
      </c>
      <c r="U31" s="1">
        <v>100.1</v>
      </c>
      <c r="V31" s="1">
        <v>100.3</v>
      </c>
      <c r="W31" s="1">
        <v>100.2</v>
      </c>
      <c r="X31" s="17">
        <v>100.4</v>
      </c>
      <c r="Z31" s="15"/>
      <c r="AA31" s="18" t="s">
        <v>46</v>
      </c>
      <c r="AB31" s="15">
        <v>100.1</v>
      </c>
      <c r="AC31" s="1">
        <v>100.1</v>
      </c>
      <c r="AD31" s="1">
        <v>100.1</v>
      </c>
      <c r="AE31" s="1">
        <v>100.2</v>
      </c>
      <c r="AF31" s="1">
        <v>100.1</v>
      </c>
      <c r="AG31" s="1">
        <v>100.1</v>
      </c>
      <c r="AH31" s="1">
        <v>100.3</v>
      </c>
      <c r="AI31" s="1">
        <v>100.2</v>
      </c>
      <c r="AJ31" s="17">
        <v>100.2</v>
      </c>
      <c r="AL31" s="15"/>
      <c r="AM31" s="18" t="s">
        <v>46</v>
      </c>
      <c r="AN31" s="15">
        <v>100.1</v>
      </c>
      <c r="AO31" s="1">
        <v>100</v>
      </c>
      <c r="AP31" s="1">
        <v>100.1</v>
      </c>
      <c r="AQ31" s="1">
        <v>100.1</v>
      </c>
      <c r="AR31" s="1">
        <v>100</v>
      </c>
      <c r="AS31" s="1">
        <v>100.2</v>
      </c>
      <c r="AT31" s="1">
        <v>100.3</v>
      </c>
      <c r="AU31" s="1">
        <v>100.3</v>
      </c>
      <c r="AV31" s="17">
        <v>100.2</v>
      </c>
      <c r="AX31" s="15"/>
      <c r="AY31" s="18" t="s">
        <v>46</v>
      </c>
      <c r="AZ31" s="15">
        <v>100</v>
      </c>
      <c r="BA31" s="1">
        <v>100</v>
      </c>
      <c r="BB31" s="1">
        <v>100.1</v>
      </c>
      <c r="BC31" s="1">
        <v>100</v>
      </c>
      <c r="BD31" s="1">
        <v>100</v>
      </c>
      <c r="BE31" s="1">
        <v>100.1</v>
      </c>
      <c r="BF31" s="1">
        <v>100.2</v>
      </c>
      <c r="BG31" s="1">
        <v>100.4</v>
      </c>
      <c r="BH31" s="17">
        <v>100.2</v>
      </c>
      <c r="BJ31" s="15"/>
      <c r="BK31" s="18" t="s">
        <v>46</v>
      </c>
      <c r="BL31" s="15">
        <v>100</v>
      </c>
      <c r="BM31" s="1">
        <v>99.9</v>
      </c>
      <c r="BN31" s="1">
        <v>100.1</v>
      </c>
      <c r="BO31" s="1">
        <v>100</v>
      </c>
      <c r="BP31" s="1">
        <v>100</v>
      </c>
      <c r="BQ31" s="1">
        <v>0</v>
      </c>
      <c r="BR31" s="1">
        <v>100.2</v>
      </c>
      <c r="BS31" s="1">
        <v>100.6</v>
      </c>
      <c r="BT31" s="17">
        <v>100.1</v>
      </c>
      <c r="BV31" s="15"/>
      <c r="BW31" s="18" t="s">
        <v>46</v>
      </c>
      <c r="BX31" s="15">
        <v>100</v>
      </c>
      <c r="BY31" s="1">
        <v>100.1</v>
      </c>
      <c r="BZ31" s="1">
        <v>100.1</v>
      </c>
      <c r="CA31" s="1">
        <v>100</v>
      </c>
      <c r="CB31" s="1">
        <v>99.9</v>
      </c>
      <c r="CC31" s="1">
        <v>0</v>
      </c>
      <c r="CD31" s="1">
        <v>100.3</v>
      </c>
      <c r="CE31" s="1">
        <v>0</v>
      </c>
      <c r="CF31" s="17">
        <v>100</v>
      </c>
      <c r="CH31" s="15"/>
      <c r="CI31" s="18" t="s">
        <v>46</v>
      </c>
      <c r="CJ31" s="15">
        <v>99.9</v>
      </c>
      <c r="CK31" s="1">
        <v>0</v>
      </c>
      <c r="CL31" s="1">
        <v>99.9</v>
      </c>
      <c r="CM31" s="1">
        <v>100</v>
      </c>
      <c r="CN31" s="1">
        <v>99.8</v>
      </c>
      <c r="CO31" s="1">
        <v>0</v>
      </c>
      <c r="CP31" s="1">
        <v>100.1</v>
      </c>
      <c r="CQ31" s="1">
        <v>0</v>
      </c>
      <c r="CR31" s="17">
        <v>100</v>
      </c>
    </row>
    <row r="32" spans="2:96" x14ac:dyDescent="0.45">
      <c r="B32" s="15"/>
      <c r="C32" s="18" t="s">
        <v>47</v>
      </c>
      <c r="D32" s="15">
        <v>100.1</v>
      </c>
      <c r="E32" s="1">
        <v>100.1</v>
      </c>
      <c r="F32" s="1">
        <v>100.1</v>
      </c>
      <c r="G32" s="1">
        <v>100.1</v>
      </c>
      <c r="H32" s="1">
        <v>100.2</v>
      </c>
      <c r="I32" s="1">
        <v>100.2</v>
      </c>
      <c r="J32" s="1">
        <v>100.2</v>
      </c>
      <c r="K32" s="1">
        <v>100.3</v>
      </c>
      <c r="L32" s="17">
        <v>100.4</v>
      </c>
      <c r="N32" s="15"/>
      <c r="O32" s="18" t="s">
        <v>47</v>
      </c>
      <c r="P32" s="15">
        <v>100.2</v>
      </c>
      <c r="Q32" s="1">
        <v>100.2</v>
      </c>
      <c r="R32" s="1">
        <v>100.1</v>
      </c>
      <c r="S32" s="1">
        <v>100.2</v>
      </c>
      <c r="T32" s="1">
        <v>100.2</v>
      </c>
      <c r="U32" s="1">
        <v>100.2</v>
      </c>
      <c r="V32" s="1">
        <v>100.2</v>
      </c>
      <c r="W32" s="1">
        <v>100.2</v>
      </c>
      <c r="X32" s="17">
        <v>100.5</v>
      </c>
      <c r="Z32" s="15"/>
      <c r="AA32" s="18" t="s">
        <v>47</v>
      </c>
      <c r="AB32" s="15">
        <v>100.1</v>
      </c>
      <c r="AC32" s="1">
        <v>100.2</v>
      </c>
      <c r="AD32" s="1">
        <v>100</v>
      </c>
      <c r="AE32" s="1">
        <v>100.2</v>
      </c>
      <c r="AF32" s="1">
        <v>100.1</v>
      </c>
      <c r="AG32" s="1">
        <v>100.2</v>
      </c>
      <c r="AH32" s="1">
        <v>100.2</v>
      </c>
      <c r="AI32" s="1">
        <v>100.2</v>
      </c>
      <c r="AJ32" s="17">
        <v>100.4</v>
      </c>
      <c r="AL32" s="15"/>
      <c r="AM32" s="18" t="s">
        <v>47</v>
      </c>
      <c r="AN32" s="15">
        <v>100.1</v>
      </c>
      <c r="AO32" s="1">
        <v>100.1</v>
      </c>
      <c r="AP32" s="1">
        <v>100.1</v>
      </c>
      <c r="AQ32" s="1">
        <v>100.2</v>
      </c>
      <c r="AR32" s="1">
        <v>100.1</v>
      </c>
      <c r="AS32" s="1">
        <v>100.2</v>
      </c>
      <c r="AT32" s="1">
        <v>100.2</v>
      </c>
      <c r="AU32" s="1">
        <v>100.3</v>
      </c>
      <c r="AV32" s="17">
        <v>100.4</v>
      </c>
      <c r="AX32" s="15"/>
      <c r="AY32" s="18" t="s">
        <v>47</v>
      </c>
      <c r="AZ32" s="15">
        <v>100.1</v>
      </c>
      <c r="BA32" s="1">
        <v>100.1</v>
      </c>
      <c r="BB32" s="1">
        <v>100.1</v>
      </c>
      <c r="BC32" s="1">
        <v>100</v>
      </c>
      <c r="BD32" s="1">
        <v>100.2</v>
      </c>
      <c r="BE32" s="1">
        <v>100.2</v>
      </c>
      <c r="BF32" s="1">
        <v>100.1</v>
      </c>
      <c r="BG32" s="1">
        <v>100.4</v>
      </c>
      <c r="BH32" s="17">
        <v>100.5</v>
      </c>
      <c r="BJ32" s="15"/>
      <c r="BK32" s="18" t="s">
        <v>47</v>
      </c>
      <c r="BL32" s="15">
        <v>100.1</v>
      </c>
      <c r="BM32" s="1">
        <v>100.2</v>
      </c>
      <c r="BN32" s="1">
        <v>100.1</v>
      </c>
      <c r="BO32" s="1">
        <v>100.1</v>
      </c>
      <c r="BP32" s="1">
        <v>100.1</v>
      </c>
      <c r="BQ32" s="1">
        <v>0</v>
      </c>
      <c r="BR32" s="1">
        <v>100.1</v>
      </c>
      <c r="BS32" s="1">
        <v>100.6</v>
      </c>
      <c r="BT32" s="17">
        <v>100.4</v>
      </c>
      <c r="BV32" s="15"/>
      <c r="BW32" s="18" t="s">
        <v>47</v>
      </c>
      <c r="BX32" s="15">
        <v>100.1</v>
      </c>
      <c r="BY32" s="1">
        <v>100.3</v>
      </c>
      <c r="BZ32" s="1">
        <v>100.1</v>
      </c>
      <c r="CA32" s="1">
        <v>100.1</v>
      </c>
      <c r="CB32" s="1">
        <v>100.2</v>
      </c>
      <c r="CC32" s="1">
        <v>0</v>
      </c>
      <c r="CD32" s="1">
        <v>100.2</v>
      </c>
      <c r="CE32" s="1">
        <v>0</v>
      </c>
      <c r="CF32" s="17">
        <v>100.4</v>
      </c>
      <c r="CH32" s="15"/>
      <c r="CI32" s="18" t="s">
        <v>47</v>
      </c>
      <c r="CJ32" s="15">
        <v>100.1</v>
      </c>
      <c r="CK32" s="1">
        <v>0</v>
      </c>
      <c r="CL32" s="1">
        <v>100.1</v>
      </c>
      <c r="CM32" s="1">
        <v>100.2</v>
      </c>
      <c r="CN32" s="1">
        <v>100.1</v>
      </c>
      <c r="CO32" s="1">
        <v>0</v>
      </c>
      <c r="CP32" s="1">
        <v>100.1</v>
      </c>
      <c r="CQ32" s="1">
        <v>0</v>
      </c>
      <c r="CR32" s="17">
        <v>100.4</v>
      </c>
    </row>
    <row r="33" spans="2:96" x14ac:dyDescent="0.45">
      <c r="B33" s="24"/>
      <c r="C33" s="25" t="s">
        <v>48</v>
      </c>
      <c r="D33" s="24">
        <v>99.9</v>
      </c>
      <c r="E33" s="26">
        <v>100</v>
      </c>
      <c r="F33" s="26">
        <v>99.9</v>
      </c>
      <c r="G33" s="26">
        <v>99.9</v>
      </c>
      <c r="H33" s="26">
        <v>100</v>
      </c>
      <c r="I33" s="26">
        <v>99.8</v>
      </c>
      <c r="J33" s="26">
        <v>100</v>
      </c>
      <c r="K33" s="26">
        <v>100.1</v>
      </c>
      <c r="L33" s="27">
        <v>100.3</v>
      </c>
      <c r="N33" s="24"/>
      <c r="O33" s="25" t="s">
        <v>48</v>
      </c>
      <c r="P33" s="24">
        <v>99.9</v>
      </c>
      <c r="Q33" s="26">
        <v>100.1</v>
      </c>
      <c r="R33" s="26">
        <v>99.9</v>
      </c>
      <c r="S33" s="26">
        <v>100</v>
      </c>
      <c r="T33" s="26">
        <v>100.1</v>
      </c>
      <c r="U33" s="26">
        <v>99.8</v>
      </c>
      <c r="V33" s="26">
        <v>100.1</v>
      </c>
      <c r="W33" s="26">
        <v>100</v>
      </c>
      <c r="X33" s="27">
        <v>100.4</v>
      </c>
      <c r="Z33" s="24"/>
      <c r="AA33" s="25" t="s">
        <v>48</v>
      </c>
      <c r="AB33" s="24">
        <v>99.9</v>
      </c>
      <c r="AC33" s="26">
        <v>100</v>
      </c>
      <c r="AD33" s="26">
        <v>99.8</v>
      </c>
      <c r="AE33" s="26">
        <v>100</v>
      </c>
      <c r="AF33" s="26">
        <v>100</v>
      </c>
      <c r="AG33" s="26">
        <v>99.8</v>
      </c>
      <c r="AH33" s="26">
        <v>100</v>
      </c>
      <c r="AI33" s="26">
        <v>99.9</v>
      </c>
      <c r="AJ33" s="27">
        <v>100.3</v>
      </c>
      <c r="AL33" s="24"/>
      <c r="AM33" s="25" t="s">
        <v>48</v>
      </c>
      <c r="AN33" s="24">
        <v>99.9</v>
      </c>
      <c r="AO33" s="26">
        <v>100</v>
      </c>
      <c r="AP33" s="26">
        <v>99.9</v>
      </c>
      <c r="AQ33" s="26">
        <v>99.9</v>
      </c>
      <c r="AR33" s="26">
        <v>99.9</v>
      </c>
      <c r="AS33" s="26">
        <v>99.9</v>
      </c>
      <c r="AT33" s="26">
        <v>100.1</v>
      </c>
      <c r="AU33" s="26">
        <v>100.1</v>
      </c>
      <c r="AV33" s="27">
        <v>100.3</v>
      </c>
      <c r="AX33" s="24"/>
      <c r="AY33" s="25" t="s">
        <v>48</v>
      </c>
      <c r="AZ33" s="24">
        <v>99.8</v>
      </c>
      <c r="BA33" s="26">
        <v>100</v>
      </c>
      <c r="BB33" s="26">
        <v>99.9</v>
      </c>
      <c r="BC33" s="26">
        <v>99.8</v>
      </c>
      <c r="BD33" s="26">
        <v>100</v>
      </c>
      <c r="BE33" s="26">
        <v>99.8</v>
      </c>
      <c r="BF33" s="26">
        <v>100</v>
      </c>
      <c r="BG33" s="26">
        <v>100.2</v>
      </c>
      <c r="BH33" s="27">
        <v>100.3</v>
      </c>
      <c r="BJ33" s="24"/>
      <c r="BK33" s="25" t="s">
        <v>48</v>
      </c>
      <c r="BL33" s="24">
        <v>99.8</v>
      </c>
      <c r="BM33" s="26">
        <v>99.9</v>
      </c>
      <c r="BN33" s="26">
        <v>99.8</v>
      </c>
      <c r="BO33" s="26">
        <v>99.9</v>
      </c>
      <c r="BP33" s="26">
        <v>100</v>
      </c>
      <c r="BQ33" s="26">
        <v>0</v>
      </c>
      <c r="BR33" s="26">
        <v>100</v>
      </c>
      <c r="BS33" s="26">
        <v>100.4</v>
      </c>
      <c r="BT33" s="27">
        <v>100.3</v>
      </c>
      <c r="BV33" s="24"/>
      <c r="BW33" s="25" t="s">
        <v>48</v>
      </c>
      <c r="BX33" s="24">
        <v>99.9</v>
      </c>
      <c r="BY33" s="26">
        <v>100.2</v>
      </c>
      <c r="BZ33" s="26">
        <v>99.9</v>
      </c>
      <c r="CA33" s="26">
        <v>99.9</v>
      </c>
      <c r="CB33" s="26">
        <v>100</v>
      </c>
      <c r="CC33" s="26">
        <v>0</v>
      </c>
      <c r="CD33" s="26">
        <v>100.1</v>
      </c>
      <c r="CE33" s="26">
        <v>0</v>
      </c>
      <c r="CF33" s="27">
        <v>100.2</v>
      </c>
      <c r="CH33" s="24"/>
      <c r="CI33" s="25" t="s">
        <v>48</v>
      </c>
      <c r="CJ33" s="24">
        <v>99.8</v>
      </c>
      <c r="CK33" s="26">
        <v>0</v>
      </c>
      <c r="CL33" s="26">
        <v>99.8</v>
      </c>
      <c r="CM33" s="26">
        <v>100</v>
      </c>
      <c r="CN33" s="26">
        <v>99.9</v>
      </c>
      <c r="CO33" s="26">
        <v>0</v>
      </c>
      <c r="CP33" s="26">
        <v>99.9</v>
      </c>
      <c r="CQ33" s="26">
        <v>0</v>
      </c>
      <c r="CR33" s="27">
        <v>100.2</v>
      </c>
    </row>
    <row r="34" spans="2:96" x14ac:dyDescent="0.45">
      <c r="B34" s="15" t="s">
        <v>49</v>
      </c>
      <c r="C34" s="19" t="s">
        <v>37</v>
      </c>
      <c r="D34" s="15">
        <v>99.9</v>
      </c>
      <c r="E34" s="1">
        <v>100.1</v>
      </c>
      <c r="F34" s="1">
        <v>100</v>
      </c>
      <c r="G34" s="1">
        <v>100</v>
      </c>
      <c r="H34" s="1">
        <v>99.9</v>
      </c>
      <c r="I34" s="1">
        <v>100</v>
      </c>
      <c r="J34" s="1">
        <v>100.4</v>
      </c>
      <c r="K34" s="1">
        <v>100.3</v>
      </c>
      <c r="L34" s="17">
        <v>100.3</v>
      </c>
      <c r="N34" s="15" t="s">
        <v>65</v>
      </c>
      <c r="O34" s="19" t="s">
        <v>37</v>
      </c>
      <c r="P34" s="15">
        <v>100.2</v>
      </c>
      <c r="Q34" s="1">
        <v>100.3</v>
      </c>
      <c r="R34" s="1">
        <v>100.1</v>
      </c>
      <c r="S34" s="1">
        <v>100.2</v>
      </c>
      <c r="T34" s="1">
        <v>100.3</v>
      </c>
      <c r="U34" s="1">
        <v>100</v>
      </c>
      <c r="V34" s="1">
        <v>100.6</v>
      </c>
      <c r="W34" s="1">
        <v>100.1</v>
      </c>
      <c r="X34" s="17">
        <v>100.8</v>
      </c>
      <c r="Z34" s="15" t="s">
        <v>65</v>
      </c>
      <c r="AA34" s="19" t="s">
        <v>37</v>
      </c>
      <c r="AB34" s="15">
        <v>100.1</v>
      </c>
      <c r="AC34" s="1">
        <v>100.1</v>
      </c>
      <c r="AD34" s="1">
        <v>100</v>
      </c>
      <c r="AE34" s="1">
        <v>100.3</v>
      </c>
      <c r="AF34" s="1">
        <v>100.1</v>
      </c>
      <c r="AG34" s="1">
        <v>99.9</v>
      </c>
      <c r="AH34" s="1">
        <v>100.5</v>
      </c>
      <c r="AI34" s="1">
        <v>100.1</v>
      </c>
      <c r="AJ34" s="17">
        <v>100.5</v>
      </c>
      <c r="AL34" s="15" t="s">
        <v>65</v>
      </c>
      <c r="AM34" s="19" t="s">
        <v>37</v>
      </c>
      <c r="AN34" s="15">
        <v>100</v>
      </c>
      <c r="AO34" s="1">
        <v>100</v>
      </c>
      <c r="AP34" s="1">
        <v>100</v>
      </c>
      <c r="AQ34" s="1">
        <v>100</v>
      </c>
      <c r="AR34" s="1">
        <v>99.8</v>
      </c>
      <c r="AS34" s="1">
        <v>100.1</v>
      </c>
      <c r="AT34" s="1">
        <v>100.5</v>
      </c>
      <c r="AU34" s="1">
        <v>100.3</v>
      </c>
      <c r="AV34" s="17">
        <v>100.4</v>
      </c>
      <c r="AX34" s="15" t="s">
        <v>65</v>
      </c>
      <c r="AY34" s="19" t="s">
        <v>37</v>
      </c>
      <c r="AZ34" s="15">
        <v>99.9</v>
      </c>
      <c r="BA34" s="1">
        <v>99.9</v>
      </c>
      <c r="BB34" s="1">
        <v>100</v>
      </c>
      <c r="BC34" s="1">
        <v>99.9</v>
      </c>
      <c r="BD34" s="1">
        <v>99.9</v>
      </c>
      <c r="BE34" s="1">
        <v>100</v>
      </c>
      <c r="BF34" s="1">
        <v>100.3</v>
      </c>
      <c r="BG34" s="1">
        <v>100.6</v>
      </c>
      <c r="BH34" s="17">
        <v>100.4</v>
      </c>
      <c r="BJ34" s="15" t="s">
        <v>65</v>
      </c>
      <c r="BK34" s="19" t="s">
        <v>37</v>
      </c>
      <c r="BL34" s="15">
        <v>99.8</v>
      </c>
      <c r="BM34" s="1">
        <v>99.7</v>
      </c>
      <c r="BN34" s="1">
        <v>99.9</v>
      </c>
      <c r="BO34" s="1">
        <v>100</v>
      </c>
      <c r="BP34" s="1">
        <v>99.9</v>
      </c>
      <c r="BQ34" s="1">
        <v>0</v>
      </c>
      <c r="BR34" s="1">
        <v>100.3</v>
      </c>
      <c r="BS34" s="1">
        <v>101.1</v>
      </c>
      <c r="BT34" s="17">
        <v>100.3</v>
      </c>
      <c r="BV34" s="15" t="s">
        <v>65</v>
      </c>
      <c r="BW34" s="19" t="s">
        <v>37</v>
      </c>
      <c r="BX34" s="15">
        <v>99.9</v>
      </c>
      <c r="BY34" s="1">
        <v>100.2</v>
      </c>
      <c r="BZ34" s="1">
        <v>100</v>
      </c>
      <c r="CA34" s="1">
        <v>100</v>
      </c>
      <c r="CB34" s="1">
        <v>99.7</v>
      </c>
      <c r="CC34" s="1">
        <v>0</v>
      </c>
      <c r="CD34" s="1">
        <v>100.5</v>
      </c>
      <c r="CE34" s="1">
        <v>0</v>
      </c>
      <c r="CF34" s="17">
        <v>100</v>
      </c>
      <c r="CH34" s="15" t="s">
        <v>65</v>
      </c>
      <c r="CI34" s="19" t="s">
        <v>37</v>
      </c>
      <c r="CJ34" s="15">
        <v>99.7</v>
      </c>
      <c r="CK34" s="1">
        <v>0</v>
      </c>
      <c r="CL34" s="1">
        <v>99.7</v>
      </c>
      <c r="CM34" s="1">
        <v>100</v>
      </c>
      <c r="CN34" s="1">
        <v>99.6</v>
      </c>
      <c r="CO34" s="1">
        <v>0</v>
      </c>
      <c r="CP34" s="1">
        <v>100.1</v>
      </c>
      <c r="CQ34" s="1">
        <v>0</v>
      </c>
      <c r="CR34" s="17">
        <v>100</v>
      </c>
    </row>
    <row r="35" spans="2:96" x14ac:dyDescent="0.45">
      <c r="B35" s="15"/>
      <c r="C35" s="18" t="s">
        <v>38</v>
      </c>
      <c r="D35" s="15">
        <v>100.6</v>
      </c>
      <c r="E35" s="1">
        <v>100.7</v>
      </c>
      <c r="F35" s="1">
        <v>100.7</v>
      </c>
      <c r="G35" s="1">
        <v>100.5</v>
      </c>
      <c r="H35" s="1">
        <v>100.7</v>
      </c>
      <c r="I35" s="1">
        <v>100.5</v>
      </c>
      <c r="J35" s="1">
        <v>101.2</v>
      </c>
      <c r="K35" s="1">
        <v>101.3</v>
      </c>
      <c r="L35" s="17">
        <v>101.1</v>
      </c>
      <c r="N35" s="15"/>
      <c r="O35" s="18" t="s">
        <v>38</v>
      </c>
      <c r="P35" s="15">
        <v>101</v>
      </c>
      <c r="Q35" s="1">
        <v>101.3</v>
      </c>
      <c r="R35" s="1">
        <v>100.9</v>
      </c>
      <c r="S35" s="1">
        <v>100.9</v>
      </c>
      <c r="T35" s="1">
        <v>101.3</v>
      </c>
      <c r="U35" s="1">
        <v>100.5</v>
      </c>
      <c r="V35" s="1">
        <v>101.6</v>
      </c>
      <c r="W35" s="1">
        <v>100.8</v>
      </c>
      <c r="X35" s="17">
        <v>101.9</v>
      </c>
      <c r="Z35" s="15"/>
      <c r="AA35" s="18" t="s">
        <v>38</v>
      </c>
      <c r="AB35" s="15">
        <v>100.9</v>
      </c>
      <c r="AC35" s="1">
        <v>100.9</v>
      </c>
      <c r="AD35" s="1">
        <v>100.7</v>
      </c>
      <c r="AE35" s="1">
        <v>101.2</v>
      </c>
      <c r="AF35" s="1">
        <v>100.8</v>
      </c>
      <c r="AG35" s="1">
        <v>100.4</v>
      </c>
      <c r="AH35" s="1">
        <v>101.3</v>
      </c>
      <c r="AI35" s="1">
        <v>100.6</v>
      </c>
      <c r="AJ35" s="17">
        <v>101.4</v>
      </c>
      <c r="AL35" s="15"/>
      <c r="AM35" s="18" t="s">
        <v>38</v>
      </c>
      <c r="AN35" s="15">
        <v>100.7</v>
      </c>
      <c r="AO35" s="1">
        <v>100.7</v>
      </c>
      <c r="AP35" s="1">
        <v>100.7</v>
      </c>
      <c r="AQ35" s="1">
        <v>100.6</v>
      </c>
      <c r="AR35" s="1">
        <v>100.5</v>
      </c>
      <c r="AS35" s="1">
        <v>100.6</v>
      </c>
      <c r="AT35" s="1">
        <v>101.5</v>
      </c>
      <c r="AU35" s="1">
        <v>101.3</v>
      </c>
      <c r="AV35" s="17">
        <v>101.1</v>
      </c>
      <c r="AX35" s="15"/>
      <c r="AY35" s="18" t="s">
        <v>38</v>
      </c>
      <c r="AZ35" s="15">
        <v>100.5</v>
      </c>
      <c r="BA35" s="1">
        <v>100.6</v>
      </c>
      <c r="BB35" s="1">
        <v>100.7</v>
      </c>
      <c r="BC35" s="1">
        <v>100.1</v>
      </c>
      <c r="BD35" s="1">
        <v>100.7</v>
      </c>
      <c r="BE35" s="1">
        <v>100.5</v>
      </c>
      <c r="BF35" s="1">
        <v>101.1</v>
      </c>
      <c r="BG35" s="1">
        <v>102</v>
      </c>
      <c r="BH35" s="17">
        <v>101.3</v>
      </c>
      <c r="BJ35" s="15"/>
      <c r="BK35" s="18" t="s">
        <v>38</v>
      </c>
      <c r="BL35" s="15">
        <v>100.4</v>
      </c>
      <c r="BM35" s="1">
        <v>100.3</v>
      </c>
      <c r="BN35" s="1">
        <v>100.6</v>
      </c>
      <c r="BO35" s="1">
        <v>100.5</v>
      </c>
      <c r="BP35" s="1">
        <v>100.5</v>
      </c>
      <c r="BQ35" s="1">
        <v>0</v>
      </c>
      <c r="BR35" s="1">
        <v>100.9</v>
      </c>
      <c r="BS35" s="1">
        <v>103.1</v>
      </c>
      <c r="BT35" s="17">
        <v>100.9</v>
      </c>
      <c r="BV35" s="15"/>
      <c r="BW35" s="18" t="s">
        <v>38</v>
      </c>
      <c r="BX35" s="15">
        <v>100.6</v>
      </c>
      <c r="BY35" s="1">
        <v>101.1</v>
      </c>
      <c r="BZ35" s="1">
        <v>100.8</v>
      </c>
      <c r="CA35" s="1">
        <v>100.5</v>
      </c>
      <c r="CB35" s="1">
        <v>100.5</v>
      </c>
      <c r="CC35" s="1">
        <v>0</v>
      </c>
      <c r="CD35" s="1">
        <v>101.5</v>
      </c>
      <c r="CE35" s="1">
        <v>0</v>
      </c>
      <c r="CF35" s="17">
        <v>100.5</v>
      </c>
      <c r="CH35" s="15"/>
      <c r="CI35" s="18" t="s">
        <v>38</v>
      </c>
      <c r="CJ35" s="15">
        <v>100.2</v>
      </c>
      <c r="CK35" s="1">
        <v>0</v>
      </c>
      <c r="CL35" s="1">
        <v>100.3</v>
      </c>
      <c r="CM35" s="1">
        <v>100.6</v>
      </c>
      <c r="CN35" s="1">
        <v>100.3</v>
      </c>
      <c r="CO35" s="1">
        <v>0</v>
      </c>
      <c r="CP35" s="1">
        <v>100.6</v>
      </c>
      <c r="CQ35" s="1">
        <v>0</v>
      </c>
      <c r="CR35" s="17">
        <v>100.4</v>
      </c>
    </row>
    <row r="36" spans="2:96" x14ac:dyDescent="0.45">
      <c r="B36" s="15"/>
      <c r="C36" s="18" t="s">
        <v>39</v>
      </c>
      <c r="D36" s="15">
        <v>99.1</v>
      </c>
      <c r="E36" s="1">
        <v>99.1</v>
      </c>
      <c r="F36" s="1">
        <v>99</v>
      </c>
      <c r="G36" s="1">
        <v>99.2</v>
      </c>
      <c r="H36" s="1">
        <v>99.1</v>
      </c>
      <c r="I36" s="1">
        <v>99.5</v>
      </c>
      <c r="J36" s="1">
        <v>99.3</v>
      </c>
      <c r="K36" s="1">
        <v>99.2</v>
      </c>
      <c r="L36" s="17">
        <v>99.6</v>
      </c>
      <c r="N36" s="15"/>
      <c r="O36" s="18" t="s">
        <v>39</v>
      </c>
      <c r="P36" s="15">
        <v>99.1</v>
      </c>
      <c r="Q36" s="1">
        <v>99.2</v>
      </c>
      <c r="R36" s="1">
        <v>99</v>
      </c>
      <c r="S36" s="1">
        <v>99.3</v>
      </c>
      <c r="T36" s="1">
        <v>99.1</v>
      </c>
      <c r="U36" s="1">
        <v>99.5</v>
      </c>
      <c r="V36" s="1">
        <v>99.3</v>
      </c>
      <c r="W36" s="1">
        <v>99.1</v>
      </c>
      <c r="X36" s="17">
        <v>99.7</v>
      </c>
      <c r="Z36" s="15"/>
      <c r="AA36" s="18" t="s">
        <v>39</v>
      </c>
      <c r="AB36" s="15">
        <v>99.1</v>
      </c>
      <c r="AC36" s="1">
        <v>99.1</v>
      </c>
      <c r="AD36" s="1">
        <v>98.9</v>
      </c>
      <c r="AE36" s="1">
        <v>99.3</v>
      </c>
      <c r="AF36" s="1">
        <v>99</v>
      </c>
      <c r="AG36" s="1">
        <v>99.5</v>
      </c>
      <c r="AH36" s="1">
        <v>99.3</v>
      </c>
      <c r="AI36" s="1">
        <v>99.1</v>
      </c>
      <c r="AJ36" s="17">
        <v>99.6</v>
      </c>
      <c r="AL36" s="15"/>
      <c r="AM36" s="18" t="s">
        <v>39</v>
      </c>
      <c r="AN36" s="15">
        <v>99.1</v>
      </c>
      <c r="AO36" s="1">
        <v>99</v>
      </c>
      <c r="AP36" s="1">
        <v>99</v>
      </c>
      <c r="AQ36" s="1">
        <v>99.3</v>
      </c>
      <c r="AR36" s="1">
        <v>99</v>
      </c>
      <c r="AS36" s="1">
        <v>99.6</v>
      </c>
      <c r="AT36" s="1">
        <v>99.3</v>
      </c>
      <c r="AU36" s="1">
        <v>99.2</v>
      </c>
      <c r="AV36" s="17">
        <v>99.6</v>
      </c>
      <c r="AX36" s="15"/>
      <c r="AY36" s="18" t="s">
        <v>39</v>
      </c>
      <c r="AZ36" s="15">
        <v>99.1</v>
      </c>
      <c r="BA36" s="1">
        <v>99.1</v>
      </c>
      <c r="BB36" s="1">
        <v>99</v>
      </c>
      <c r="BC36" s="1">
        <v>99.2</v>
      </c>
      <c r="BD36" s="1">
        <v>99.1</v>
      </c>
      <c r="BE36" s="1">
        <v>99.5</v>
      </c>
      <c r="BF36" s="1">
        <v>99.3</v>
      </c>
      <c r="BG36" s="1">
        <v>99.2</v>
      </c>
      <c r="BH36" s="17">
        <v>99.6</v>
      </c>
      <c r="BJ36" s="15"/>
      <c r="BK36" s="18" t="s">
        <v>39</v>
      </c>
      <c r="BL36" s="15">
        <v>99</v>
      </c>
      <c r="BM36" s="1">
        <v>99.1</v>
      </c>
      <c r="BN36" s="1">
        <v>99</v>
      </c>
      <c r="BO36" s="1">
        <v>99.2</v>
      </c>
      <c r="BP36" s="1">
        <v>99.2</v>
      </c>
      <c r="BQ36" s="1">
        <v>0</v>
      </c>
      <c r="BR36" s="1">
        <v>99.3</v>
      </c>
      <c r="BS36" s="1">
        <v>99.3</v>
      </c>
      <c r="BT36" s="17">
        <v>99.6</v>
      </c>
      <c r="BV36" s="15"/>
      <c r="BW36" s="18" t="s">
        <v>39</v>
      </c>
      <c r="BX36" s="15">
        <v>99.1</v>
      </c>
      <c r="BY36" s="1">
        <v>99.4</v>
      </c>
      <c r="BZ36" s="1">
        <v>99</v>
      </c>
      <c r="CA36" s="1">
        <v>99.3</v>
      </c>
      <c r="CB36" s="1">
        <v>99</v>
      </c>
      <c r="CC36" s="1">
        <v>0</v>
      </c>
      <c r="CD36" s="1">
        <v>99.3</v>
      </c>
      <c r="CE36" s="1">
        <v>0</v>
      </c>
      <c r="CF36" s="17">
        <v>99.6</v>
      </c>
      <c r="CH36" s="15"/>
      <c r="CI36" s="18" t="s">
        <v>39</v>
      </c>
      <c r="CJ36" s="15">
        <v>99.1</v>
      </c>
      <c r="CK36" s="1">
        <v>0</v>
      </c>
      <c r="CL36" s="1">
        <v>99</v>
      </c>
      <c r="CM36" s="1">
        <v>99.3</v>
      </c>
      <c r="CN36" s="1">
        <v>98.9</v>
      </c>
      <c r="CO36" s="1">
        <v>0</v>
      </c>
      <c r="CP36" s="1">
        <v>99.3</v>
      </c>
      <c r="CQ36" s="1">
        <v>0</v>
      </c>
      <c r="CR36" s="17">
        <v>99.6</v>
      </c>
    </row>
    <row r="37" spans="2:96" x14ac:dyDescent="0.45">
      <c r="B37" s="15"/>
      <c r="C37" s="18" t="s">
        <v>40</v>
      </c>
      <c r="D37" s="15">
        <v>99.3</v>
      </c>
      <c r="E37" s="1">
        <v>99.4</v>
      </c>
      <c r="F37" s="1">
        <v>99.2</v>
      </c>
      <c r="G37" s="1">
        <v>99.4</v>
      </c>
      <c r="H37" s="1">
        <v>99.4</v>
      </c>
      <c r="I37" s="1">
        <v>99.7</v>
      </c>
      <c r="J37" s="1">
        <v>99.5</v>
      </c>
      <c r="K37" s="1">
        <v>99.4</v>
      </c>
      <c r="L37" s="17">
        <v>99.9</v>
      </c>
      <c r="N37" s="15"/>
      <c r="O37" s="18" t="s">
        <v>40</v>
      </c>
      <c r="P37" s="15">
        <v>99.3</v>
      </c>
      <c r="Q37" s="1">
        <v>99.5</v>
      </c>
      <c r="R37" s="1">
        <v>99.2</v>
      </c>
      <c r="S37" s="1">
        <v>99.4</v>
      </c>
      <c r="T37" s="1">
        <v>99.3</v>
      </c>
      <c r="U37" s="1">
        <v>99.7</v>
      </c>
      <c r="V37" s="1">
        <v>99.5</v>
      </c>
      <c r="W37" s="1">
        <v>99.4</v>
      </c>
      <c r="X37" s="17">
        <v>100</v>
      </c>
      <c r="Z37" s="15"/>
      <c r="AA37" s="18" t="s">
        <v>40</v>
      </c>
      <c r="AB37" s="15">
        <v>99.3</v>
      </c>
      <c r="AC37" s="1">
        <v>99.4</v>
      </c>
      <c r="AD37" s="1">
        <v>99.1</v>
      </c>
      <c r="AE37" s="1">
        <v>99.5</v>
      </c>
      <c r="AF37" s="1">
        <v>99.2</v>
      </c>
      <c r="AG37" s="1">
        <v>99.8</v>
      </c>
      <c r="AH37" s="1">
        <v>99.4</v>
      </c>
      <c r="AI37" s="1">
        <v>99.3</v>
      </c>
      <c r="AJ37" s="17">
        <v>99.8</v>
      </c>
      <c r="AL37" s="15"/>
      <c r="AM37" s="18" t="s">
        <v>40</v>
      </c>
      <c r="AN37" s="15">
        <v>99.3</v>
      </c>
      <c r="AO37" s="1">
        <v>99.3</v>
      </c>
      <c r="AP37" s="1">
        <v>99.2</v>
      </c>
      <c r="AQ37" s="1">
        <v>99.5</v>
      </c>
      <c r="AR37" s="1">
        <v>99.2</v>
      </c>
      <c r="AS37" s="1">
        <v>99.8</v>
      </c>
      <c r="AT37" s="1">
        <v>99.4</v>
      </c>
      <c r="AU37" s="1">
        <v>99.4</v>
      </c>
      <c r="AV37" s="17">
        <v>99.8</v>
      </c>
      <c r="AX37" s="15"/>
      <c r="AY37" s="18" t="s">
        <v>40</v>
      </c>
      <c r="AZ37" s="15">
        <v>99.3</v>
      </c>
      <c r="BA37" s="1">
        <v>99.4</v>
      </c>
      <c r="BB37" s="1">
        <v>99.3</v>
      </c>
      <c r="BC37" s="1">
        <v>99.3</v>
      </c>
      <c r="BD37" s="1">
        <v>99.6</v>
      </c>
      <c r="BE37" s="1">
        <v>99.7</v>
      </c>
      <c r="BF37" s="1">
        <v>99.5</v>
      </c>
      <c r="BG37" s="1">
        <v>99.5</v>
      </c>
      <c r="BH37" s="17">
        <v>99.8</v>
      </c>
      <c r="BJ37" s="15"/>
      <c r="BK37" s="18" t="s">
        <v>40</v>
      </c>
      <c r="BL37" s="15">
        <v>99.3</v>
      </c>
      <c r="BM37" s="1">
        <v>99.5</v>
      </c>
      <c r="BN37" s="1">
        <v>99.2</v>
      </c>
      <c r="BO37" s="1">
        <v>99.4</v>
      </c>
      <c r="BP37" s="1">
        <v>99.4</v>
      </c>
      <c r="BQ37" s="1">
        <v>0</v>
      </c>
      <c r="BR37" s="1">
        <v>99.5</v>
      </c>
      <c r="BS37" s="1">
        <v>99.7</v>
      </c>
      <c r="BT37" s="17">
        <v>99.9</v>
      </c>
      <c r="BV37" s="15"/>
      <c r="BW37" s="18" t="s">
        <v>40</v>
      </c>
      <c r="BX37" s="15">
        <v>99.4</v>
      </c>
      <c r="BY37" s="1">
        <v>99.7</v>
      </c>
      <c r="BZ37" s="1">
        <v>99.3</v>
      </c>
      <c r="CA37" s="1">
        <v>99.5</v>
      </c>
      <c r="CB37" s="1">
        <v>99.4</v>
      </c>
      <c r="CC37" s="1">
        <v>0</v>
      </c>
      <c r="CD37" s="1">
        <v>99.5</v>
      </c>
      <c r="CE37" s="1">
        <v>0</v>
      </c>
      <c r="CF37" s="17">
        <v>99.9</v>
      </c>
      <c r="CH37" s="15"/>
      <c r="CI37" s="18" t="s">
        <v>40</v>
      </c>
      <c r="CJ37" s="15">
        <v>99.4</v>
      </c>
      <c r="CK37" s="1">
        <v>0</v>
      </c>
      <c r="CL37" s="1">
        <v>99.4</v>
      </c>
      <c r="CM37" s="1">
        <v>99.7</v>
      </c>
      <c r="CN37" s="1">
        <v>99.3</v>
      </c>
      <c r="CO37" s="1">
        <v>0</v>
      </c>
      <c r="CP37" s="1">
        <v>99.5</v>
      </c>
      <c r="CQ37" s="1">
        <v>0</v>
      </c>
      <c r="CR37" s="17">
        <v>99.9</v>
      </c>
    </row>
    <row r="38" spans="2:96" x14ac:dyDescent="0.45">
      <c r="B38" s="15"/>
      <c r="C38" s="18" t="s">
        <v>41</v>
      </c>
      <c r="D38" s="15">
        <v>99.3</v>
      </c>
      <c r="E38" s="1">
        <v>99.4</v>
      </c>
      <c r="F38" s="1">
        <v>99.2</v>
      </c>
      <c r="G38" s="1">
        <v>99.4</v>
      </c>
      <c r="H38" s="1">
        <v>99.4</v>
      </c>
      <c r="I38" s="1">
        <v>99.1</v>
      </c>
      <c r="J38" s="1">
        <v>99.7</v>
      </c>
      <c r="K38" s="1">
        <v>99.2</v>
      </c>
      <c r="L38" s="17">
        <v>99.8</v>
      </c>
      <c r="N38" s="15"/>
      <c r="O38" s="18" t="s">
        <v>105</v>
      </c>
      <c r="P38" s="15">
        <v>99.3</v>
      </c>
      <c r="Q38" s="1">
        <v>99.5</v>
      </c>
      <c r="R38" s="1">
        <v>99.2</v>
      </c>
      <c r="S38" s="1">
        <v>99.5</v>
      </c>
      <c r="T38" s="1">
        <v>99.3</v>
      </c>
      <c r="U38" s="1">
        <v>99.1</v>
      </c>
      <c r="V38" s="1">
        <v>99.7</v>
      </c>
      <c r="W38" s="1">
        <v>99.1</v>
      </c>
      <c r="X38" s="17">
        <v>100</v>
      </c>
      <c r="Z38" s="15"/>
      <c r="AA38" s="18" t="s">
        <v>105</v>
      </c>
      <c r="AB38" s="15">
        <v>99.3</v>
      </c>
      <c r="AC38" s="1">
        <v>99.4</v>
      </c>
      <c r="AD38" s="1">
        <v>99.2</v>
      </c>
      <c r="AE38" s="1">
        <v>99.5</v>
      </c>
      <c r="AF38" s="1">
        <v>99.3</v>
      </c>
      <c r="AG38" s="1">
        <v>99.2</v>
      </c>
      <c r="AH38" s="1">
        <v>99.6</v>
      </c>
      <c r="AI38" s="1">
        <v>99.1</v>
      </c>
      <c r="AJ38" s="17">
        <v>99.8</v>
      </c>
      <c r="AL38" s="15"/>
      <c r="AM38" s="18" t="s">
        <v>105</v>
      </c>
      <c r="AN38" s="15">
        <v>99.3</v>
      </c>
      <c r="AO38" s="1">
        <v>99.3</v>
      </c>
      <c r="AP38" s="1">
        <v>99.2</v>
      </c>
      <c r="AQ38" s="1">
        <v>99.5</v>
      </c>
      <c r="AR38" s="1">
        <v>99.2</v>
      </c>
      <c r="AS38" s="1">
        <v>99.3</v>
      </c>
      <c r="AT38" s="1">
        <v>99.6</v>
      </c>
      <c r="AU38" s="1">
        <v>99.2</v>
      </c>
      <c r="AV38" s="17">
        <v>99.8</v>
      </c>
      <c r="AX38" s="15"/>
      <c r="AY38" s="18" t="s">
        <v>105</v>
      </c>
      <c r="AZ38" s="15">
        <v>99.2</v>
      </c>
      <c r="BA38" s="1">
        <v>99.4</v>
      </c>
      <c r="BB38" s="1">
        <v>99.2</v>
      </c>
      <c r="BC38" s="1">
        <v>99.3</v>
      </c>
      <c r="BD38" s="1">
        <v>99.5</v>
      </c>
      <c r="BE38" s="1">
        <v>99</v>
      </c>
      <c r="BF38" s="1">
        <v>99.6</v>
      </c>
      <c r="BG38" s="1">
        <v>99.4</v>
      </c>
      <c r="BH38" s="17">
        <v>99.8</v>
      </c>
      <c r="BJ38" s="15"/>
      <c r="BK38" s="18" t="s">
        <v>105</v>
      </c>
      <c r="BL38" s="15">
        <v>99.2</v>
      </c>
      <c r="BM38" s="1">
        <v>99.3</v>
      </c>
      <c r="BN38" s="1">
        <v>99.2</v>
      </c>
      <c r="BO38" s="1">
        <v>99.4</v>
      </c>
      <c r="BP38" s="1">
        <v>99.5</v>
      </c>
      <c r="BQ38" s="1">
        <v>0</v>
      </c>
      <c r="BR38" s="1">
        <v>99.6</v>
      </c>
      <c r="BS38" s="1">
        <v>99.6</v>
      </c>
      <c r="BT38" s="17">
        <v>99.8</v>
      </c>
      <c r="BV38" s="15"/>
      <c r="BW38" s="18" t="s">
        <v>105</v>
      </c>
      <c r="BX38" s="15">
        <v>99.3</v>
      </c>
      <c r="BY38" s="1">
        <v>99.7</v>
      </c>
      <c r="BZ38" s="1">
        <v>99.2</v>
      </c>
      <c r="CA38" s="1">
        <v>99.5</v>
      </c>
      <c r="CB38" s="1">
        <v>99.2</v>
      </c>
      <c r="CC38" s="1">
        <v>0</v>
      </c>
      <c r="CD38" s="1">
        <v>99.7</v>
      </c>
      <c r="CE38" s="1">
        <v>0</v>
      </c>
      <c r="CF38" s="17">
        <v>99.7</v>
      </c>
      <c r="CH38" s="15"/>
      <c r="CI38" s="18" t="s">
        <v>105</v>
      </c>
      <c r="CJ38" s="15">
        <v>99.3</v>
      </c>
      <c r="CK38" s="1">
        <v>0</v>
      </c>
      <c r="CL38" s="1">
        <v>99.3</v>
      </c>
      <c r="CM38" s="1">
        <v>99.7</v>
      </c>
      <c r="CN38" s="1">
        <v>99.1</v>
      </c>
      <c r="CO38" s="1">
        <v>0</v>
      </c>
      <c r="CP38" s="1">
        <v>99.6</v>
      </c>
      <c r="CQ38" s="1">
        <v>0</v>
      </c>
      <c r="CR38" s="17">
        <v>99.7</v>
      </c>
    </row>
    <row r="39" spans="2:96" x14ac:dyDescent="0.45">
      <c r="B39" s="15"/>
      <c r="C39" s="18" t="s">
        <v>42</v>
      </c>
      <c r="D39" s="15">
        <v>99.1</v>
      </c>
      <c r="E39" s="1">
        <v>99.3</v>
      </c>
      <c r="F39" s="1">
        <v>99.1</v>
      </c>
      <c r="G39" s="1">
        <v>99.3</v>
      </c>
      <c r="H39" s="1">
        <v>99.2</v>
      </c>
      <c r="I39" s="1">
        <v>99</v>
      </c>
      <c r="J39" s="1">
        <v>99.5</v>
      </c>
      <c r="K39" s="1">
        <v>99</v>
      </c>
      <c r="L39" s="17">
        <v>99.6</v>
      </c>
      <c r="N39" s="15"/>
      <c r="O39" s="18" t="s">
        <v>42</v>
      </c>
      <c r="P39" s="15">
        <v>99.1</v>
      </c>
      <c r="Q39" s="1">
        <v>99.3</v>
      </c>
      <c r="R39" s="1">
        <v>99</v>
      </c>
      <c r="S39" s="1">
        <v>99.3</v>
      </c>
      <c r="T39" s="1">
        <v>99.1</v>
      </c>
      <c r="U39" s="1">
        <v>99</v>
      </c>
      <c r="V39" s="1">
        <v>99.5</v>
      </c>
      <c r="W39" s="1">
        <v>98.9</v>
      </c>
      <c r="X39" s="17">
        <v>99.8</v>
      </c>
      <c r="Z39" s="15"/>
      <c r="AA39" s="18" t="s">
        <v>42</v>
      </c>
      <c r="AB39" s="15">
        <v>99.1</v>
      </c>
      <c r="AC39" s="1">
        <v>99.2</v>
      </c>
      <c r="AD39" s="1">
        <v>99</v>
      </c>
      <c r="AE39" s="1">
        <v>99.3</v>
      </c>
      <c r="AF39" s="1">
        <v>99.1</v>
      </c>
      <c r="AG39" s="1">
        <v>99</v>
      </c>
      <c r="AH39" s="1">
        <v>99.5</v>
      </c>
      <c r="AI39" s="1">
        <v>98.9</v>
      </c>
      <c r="AJ39" s="17">
        <v>99.6</v>
      </c>
      <c r="AL39" s="15"/>
      <c r="AM39" s="18" t="s">
        <v>42</v>
      </c>
      <c r="AN39" s="15">
        <v>99.1</v>
      </c>
      <c r="AO39" s="1">
        <v>99.1</v>
      </c>
      <c r="AP39" s="1">
        <v>99</v>
      </c>
      <c r="AQ39" s="1">
        <v>99.4</v>
      </c>
      <c r="AR39" s="1">
        <v>99</v>
      </c>
      <c r="AS39" s="1">
        <v>99.1</v>
      </c>
      <c r="AT39" s="1">
        <v>99.4</v>
      </c>
      <c r="AU39" s="1">
        <v>99</v>
      </c>
      <c r="AV39" s="17">
        <v>99.6</v>
      </c>
      <c r="AX39" s="15"/>
      <c r="AY39" s="18" t="s">
        <v>42</v>
      </c>
      <c r="AZ39" s="15">
        <v>99.1</v>
      </c>
      <c r="BA39" s="1">
        <v>99.2</v>
      </c>
      <c r="BB39" s="1">
        <v>99.1</v>
      </c>
      <c r="BC39" s="1">
        <v>99.3</v>
      </c>
      <c r="BD39" s="1">
        <v>99.3</v>
      </c>
      <c r="BE39" s="1">
        <v>98.9</v>
      </c>
      <c r="BF39" s="1">
        <v>99.5</v>
      </c>
      <c r="BG39" s="1">
        <v>99</v>
      </c>
      <c r="BH39" s="17">
        <v>99.6</v>
      </c>
      <c r="BJ39" s="15"/>
      <c r="BK39" s="18" t="s">
        <v>42</v>
      </c>
      <c r="BL39" s="15">
        <v>99.1</v>
      </c>
      <c r="BM39" s="1">
        <v>99.2</v>
      </c>
      <c r="BN39" s="1">
        <v>99.1</v>
      </c>
      <c r="BO39" s="1">
        <v>99.3</v>
      </c>
      <c r="BP39" s="1">
        <v>99.4</v>
      </c>
      <c r="BQ39" s="1">
        <v>0</v>
      </c>
      <c r="BR39" s="1">
        <v>99.5</v>
      </c>
      <c r="BS39" s="1">
        <v>99.2</v>
      </c>
      <c r="BT39" s="17">
        <v>99.7</v>
      </c>
      <c r="BV39" s="15"/>
      <c r="BW39" s="18" t="s">
        <v>42</v>
      </c>
      <c r="BX39" s="15">
        <v>99.2</v>
      </c>
      <c r="BY39" s="1">
        <v>99.5</v>
      </c>
      <c r="BZ39" s="1">
        <v>99.1</v>
      </c>
      <c r="CA39" s="1">
        <v>99.4</v>
      </c>
      <c r="CB39" s="1">
        <v>99.1</v>
      </c>
      <c r="CC39" s="1">
        <v>0</v>
      </c>
      <c r="CD39" s="1">
        <v>99.5</v>
      </c>
      <c r="CE39" s="1">
        <v>0</v>
      </c>
      <c r="CF39" s="17">
        <v>99.7</v>
      </c>
      <c r="CH39" s="15"/>
      <c r="CI39" s="18" t="s">
        <v>42</v>
      </c>
      <c r="CJ39" s="15">
        <v>99.2</v>
      </c>
      <c r="CK39" s="1">
        <v>0</v>
      </c>
      <c r="CL39" s="1">
        <v>99.2</v>
      </c>
      <c r="CM39" s="1">
        <v>99.6</v>
      </c>
      <c r="CN39" s="1">
        <v>99</v>
      </c>
      <c r="CO39" s="1">
        <v>0</v>
      </c>
      <c r="CP39" s="1">
        <v>99.6</v>
      </c>
      <c r="CQ39" s="1">
        <v>0</v>
      </c>
      <c r="CR39" s="17">
        <v>99.7</v>
      </c>
    </row>
    <row r="40" spans="2:96" x14ac:dyDescent="0.45">
      <c r="B40" s="15"/>
      <c r="C40" s="18" t="s">
        <v>43</v>
      </c>
      <c r="D40" s="15">
        <v>99.4</v>
      </c>
      <c r="E40" s="1">
        <v>99.6</v>
      </c>
      <c r="F40" s="1">
        <v>99.4</v>
      </c>
      <c r="G40" s="1">
        <v>99.6</v>
      </c>
      <c r="H40" s="1">
        <v>99.6</v>
      </c>
      <c r="I40" s="1">
        <v>99.2</v>
      </c>
      <c r="J40" s="1">
        <v>99.8</v>
      </c>
      <c r="K40" s="1">
        <v>99.4</v>
      </c>
      <c r="L40" s="17">
        <v>100</v>
      </c>
      <c r="N40" s="15"/>
      <c r="O40" s="18" t="s">
        <v>43</v>
      </c>
      <c r="P40" s="15">
        <v>99.5</v>
      </c>
      <c r="Q40" s="1">
        <v>99.7</v>
      </c>
      <c r="R40" s="1">
        <v>99.4</v>
      </c>
      <c r="S40" s="1">
        <v>99.6</v>
      </c>
      <c r="T40" s="1">
        <v>99.6</v>
      </c>
      <c r="U40" s="1">
        <v>99.2</v>
      </c>
      <c r="V40" s="1">
        <v>99.8</v>
      </c>
      <c r="W40" s="1">
        <v>99.3</v>
      </c>
      <c r="X40" s="17">
        <v>100.2</v>
      </c>
      <c r="Z40" s="15"/>
      <c r="AA40" s="18" t="s">
        <v>43</v>
      </c>
      <c r="AB40" s="15">
        <v>99.5</v>
      </c>
      <c r="AC40" s="1">
        <v>99.6</v>
      </c>
      <c r="AD40" s="1">
        <v>99.3</v>
      </c>
      <c r="AE40" s="1">
        <v>99.7</v>
      </c>
      <c r="AF40" s="1">
        <v>99.5</v>
      </c>
      <c r="AG40" s="1">
        <v>99.2</v>
      </c>
      <c r="AH40" s="1">
        <v>99.8</v>
      </c>
      <c r="AI40" s="1">
        <v>99.2</v>
      </c>
      <c r="AJ40" s="17">
        <v>100</v>
      </c>
      <c r="AL40" s="15"/>
      <c r="AM40" s="18" t="s">
        <v>43</v>
      </c>
      <c r="AN40" s="15">
        <v>99.4</v>
      </c>
      <c r="AO40" s="1">
        <v>99.5</v>
      </c>
      <c r="AP40" s="1">
        <v>99.4</v>
      </c>
      <c r="AQ40" s="1">
        <v>99.6</v>
      </c>
      <c r="AR40" s="1">
        <v>99.4</v>
      </c>
      <c r="AS40" s="1">
        <v>99.3</v>
      </c>
      <c r="AT40" s="1">
        <v>99.8</v>
      </c>
      <c r="AU40" s="1">
        <v>99.4</v>
      </c>
      <c r="AV40" s="17">
        <v>99.9</v>
      </c>
      <c r="AX40" s="15"/>
      <c r="AY40" s="18" t="s">
        <v>43</v>
      </c>
      <c r="AZ40" s="15">
        <v>99.4</v>
      </c>
      <c r="BA40" s="1">
        <v>99.6</v>
      </c>
      <c r="BB40" s="1">
        <v>99.4</v>
      </c>
      <c r="BC40" s="1">
        <v>99.4</v>
      </c>
      <c r="BD40" s="1">
        <v>99.8</v>
      </c>
      <c r="BE40" s="1">
        <v>99.1</v>
      </c>
      <c r="BF40" s="1">
        <v>99.8</v>
      </c>
      <c r="BG40" s="1">
        <v>99.6</v>
      </c>
      <c r="BH40" s="17">
        <v>100</v>
      </c>
      <c r="BJ40" s="15"/>
      <c r="BK40" s="18" t="s">
        <v>43</v>
      </c>
      <c r="BL40" s="15">
        <v>99.4</v>
      </c>
      <c r="BM40" s="1">
        <v>99.6</v>
      </c>
      <c r="BN40" s="1">
        <v>99.4</v>
      </c>
      <c r="BO40" s="1">
        <v>99.5</v>
      </c>
      <c r="BP40" s="1">
        <v>99.7</v>
      </c>
      <c r="BQ40" s="1">
        <v>0</v>
      </c>
      <c r="BR40" s="1">
        <v>99.7</v>
      </c>
      <c r="BS40" s="1">
        <v>99.9</v>
      </c>
      <c r="BT40" s="17">
        <v>100</v>
      </c>
      <c r="BV40" s="15"/>
      <c r="BW40" s="18" t="s">
        <v>43</v>
      </c>
      <c r="BX40" s="15">
        <v>99.5</v>
      </c>
      <c r="BY40" s="1">
        <v>99.9</v>
      </c>
      <c r="BZ40" s="1">
        <v>99.4</v>
      </c>
      <c r="CA40" s="1">
        <v>99.7</v>
      </c>
      <c r="CB40" s="1">
        <v>99.6</v>
      </c>
      <c r="CC40" s="1">
        <v>0</v>
      </c>
      <c r="CD40" s="1">
        <v>99.8</v>
      </c>
      <c r="CE40" s="1">
        <v>0</v>
      </c>
      <c r="CF40" s="17">
        <v>100</v>
      </c>
      <c r="CH40" s="15"/>
      <c r="CI40" s="18" t="s">
        <v>43</v>
      </c>
      <c r="CJ40" s="15">
        <v>99.5</v>
      </c>
      <c r="CK40" s="1">
        <v>0</v>
      </c>
      <c r="CL40" s="1">
        <v>99.5</v>
      </c>
      <c r="CM40" s="1">
        <v>99.8</v>
      </c>
      <c r="CN40" s="1">
        <v>99.4</v>
      </c>
      <c r="CO40" s="1">
        <v>0</v>
      </c>
      <c r="CP40" s="1">
        <v>99.8</v>
      </c>
      <c r="CQ40" s="1">
        <v>0</v>
      </c>
      <c r="CR40" s="17">
        <v>99.9</v>
      </c>
    </row>
    <row r="41" spans="2:96" x14ac:dyDescent="0.45">
      <c r="B41" s="15"/>
      <c r="C41" s="18" t="s">
        <v>44</v>
      </c>
      <c r="D41" s="15">
        <v>99.3</v>
      </c>
      <c r="E41" s="1">
        <v>99.5</v>
      </c>
      <c r="F41" s="1">
        <v>99.3</v>
      </c>
      <c r="G41" s="1">
        <v>99.4</v>
      </c>
      <c r="H41" s="1">
        <v>99.5</v>
      </c>
      <c r="I41" s="1">
        <v>99.1</v>
      </c>
      <c r="J41" s="1">
        <v>99.6</v>
      </c>
      <c r="K41" s="1">
        <v>99.2</v>
      </c>
      <c r="L41" s="17">
        <v>99.9</v>
      </c>
      <c r="N41" s="15"/>
      <c r="O41" s="18" t="s">
        <v>44</v>
      </c>
      <c r="P41" s="15">
        <v>99.3</v>
      </c>
      <c r="Q41" s="1">
        <v>99.5</v>
      </c>
      <c r="R41" s="1">
        <v>99.2</v>
      </c>
      <c r="S41" s="1">
        <v>99.5</v>
      </c>
      <c r="T41" s="1">
        <v>99.4</v>
      </c>
      <c r="U41" s="1">
        <v>99.1</v>
      </c>
      <c r="V41" s="1">
        <v>99.6</v>
      </c>
      <c r="W41" s="1">
        <v>99.1</v>
      </c>
      <c r="X41" s="17">
        <v>100</v>
      </c>
      <c r="Z41" s="15"/>
      <c r="AA41" s="18" t="s">
        <v>44</v>
      </c>
      <c r="AB41" s="15">
        <v>99.3</v>
      </c>
      <c r="AC41" s="1">
        <v>99.5</v>
      </c>
      <c r="AD41" s="1">
        <v>99.2</v>
      </c>
      <c r="AE41" s="1">
        <v>99.5</v>
      </c>
      <c r="AF41" s="1">
        <v>99.3</v>
      </c>
      <c r="AG41" s="1">
        <v>99.2</v>
      </c>
      <c r="AH41" s="1">
        <v>99.6</v>
      </c>
      <c r="AI41" s="1">
        <v>99.1</v>
      </c>
      <c r="AJ41" s="17">
        <v>99.8</v>
      </c>
      <c r="AL41" s="15"/>
      <c r="AM41" s="18" t="s">
        <v>44</v>
      </c>
      <c r="AN41" s="15">
        <v>99.3</v>
      </c>
      <c r="AO41" s="1">
        <v>99.4</v>
      </c>
      <c r="AP41" s="1">
        <v>99.2</v>
      </c>
      <c r="AQ41" s="1">
        <v>99.5</v>
      </c>
      <c r="AR41" s="1">
        <v>99.3</v>
      </c>
      <c r="AS41" s="1">
        <v>99.2</v>
      </c>
      <c r="AT41" s="1">
        <v>99.6</v>
      </c>
      <c r="AU41" s="1">
        <v>99.2</v>
      </c>
      <c r="AV41" s="17">
        <v>99.8</v>
      </c>
      <c r="AX41" s="15"/>
      <c r="AY41" s="18" t="s">
        <v>44</v>
      </c>
      <c r="AZ41" s="15">
        <v>99.3</v>
      </c>
      <c r="BA41" s="1">
        <v>99.5</v>
      </c>
      <c r="BB41" s="1">
        <v>99.3</v>
      </c>
      <c r="BC41" s="1">
        <v>99.3</v>
      </c>
      <c r="BD41" s="1">
        <v>99.7</v>
      </c>
      <c r="BE41" s="1">
        <v>99</v>
      </c>
      <c r="BF41" s="1">
        <v>99.6</v>
      </c>
      <c r="BG41" s="1">
        <v>99.4</v>
      </c>
      <c r="BH41" s="17">
        <v>99.8</v>
      </c>
      <c r="BJ41" s="15"/>
      <c r="BK41" s="18" t="s">
        <v>44</v>
      </c>
      <c r="BL41" s="15">
        <v>99.3</v>
      </c>
      <c r="BM41" s="1">
        <v>99.5</v>
      </c>
      <c r="BN41" s="1">
        <v>99.2</v>
      </c>
      <c r="BO41" s="1">
        <v>99.4</v>
      </c>
      <c r="BP41" s="1">
        <v>99.5</v>
      </c>
      <c r="BQ41" s="1">
        <v>0</v>
      </c>
      <c r="BR41" s="1">
        <v>99.6</v>
      </c>
      <c r="BS41" s="1">
        <v>99.6</v>
      </c>
      <c r="BT41" s="17">
        <v>99.8</v>
      </c>
      <c r="BV41" s="15"/>
      <c r="BW41" s="18" t="s">
        <v>44</v>
      </c>
      <c r="BX41" s="15">
        <v>99.4</v>
      </c>
      <c r="BY41" s="1">
        <v>99.7</v>
      </c>
      <c r="BZ41" s="1">
        <v>99.3</v>
      </c>
      <c r="CA41" s="1">
        <v>99.6</v>
      </c>
      <c r="CB41" s="1">
        <v>99.5</v>
      </c>
      <c r="CC41" s="1">
        <v>0</v>
      </c>
      <c r="CD41" s="1">
        <v>99.6</v>
      </c>
      <c r="CE41" s="1">
        <v>0</v>
      </c>
      <c r="CF41" s="17">
        <v>99.9</v>
      </c>
      <c r="CH41" s="15"/>
      <c r="CI41" s="18" t="s">
        <v>44</v>
      </c>
      <c r="CJ41" s="15">
        <v>99.4</v>
      </c>
      <c r="CK41" s="1">
        <v>0</v>
      </c>
      <c r="CL41" s="1">
        <v>99.4</v>
      </c>
      <c r="CM41" s="1">
        <v>99.7</v>
      </c>
      <c r="CN41" s="1">
        <v>99.4</v>
      </c>
      <c r="CO41" s="1">
        <v>0</v>
      </c>
      <c r="CP41" s="1">
        <v>99.6</v>
      </c>
      <c r="CQ41" s="1">
        <v>0</v>
      </c>
      <c r="CR41" s="17">
        <v>99.9</v>
      </c>
    </row>
    <row r="42" spans="2:96" x14ac:dyDescent="0.45">
      <c r="B42" s="15"/>
      <c r="C42" s="18" t="s">
        <v>45</v>
      </c>
      <c r="D42" s="15">
        <v>102</v>
      </c>
      <c r="E42" s="1">
        <v>104.5</v>
      </c>
      <c r="F42" s="1">
        <v>102.3</v>
      </c>
      <c r="G42" s="1">
        <v>101.8</v>
      </c>
      <c r="H42" s="1">
        <v>102.3</v>
      </c>
      <c r="I42" s="1">
        <v>99.7</v>
      </c>
      <c r="J42" s="1">
        <v>103</v>
      </c>
      <c r="K42" s="1">
        <v>100.4</v>
      </c>
      <c r="L42" s="17">
        <v>104.5</v>
      </c>
      <c r="N42" s="15"/>
      <c r="O42" s="18" t="s">
        <v>45</v>
      </c>
      <c r="P42" s="15">
        <v>101.9</v>
      </c>
      <c r="Q42" s="1">
        <v>103.6</v>
      </c>
      <c r="R42" s="1">
        <v>102.5</v>
      </c>
      <c r="S42" s="1">
        <v>101.6</v>
      </c>
      <c r="T42" s="1">
        <v>102.4</v>
      </c>
      <c r="U42" s="1">
        <v>99.7</v>
      </c>
      <c r="V42" s="1">
        <v>102.9</v>
      </c>
      <c r="W42" s="1">
        <v>100.6</v>
      </c>
      <c r="X42" s="17">
        <v>103.1</v>
      </c>
      <c r="Z42" s="15"/>
      <c r="AA42" s="18" t="s">
        <v>45</v>
      </c>
      <c r="AB42" s="15">
        <v>102</v>
      </c>
      <c r="AC42" s="1">
        <v>104.4</v>
      </c>
      <c r="AD42" s="1">
        <v>102.6</v>
      </c>
      <c r="AE42" s="1">
        <v>101.4</v>
      </c>
      <c r="AF42" s="1">
        <v>102.7</v>
      </c>
      <c r="AG42" s="1">
        <v>99.8</v>
      </c>
      <c r="AH42" s="1">
        <v>103.1</v>
      </c>
      <c r="AI42" s="1">
        <v>100.6</v>
      </c>
      <c r="AJ42" s="17">
        <v>104.7</v>
      </c>
      <c r="AL42" s="15"/>
      <c r="AM42" s="18" t="s">
        <v>45</v>
      </c>
      <c r="AN42" s="15">
        <v>102</v>
      </c>
      <c r="AO42" s="1">
        <v>104.8</v>
      </c>
      <c r="AP42" s="1">
        <v>102.3</v>
      </c>
      <c r="AQ42" s="1">
        <v>101.6</v>
      </c>
      <c r="AR42" s="1">
        <v>102.7</v>
      </c>
      <c r="AS42" s="1">
        <v>99.8</v>
      </c>
      <c r="AT42" s="1">
        <v>102.9</v>
      </c>
      <c r="AU42" s="1">
        <v>100.4</v>
      </c>
      <c r="AV42" s="17">
        <v>105.2</v>
      </c>
      <c r="AX42" s="15"/>
      <c r="AY42" s="18" t="s">
        <v>45</v>
      </c>
      <c r="AZ42" s="15">
        <v>102.1</v>
      </c>
      <c r="BA42" s="1">
        <v>104.7</v>
      </c>
      <c r="BB42" s="1">
        <v>102.3</v>
      </c>
      <c r="BC42" s="1">
        <v>102.1</v>
      </c>
      <c r="BD42" s="1">
        <v>102</v>
      </c>
      <c r="BE42" s="1">
        <v>99.7</v>
      </c>
      <c r="BF42" s="1">
        <v>103.1</v>
      </c>
      <c r="BG42" s="1">
        <v>100.2</v>
      </c>
      <c r="BH42" s="17">
        <v>104</v>
      </c>
      <c r="BJ42" s="15"/>
      <c r="BK42" s="18" t="s">
        <v>45</v>
      </c>
      <c r="BL42" s="15">
        <v>102</v>
      </c>
      <c r="BM42" s="1">
        <v>104</v>
      </c>
      <c r="BN42" s="1">
        <v>102.3</v>
      </c>
      <c r="BO42" s="1">
        <v>101.8</v>
      </c>
      <c r="BP42" s="1">
        <v>102.3</v>
      </c>
      <c r="BQ42" s="1">
        <v>0</v>
      </c>
      <c r="BR42" s="1">
        <v>103.2</v>
      </c>
      <c r="BS42" s="1">
        <v>100.1</v>
      </c>
      <c r="BT42" s="17">
        <v>104.7</v>
      </c>
      <c r="BV42" s="15"/>
      <c r="BW42" s="18" t="s">
        <v>45</v>
      </c>
      <c r="BX42" s="15">
        <v>101.8</v>
      </c>
      <c r="BY42" s="1">
        <v>103.4</v>
      </c>
      <c r="BZ42" s="1">
        <v>102.1</v>
      </c>
      <c r="CA42" s="1">
        <v>101.6</v>
      </c>
      <c r="CB42" s="1">
        <v>102.1</v>
      </c>
      <c r="CC42" s="1">
        <v>0</v>
      </c>
      <c r="CD42" s="1">
        <v>102.4</v>
      </c>
      <c r="CE42" s="1">
        <v>0</v>
      </c>
      <c r="CF42" s="17">
        <v>105.2</v>
      </c>
      <c r="CH42" s="15"/>
      <c r="CI42" s="18" t="s">
        <v>45</v>
      </c>
      <c r="CJ42" s="15">
        <v>101.8</v>
      </c>
      <c r="CK42" s="1">
        <v>0</v>
      </c>
      <c r="CL42" s="1">
        <v>101.9</v>
      </c>
      <c r="CM42" s="1">
        <v>101.3</v>
      </c>
      <c r="CN42" s="1">
        <v>101.8</v>
      </c>
      <c r="CO42" s="1">
        <v>0</v>
      </c>
      <c r="CP42" s="1">
        <v>103.1</v>
      </c>
      <c r="CQ42" s="1">
        <v>0</v>
      </c>
      <c r="CR42" s="17">
        <v>104.9</v>
      </c>
    </row>
    <row r="43" spans="2:96" x14ac:dyDescent="0.45">
      <c r="B43" s="15"/>
      <c r="C43" s="18" t="s">
        <v>46</v>
      </c>
      <c r="D43" s="15">
        <v>102.3</v>
      </c>
      <c r="E43" s="1">
        <v>104.8</v>
      </c>
      <c r="F43" s="1">
        <v>102.7</v>
      </c>
      <c r="G43" s="1">
        <v>102</v>
      </c>
      <c r="H43" s="1">
        <v>102.6</v>
      </c>
      <c r="I43" s="1">
        <v>100</v>
      </c>
      <c r="J43" s="1">
        <v>103.5</v>
      </c>
      <c r="K43" s="1">
        <v>101</v>
      </c>
      <c r="L43" s="17">
        <v>104.9</v>
      </c>
      <c r="N43" s="15"/>
      <c r="O43" s="18" t="s">
        <v>46</v>
      </c>
      <c r="P43" s="15">
        <v>102.4</v>
      </c>
      <c r="Q43" s="1">
        <v>104.1</v>
      </c>
      <c r="R43" s="1">
        <v>102.9</v>
      </c>
      <c r="S43" s="1">
        <v>102</v>
      </c>
      <c r="T43" s="1">
        <v>103</v>
      </c>
      <c r="U43" s="1">
        <v>99.9</v>
      </c>
      <c r="V43" s="1">
        <v>103.6</v>
      </c>
      <c r="W43" s="1">
        <v>101</v>
      </c>
      <c r="X43" s="17">
        <v>103.8</v>
      </c>
      <c r="Z43" s="15"/>
      <c r="AA43" s="18" t="s">
        <v>46</v>
      </c>
      <c r="AB43" s="15">
        <v>102.5</v>
      </c>
      <c r="AC43" s="1">
        <v>104.8</v>
      </c>
      <c r="AD43" s="1">
        <v>103</v>
      </c>
      <c r="AE43" s="1">
        <v>101.9</v>
      </c>
      <c r="AF43" s="1">
        <v>103.1</v>
      </c>
      <c r="AG43" s="1">
        <v>99.9</v>
      </c>
      <c r="AH43" s="1">
        <v>103.6</v>
      </c>
      <c r="AI43" s="1">
        <v>101</v>
      </c>
      <c r="AJ43" s="17">
        <v>105.2</v>
      </c>
      <c r="AL43" s="15"/>
      <c r="AM43" s="18" t="s">
        <v>46</v>
      </c>
      <c r="AN43" s="15">
        <v>102.4</v>
      </c>
      <c r="AO43" s="1">
        <v>105.1</v>
      </c>
      <c r="AP43" s="1">
        <v>102.7</v>
      </c>
      <c r="AQ43" s="1">
        <v>101.9</v>
      </c>
      <c r="AR43" s="1">
        <v>103</v>
      </c>
      <c r="AS43" s="1">
        <v>100.1</v>
      </c>
      <c r="AT43" s="1">
        <v>103.6</v>
      </c>
      <c r="AU43" s="1">
        <v>101</v>
      </c>
      <c r="AV43" s="17">
        <v>105.6</v>
      </c>
      <c r="AX43" s="15"/>
      <c r="AY43" s="18" t="s">
        <v>46</v>
      </c>
      <c r="AZ43" s="15">
        <v>102.4</v>
      </c>
      <c r="BA43" s="1">
        <v>104.9</v>
      </c>
      <c r="BB43" s="1">
        <v>102.7</v>
      </c>
      <c r="BC43" s="1">
        <v>102.2</v>
      </c>
      <c r="BD43" s="1">
        <v>102.2</v>
      </c>
      <c r="BE43" s="1">
        <v>99.9</v>
      </c>
      <c r="BF43" s="1">
        <v>103.6</v>
      </c>
      <c r="BG43" s="1">
        <v>101</v>
      </c>
      <c r="BH43" s="17">
        <v>104.4</v>
      </c>
      <c r="BJ43" s="15"/>
      <c r="BK43" s="18" t="s">
        <v>46</v>
      </c>
      <c r="BL43" s="15">
        <v>102.3</v>
      </c>
      <c r="BM43" s="1">
        <v>104</v>
      </c>
      <c r="BN43" s="1">
        <v>102.7</v>
      </c>
      <c r="BO43" s="1">
        <v>102.1</v>
      </c>
      <c r="BP43" s="1">
        <v>102.6</v>
      </c>
      <c r="BQ43" s="1">
        <v>0</v>
      </c>
      <c r="BR43" s="1">
        <v>103.6</v>
      </c>
      <c r="BS43" s="1">
        <v>101.2</v>
      </c>
      <c r="BT43" s="17">
        <v>105</v>
      </c>
      <c r="BV43" s="15"/>
      <c r="BW43" s="18" t="s">
        <v>46</v>
      </c>
      <c r="BX43" s="15">
        <v>102</v>
      </c>
      <c r="BY43" s="1">
        <v>103.8</v>
      </c>
      <c r="BZ43" s="1">
        <v>102.5</v>
      </c>
      <c r="CA43" s="1">
        <v>101.8</v>
      </c>
      <c r="CB43" s="1">
        <v>102.2</v>
      </c>
      <c r="CC43" s="1">
        <v>0</v>
      </c>
      <c r="CD43" s="1">
        <v>103</v>
      </c>
      <c r="CE43" s="1">
        <v>0</v>
      </c>
      <c r="CF43" s="17">
        <v>105.2</v>
      </c>
      <c r="CH43" s="15"/>
      <c r="CI43" s="18" t="s">
        <v>46</v>
      </c>
      <c r="CJ43" s="15">
        <v>101.9</v>
      </c>
      <c r="CK43" s="1">
        <v>0</v>
      </c>
      <c r="CL43" s="1">
        <v>102.1</v>
      </c>
      <c r="CM43" s="1">
        <v>101.5</v>
      </c>
      <c r="CN43" s="1">
        <v>101.9</v>
      </c>
      <c r="CO43" s="1">
        <v>0</v>
      </c>
      <c r="CP43" s="1">
        <v>103.5</v>
      </c>
      <c r="CQ43" s="1">
        <v>0</v>
      </c>
      <c r="CR43" s="17">
        <v>104.9</v>
      </c>
    </row>
    <row r="44" spans="2:96" x14ac:dyDescent="0.45">
      <c r="B44" s="15"/>
      <c r="C44" s="18" t="s">
        <v>47</v>
      </c>
      <c r="D44" s="15">
        <v>102.4</v>
      </c>
      <c r="E44" s="1">
        <v>104.9</v>
      </c>
      <c r="F44" s="1">
        <v>102.7</v>
      </c>
      <c r="G44" s="1">
        <v>102</v>
      </c>
      <c r="H44" s="1">
        <v>102.6</v>
      </c>
      <c r="I44" s="1">
        <v>99.9</v>
      </c>
      <c r="J44" s="1">
        <v>103.4</v>
      </c>
      <c r="K44" s="1">
        <v>101</v>
      </c>
      <c r="L44" s="17">
        <v>104.9</v>
      </c>
      <c r="N44" s="15"/>
      <c r="O44" s="18" t="s">
        <v>47</v>
      </c>
      <c r="P44" s="15">
        <v>102.4</v>
      </c>
      <c r="Q44" s="1">
        <v>104.1</v>
      </c>
      <c r="R44" s="1">
        <v>103</v>
      </c>
      <c r="S44" s="1">
        <v>102</v>
      </c>
      <c r="T44" s="1">
        <v>103</v>
      </c>
      <c r="U44" s="1">
        <v>99.9</v>
      </c>
      <c r="V44" s="1">
        <v>103.5</v>
      </c>
      <c r="W44" s="1">
        <v>101.1</v>
      </c>
      <c r="X44" s="17">
        <v>103.7</v>
      </c>
      <c r="Z44" s="15"/>
      <c r="AA44" s="18" t="s">
        <v>47</v>
      </c>
      <c r="AB44" s="15">
        <v>102.5</v>
      </c>
      <c r="AC44" s="1">
        <v>104.9</v>
      </c>
      <c r="AD44" s="1">
        <v>103</v>
      </c>
      <c r="AE44" s="1">
        <v>101.9</v>
      </c>
      <c r="AF44" s="1">
        <v>103.2</v>
      </c>
      <c r="AG44" s="1">
        <v>99.9</v>
      </c>
      <c r="AH44" s="1">
        <v>103.6</v>
      </c>
      <c r="AI44" s="1">
        <v>101.1</v>
      </c>
      <c r="AJ44" s="17">
        <v>105.1</v>
      </c>
      <c r="AL44" s="15"/>
      <c r="AM44" s="18" t="s">
        <v>47</v>
      </c>
      <c r="AN44" s="15">
        <v>102.4</v>
      </c>
      <c r="AO44" s="1">
        <v>105.1</v>
      </c>
      <c r="AP44" s="1">
        <v>102.7</v>
      </c>
      <c r="AQ44" s="1">
        <v>101.9</v>
      </c>
      <c r="AR44" s="1">
        <v>103</v>
      </c>
      <c r="AS44" s="1">
        <v>100.1</v>
      </c>
      <c r="AT44" s="1">
        <v>103.5</v>
      </c>
      <c r="AU44" s="1">
        <v>101</v>
      </c>
      <c r="AV44" s="17">
        <v>105.6</v>
      </c>
      <c r="AX44" s="15"/>
      <c r="AY44" s="18" t="s">
        <v>47</v>
      </c>
      <c r="AZ44" s="15">
        <v>102.4</v>
      </c>
      <c r="BA44" s="1">
        <v>105</v>
      </c>
      <c r="BB44" s="1">
        <v>102.7</v>
      </c>
      <c r="BC44" s="1">
        <v>102.2</v>
      </c>
      <c r="BD44" s="1">
        <v>102.2</v>
      </c>
      <c r="BE44" s="1">
        <v>99.9</v>
      </c>
      <c r="BF44" s="1">
        <v>103.5</v>
      </c>
      <c r="BG44" s="1">
        <v>101</v>
      </c>
      <c r="BH44" s="17">
        <v>104.4</v>
      </c>
      <c r="BJ44" s="15"/>
      <c r="BK44" s="18" t="s">
        <v>47</v>
      </c>
      <c r="BL44" s="15">
        <v>102.3</v>
      </c>
      <c r="BM44" s="1">
        <v>104.1</v>
      </c>
      <c r="BN44" s="1">
        <v>102.7</v>
      </c>
      <c r="BO44" s="1">
        <v>102.1</v>
      </c>
      <c r="BP44" s="1">
        <v>102.6</v>
      </c>
      <c r="BQ44" s="1">
        <v>0</v>
      </c>
      <c r="BR44" s="1">
        <v>103.6</v>
      </c>
      <c r="BS44" s="1">
        <v>101.2</v>
      </c>
      <c r="BT44" s="17">
        <v>105</v>
      </c>
      <c r="BV44" s="15"/>
      <c r="BW44" s="18" t="s">
        <v>47</v>
      </c>
      <c r="BX44" s="15">
        <v>102</v>
      </c>
      <c r="BY44" s="1">
        <v>103.8</v>
      </c>
      <c r="BZ44" s="1">
        <v>102.5</v>
      </c>
      <c r="CA44" s="1">
        <v>101.8</v>
      </c>
      <c r="CB44" s="1">
        <v>102.2</v>
      </c>
      <c r="CC44" s="1">
        <v>0</v>
      </c>
      <c r="CD44" s="1">
        <v>102.9</v>
      </c>
      <c r="CE44" s="1">
        <v>0</v>
      </c>
      <c r="CF44" s="17">
        <v>105.3</v>
      </c>
      <c r="CH44" s="15"/>
      <c r="CI44" s="18" t="s">
        <v>47</v>
      </c>
      <c r="CJ44" s="15">
        <v>101.9</v>
      </c>
      <c r="CK44" s="1">
        <v>0</v>
      </c>
      <c r="CL44" s="1">
        <v>102.1</v>
      </c>
      <c r="CM44" s="1">
        <v>101.5</v>
      </c>
      <c r="CN44" s="1">
        <v>101.9</v>
      </c>
      <c r="CO44" s="1">
        <v>0</v>
      </c>
      <c r="CP44" s="1">
        <v>103.4</v>
      </c>
      <c r="CQ44" s="1">
        <v>0</v>
      </c>
      <c r="CR44" s="17">
        <v>104.9</v>
      </c>
    </row>
    <row r="45" spans="2:96" x14ac:dyDescent="0.45">
      <c r="B45" s="24"/>
      <c r="C45" s="25" t="s">
        <v>48</v>
      </c>
      <c r="D45" s="24">
        <v>102.6</v>
      </c>
      <c r="E45" s="26">
        <v>105.1</v>
      </c>
      <c r="F45" s="26">
        <v>102.9</v>
      </c>
      <c r="G45" s="26">
        <v>102.2</v>
      </c>
      <c r="H45" s="26">
        <v>102.9</v>
      </c>
      <c r="I45" s="26">
        <v>100</v>
      </c>
      <c r="J45" s="26">
        <v>103.7</v>
      </c>
      <c r="K45" s="26">
        <v>101</v>
      </c>
      <c r="L45" s="27">
        <v>105</v>
      </c>
      <c r="N45" s="24"/>
      <c r="O45" s="25" t="s">
        <v>48</v>
      </c>
      <c r="P45" s="24">
        <v>102.6</v>
      </c>
      <c r="Q45" s="26">
        <v>104.2</v>
      </c>
      <c r="R45" s="26">
        <v>103.1</v>
      </c>
      <c r="S45" s="26">
        <v>102.1</v>
      </c>
      <c r="T45" s="26">
        <v>103</v>
      </c>
      <c r="U45" s="26">
        <v>100</v>
      </c>
      <c r="V45" s="26">
        <v>103.7</v>
      </c>
      <c r="W45" s="26">
        <v>101.1</v>
      </c>
      <c r="X45" s="27">
        <v>103.7</v>
      </c>
      <c r="Z45" s="24"/>
      <c r="AA45" s="25" t="s">
        <v>48</v>
      </c>
      <c r="AB45" s="24">
        <v>102.7</v>
      </c>
      <c r="AC45" s="26">
        <v>105</v>
      </c>
      <c r="AD45" s="26">
        <v>103.2</v>
      </c>
      <c r="AE45" s="26">
        <v>102</v>
      </c>
      <c r="AF45" s="26">
        <v>103.3</v>
      </c>
      <c r="AG45" s="26">
        <v>100</v>
      </c>
      <c r="AH45" s="26">
        <v>103.8</v>
      </c>
      <c r="AI45" s="26">
        <v>101.1</v>
      </c>
      <c r="AJ45" s="27">
        <v>105.2</v>
      </c>
      <c r="AL45" s="24"/>
      <c r="AM45" s="25" t="s">
        <v>48</v>
      </c>
      <c r="AN45" s="24">
        <v>102.6</v>
      </c>
      <c r="AO45" s="26">
        <v>105.3</v>
      </c>
      <c r="AP45" s="26">
        <v>102.9</v>
      </c>
      <c r="AQ45" s="26">
        <v>102.1</v>
      </c>
      <c r="AR45" s="26">
        <v>103.2</v>
      </c>
      <c r="AS45" s="26">
        <v>100.1</v>
      </c>
      <c r="AT45" s="26">
        <v>103.7</v>
      </c>
      <c r="AU45" s="26">
        <v>101.1</v>
      </c>
      <c r="AV45" s="27">
        <v>105.6</v>
      </c>
      <c r="AX45" s="24"/>
      <c r="AY45" s="25" t="s">
        <v>48</v>
      </c>
      <c r="AZ45" s="24">
        <v>102.7</v>
      </c>
      <c r="BA45" s="26">
        <v>105.2</v>
      </c>
      <c r="BB45" s="26">
        <v>102.9</v>
      </c>
      <c r="BC45" s="26">
        <v>102.4</v>
      </c>
      <c r="BD45" s="26">
        <v>102.5</v>
      </c>
      <c r="BE45" s="26">
        <v>100</v>
      </c>
      <c r="BF45" s="26">
        <v>103.8</v>
      </c>
      <c r="BG45" s="26">
        <v>101</v>
      </c>
      <c r="BH45" s="27">
        <v>104.5</v>
      </c>
      <c r="BJ45" s="24"/>
      <c r="BK45" s="25" t="s">
        <v>48</v>
      </c>
      <c r="BL45" s="24">
        <v>102.6</v>
      </c>
      <c r="BM45" s="26">
        <v>104.4</v>
      </c>
      <c r="BN45" s="26">
        <v>102.9</v>
      </c>
      <c r="BO45" s="26">
        <v>102.3</v>
      </c>
      <c r="BP45" s="26">
        <v>102.9</v>
      </c>
      <c r="BQ45" s="26">
        <v>0</v>
      </c>
      <c r="BR45" s="26">
        <v>103.9</v>
      </c>
      <c r="BS45" s="26">
        <v>101.1</v>
      </c>
      <c r="BT45" s="27">
        <v>105.1</v>
      </c>
      <c r="BV45" s="24"/>
      <c r="BW45" s="25" t="s">
        <v>48</v>
      </c>
      <c r="BX45" s="24">
        <v>102.3</v>
      </c>
      <c r="BY45" s="26">
        <v>104</v>
      </c>
      <c r="BZ45" s="26">
        <v>102.7</v>
      </c>
      <c r="CA45" s="26">
        <v>102.1</v>
      </c>
      <c r="CB45" s="26">
        <v>102.6</v>
      </c>
      <c r="CC45" s="26">
        <v>0</v>
      </c>
      <c r="CD45" s="26">
        <v>103.1</v>
      </c>
      <c r="CE45" s="26">
        <v>0</v>
      </c>
      <c r="CF45" s="27">
        <v>105.5</v>
      </c>
      <c r="CH45" s="24"/>
      <c r="CI45" s="25" t="s">
        <v>48</v>
      </c>
      <c r="CJ45" s="24">
        <v>102.3</v>
      </c>
      <c r="CK45" s="26">
        <v>0</v>
      </c>
      <c r="CL45" s="26">
        <v>102.5</v>
      </c>
      <c r="CM45" s="26">
        <v>101.7</v>
      </c>
      <c r="CN45" s="26">
        <v>102.3</v>
      </c>
      <c r="CO45" s="26">
        <v>0</v>
      </c>
      <c r="CP45" s="26">
        <v>103.8</v>
      </c>
      <c r="CQ45" s="26">
        <v>0</v>
      </c>
      <c r="CR45" s="27">
        <v>105.1</v>
      </c>
    </row>
    <row r="46" spans="2:96" x14ac:dyDescent="0.45">
      <c r="B46" s="15" t="s">
        <v>50</v>
      </c>
      <c r="C46" s="19" t="s">
        <v>37</v>
      </c>
      <c r="D46" s="15">
        <v>103.2</v>
      </c>
      <c r="E46" s="1">
        <v>105.7</v>
      </c>
      <c r="F46" s="1">
        <v>103.6</v>
      </c>
      <c r="G46" s="1">
        <v>102.7</v>
      </c>
      <c r="H46" s="1">
        <v>103.4</v>
      </c>
      <c r="I46" s="1">
        <v>100.3</v>
      </c>
      <c r="J46" s="1">
        <v>104.4</v>
      </c>
      <c r="K46" s="1">
        <v>101.7</v>
      </c>
      <c r="L46" s="17">
        <v>105.5</v>
      </c>
      <c r="N46" s="15" t="s">
        <v>67</v>
      </c>
      <c r="O46" s="19" t="s">
        <v>37</v>
      </c>
      <c r="P46" s="15">
        <v>103.2</v>
      </c>
      <c r="Q46" s="1">
        <v>104.9</v>
      </c>
      <c r="R46" s="1">
        <v>103.7</v>
      </c>
      <c r="S46" s="1">
        <v>102.8</v>
      </c>
      <c r="T46" s="1">
        <v>103.7</v>
      </c>
      <c r="U46" s="1">
        <v>100.3</v>
      </c>
      <c r="V46" s="1">
        <v>104.4</v>
      </c>
      <c r="W46" s="1">
        <v>101.6</v>
      </c>
      <c r="X46" s="17">
        <v>104.4</v>
      </c>
      <c r="Z46" s="15" t="s">
        <v>67</v>
      </c>
      <c r="AA46" s="19" t="s">
        <v>37</v>
      </c>
      <c r="AB46" s="15">
        <v>103.3</v>
      </c>
      <c r="AC46" s="1">
        <v>105.6</v>
      </c>
      <c r="AD46" s="1">
        <v>103.8</v>
      </c>
      <c r="AE46" s="1">
        <v>102.7</v>
      </c>
      <c r="AF46" s="1">
        <v>103.9</v>
      </c>
      <c r="AG46" s="1">
        <v>100.3</v>
      </c>
      <c r="AH46" s="1">
        <v>104.5</v>
      </c>
      <c r="AI46" s="1">
        <v>101.6</v>
      </c>
      <c r="AJ46" s="17">
        <v>105.7</v>
      </c>
      <c r="AL46" s="15" t="s">
        <v>67</v>
      </c>
      <c r="AM46" s="19" t="s">
        <v>37</v>
      </c>
      <c r="AN46" s="15">
        <v>103.2</v>
      </c>
      <c r="AO46" s="1">
        <v>105.9</v>
      </c>
      <c r="AP46" s="1">
        <v>103.5</v>
      </c>
      <c r="AQ46" s="1">
        <v>102.7</v>
      </c>
      <c r="AR46" s="1">
        <v>103.8</v>
      </c>
      <c r="AS46" s="1">
        <v>100.4</v>
      </c>
      <c r="AT46" s="1">
        <v>104.4</v>
      </c>
      <c r="AU46" s="1">
        <v>101.7</v>
      </c>
      <c r="AV46" s="17">
        <v>106.1</v>
      </c>
      <c r="AX46" s="15" t="s">
        <v>67</v>
      </c>
      <c r="AY46" s="19" t="s">
        <v>37</v>
      </c>
      <c r="AZ46" s="15">
        <v>103.2</v>
      </c>
      <c r="BA46" s="1">
        <v>105.7</v>
      </c>
      <c r="BB46" s="1">
        <v>103.5</v>
      </c>
      <c r="BC46" s="1">
        <v>102.9</v>
      </c>
      <c r="BD46" s="1">
        <v>103.1</v>
      </c>
      <c r="BE46" s="1">
        <v>100.2</v>
      </c>
      <c r="BF46" s="1">
        <v>104.4</v>
      </c>
      <c r="BG46" s="1">
        <v>101.7</v>
      </c>
      <c r="BH46" s="17">
        <v>105.1</v>
      </c>
      <c r="BJ46" s="15" t="s">
        <v>67</v>
      </c>
      <c r="BK46" s="19" t="s">
        <v>37</v>
      </c>
      <c r="BL46" s="15">
        <v>103.2</v>
      </c>
      <c r="BM46" s="1">
        <v>104.9</v>
      </c>
      <c r="BN46" s="1">
        <v>103.6</v>
      </c>
      <c r="BO46" s="1">
        <v>102.8</v>
      </c>
      <c r="BP46" s="1">
        <v>103.6</v>
      </c>
      <c r="BQ46" s="1">
        <v>0</v>
      </c>
      <c r="BR46" s="1">
        <v>104.5</v>
      </c>
      <c r="BS46" s="1">
        <v>102.1</v>
      </c>
      <c r="BT46" s="17">
        <v>105.6</v>
      </c>
      <c r="BV46" s="15" t="s">
        <v>67</v>
      </c>
      <c r="BW46" s="19" t="s">
        <v>37</v>
      </c>
      <c r="BX46" s="15">
        <v>103</v>
      </c>
      <c r="BY46" s="1">
        <v>104.8</v>
      </c>
      <c r="BZ46" s="1">
        <v>103.4</v>
      </c>
      <c r="CA46" s="1">
        <v>102.6</v>
      </c>
      <c r="CB46" s="1">
        <v>103.1</v>
      </c>
      <c r="CC46" s="1">
        <v>0</v>
      </c>
      <c r="CD46" s="1">
        <v>103.9</v>
      </c>
      <c r="CE46" s="1">
        <v>0</v>
      </c>
      <c r="CF46" s="17">
        <v>105.9</v>
      </c>
      <c r="CH46" s="15" t="s">
        <v>67</v>
      </c>
      <c r="CI46" s="19" t="s">
        <v>37</v>
      </c>
      <c r="CJ46" s="15">
        <v>102.8</v>
      </c>
      <c r="CK46" s="1">
        <v>0</v>
      </c>
      <c r="CL46" s="1">
        <v>103.1</v>
      </c>
      <c r="CM46" s="1">
        <v>102.3</v>
      </c>
      <c r="CN46" s="1">
        <v>102.8</v>
      </c>
      <c r="CO46" s="1">
        <v>0</v>
      </c>
      <c r="CP46" s="1">
        <v>104.5</v>
      </c>
      <c r="CQ46" s="1">
        <v>0</v>
      </c>
      <c r="CR46" s="17">
        <v>105.5</v>
      </c>
    </row>
    <row r="47" spans="2:96" x14ac:dyDescent="0.45">
      <c r="B47" s="15"/>
      <c r="C47" s="18" t="s">
        <v>38</v>
      </c>
      <c r="D47" s="15">
        <v>103.9</v>
      </c>
      <c r="E47" s="1">
        <v>106.4</v>
      </c>
      <c r="F47" s="1">
        <v>104.4</v>
      </c>
      <c r="G47" s="1">
        <v>103.3</v>
      </c>
      <c r="H47" s="1">
        <v>104</v>
      </c>
      <c r="I47" s="1">
        <v>100.7</v>
      </c>
      <c r="J47" s="1">
        <v>105.3</v>
      </c>
      <c r="K47" s="1">
        <v>102.7</v>
      </c>
      <c r="L47" s="17">
        <v>106.1</v>
      </c>
      <c r="N47" s="15"/>
      <c r="O47" s="18" t="s">
        <v>38</v>
      </c>
      <c r="P47" s="15">
        <v>104.2</v>
      </c>
      <c r="Q47" s="1">
        <v>105.8</v>
      </c>
      <c r="R47" s="1">
        <v>104.7</v>
      </c>
      <c r="S47" s="1">
        <v>103.6</v>
      </c>
      <c r="T47" s="1">
        <v>104.8</v>
      </c>
      <c r="U47" s="1">
        <v>100.7</v>
      </c>
      <c r="V47" s="1">
        <v>105.7</v>
      </c>
      <c r="W47" s="1">
        <v>102.4</v>
      </c>
      <c r="X47" s="17">
        <v>105.5</v>
      </c>
      <c r="Z47" s="15"/>
      <c r="AA47" s="18" t="s">
        <v>38</v>
      </c>
      <c r="AB47" s="15">
        <v>104.2</v>
      </c>
      <c r="AC47" s="1">
        <v>106.5</v>
      </c>
      <c r="AD47" s="1">
        <v>104.7</v>
      </c>
      <c r="AE47" s="1">
        <v>103.6</v>
      </c>
      <c r="AF47" s="1">
        <v>104.7</v>
      </c>
      <c r="AG47" s="1">
        <v>100.6</v>
      </c>
      <c r="AH47" s="1">
        <v>105.6</v>
      </c>
      <c r="AI47" s="1">
        <v>102.3</v>
      </c>
      <c r="AJ47" s="17">
        <v>106.6</v>
      </c>
      <c r="AL47" s="15"/>
      <c r="AM47" s="18" t="s">
        <v>38</v>
      </c>
      <c r="AN47" s="15">
        <v>104</v>
      </c>
      <c r="AO47" s="1">
        <v>106.7</v>
      </c>
      <c r="AP47" s="1">
        <v>104.3</v>
      </c>
      <c r="AQ47" s="1">
        <v>103.3</v>
      </c>
      <c r="AR47" s="1">
        <v>104.3</v>
      </c>
      <c r="AS47" s="1">
        <v>100.9</v>
      </c>
      <c r="AT47" s="1">
        <v>105.6</v>
      </c>
      <c r="AU47" s="1">
        <v>102.7</v>
      </c>
      <c r="AV47" s="17">
        <v>106.8</v>
      </c>
      <c r="AX47" s="15"/>
      <c r="AY47" s="18" t="s">
        <v>38</v>
      </c>
      <c r="AZ47" s="15">
        <v>103.9</v>
      </c>
      <c r="BA47" s="1">
        <v>106.3</v>
      </c>
      <c r="BB47" s="1">
        <v>104.3</v>
      </c>
      <c r="BC47" s="1">
        <v>103.4</v>
      </c>
      <c r="BD47" s="1">
        <v>103.5</v>
      </c>
      <c r="BE47" s="1">
        <v>100.7</v>
      </c>
      <c r="BF47" s="1">
        <v>105.3</v>
      </c>
      <c r="BG47" s="1">
        <v>103</v>
      </c>
      <c r="BH47" s="17">
        <v>105.8</v>
      </c>
      <c r="BJ47" s="15"/>
      <c r="BK47" s="18" t="s">
        <v>38</v>
      </c>
      <c r="BL47" s="15">
        <v>103.7</v>
      </c>
      <c r="BM47" s="1">
        <v>105.2</v>
      </c>
      <c r="BN47" s="1">
        <v>104.3</v>
      </c>
      <c r="BO47" s="1">
        <v>103.5</v>
      </c>
      <c r="BP47" s="1">
        <v>104.2</v>
      </c>
      <c r="BQ47" s="1">
        <v>0</v>
      </c>
      <c r="BR47" s="1">
        <v>105.4</v>
      </c>
      <c r="BS47" s="1">
        <v>103.9</v>
      </c>
      <c r="BT47" s="17">
        <v>106.1</v>
      </c>
      <c r="BV47" s="15"/>
      <c r="BW47" s="18" t="s">
        <v>38</v>
      </c>
      <c r="BX47" s="15">
        <v>103.5</v>
      </c>
      <c r="BY47" s="1">
        <v>105.5</v>
      </c>
      <c r="BZ47" s="1">
        <v>104.2</v>
      </c>
      <c r="CA47" s="1">
        <v>103.1</v>
      </c>
      <c r="CB47" s="1">
        <v>103.4</v>
      </c>
      <c r="CC47" s="1">
        <v>0</v>
      </c>
      <c r="CD47" s="1">
        <v>105</v>
      </c>
      <c r="CE47" s="1">
        <v>0</v>
      </c>
      <c r="CF47" s="17">
        <v>106.1</v>
      </c>
      <c r="CH47" s="15"/>
      <c r="CI47" s="18" t="s">
        <v>38</v>
      </c>
      <c r="CJ47" s="15">
        <v>103.2</v>
      </c>
      <c r="CK47" s="1">
        <v>0</v>
      </c>
      <c r="CL47" s="1">
        <v>103.5</v>
      </c>
      <c r="CM47" s="1">
        <v>102.7</v>
      </c>
      <c r="CN47" s="1">
        <v>103.1</v>
      </c>
      <c r="CO47" s="1">
        <v>0</v>
      </c>
      <c r="CP47" s="1">
        <v>105</v>
      </c>
      <c r="CQ47" s="1">
        <v>0</v>
      </c>
      <c r="CR47" s="17">
        <v>105.6</v>
      </c>
    </row>
    <row r="48" spans="2:96" x14ac:dyDescent="0.45">
      <c r="B48" s="15"/>
      <c r="C48" s="18" t="s">
        <v>39</v>
      </c>
      <c r="D48" s="15">
        <v>102.6</v>
      </c>
      <c r="E48" s="1">
        <v>105</v>
      </c>
      <c r="F48" s="1">
        <v>102.9</v>
      </c>
      <c r="G48" s="1">
        <v>102.2</v>
      </c>
      <c r="H48" s="1">
        <v>102.6</v>
      </c>
      <c r="I48" s="1">
        <v>99.8</v>
      </c>
      <c r="J48" s="1">
        <v>103.8</v>
      </c>
      <c r="K48" s="1">
        <v>100.7</v>
      </c>
      <c r="L48" s="17">
        <v>104.8</v>
      </c>
      <c r="N48" s="15"/>
      <c r="O48" s="18" t="s">
        <v>39</v>
      </c>
      <c r="P48" s="15">
        <v>102.5</v>
      </c>
      <c r="Q48" s="1">
        <v>103.9</v>
      </c>
      <c r="R48" s="1">
        <v>103</v>
      </c>
      <c r="S48" s="1">
        <v>102</v>
      </c>
      <c r="T48" s="1">
        <v>102.7</v>
      </c>
      <c r="U48" s="1">
        <v>99.8</v>
      </c>
      <c r="V48" s="1">
        <v>103.6</v>
      </c>
      <c r="W48" s="1">
        <v>100.9</v>
      </c>
      <c r="X48" s="17">
        <v>103.4</v>
      </c>
      <c r="Z48" s="15"/>
      <c r="AA48" s="18" t="s">
        <v>39</v>
      </c>
      <c r="AB48" s="15">
        <v>102.6</v>
      </c>
      <c r="AC48" s="1">
        <v>104.8</v>
      </c>
      <c r="AD48" s="1">
        <v>103.2</v>
      </c>
      <c r="AE48" s="1">
        <v>101.8</v>
      </c>
      <c r="AF48" s="1">
        <v>103.1</v>
      </c>
      <c r="AG48" s="1">
        <v>99.8</v>
      </c>
      <c r="AH48" s="1">
        <v>103.8</v>
      </c>
      <c r="AI48" s="1">
        <v>100.9</v>
      </c>
      <c r="AJ48" s="17">
        <v>105</v>
      </c>
      <c r="AL48" s="15"/>
      <c r="AM48" s="18" t="s">
        <v>39</v>
      </c>
      <c r="AN48" s="15">
        <v>102.6</v>
      </c>
      <c r="AO48" s="1">
        <v>105.2</v>
      </c>
      <c r="AP48" s="1">
        <v>102.8</v>
      </c>
      <c r="AQ48" s="1">
        <v>102.2</v>
      </c>
      <c r="AR48" s="1">
        <v>103</v>
      </c>
      <c r="AS48" s="1">
        <v>99.9</v>
      </c>
      <c r="AT48" s="1">
        <v>103.6</v>
      </c>
      <c r="AU48" s="1">
        <v>100.7</v>
      </c>
      <c r="AV48" s="17">
        <v>105.5</v>
      </c>
      <c r="AX48" s="15"/>
      <c r="AY48" s="18" t="s">
        <v>39</v>
      </c>
      <c r="AZ48" s="15">
        <v>102.7</v>
      </c>
      <c r="BA48" s="1">
        <v>105.1</v>
      </c>
      <c r="BB48" s="1">
        <v>102.8</v>
      </c>
      <c r="BC48" s="1">
        <v>102.6</v>
      </c>
      <c r="BD48" s="1">
        <v>102.2</v>
      </c>
      <c r="BE48" s="1">
        <v>99.8</v>
      </c>
      <c r="BF48" s="1">
        <v>103.8</v>
      </c>
      <c r="BG48" s="1">
        <v>100.4</v>
      </c>
      <c r="BH48" s="17">
        <v>104.2</v>
      </c>
      <c r="BJ48" s="15"/>
      <c r="BK48" s="18" t="s">
        <v>39</v>
      </c>
      <c r="BL48" s="15">
        <v>102.6</v>
      </c>
      <c r="BM48" s="1">
        <v>104.2</v>
      </c>
      <c r="BN48" s="1">
        <v>103</v>
      </c>
      <c r="BO48" s="1">
        <v>102.3</v>
      </c>
      <c r="BP48" s="1">
        <v>103</v>
      </c>
      <c r="BQ48" s="1">
        <v>0</v>
      </c>
      <c r="BR48" s="1">
        <v>104.1</v>
      </c>
      <c r="BS48" s="1">
        <v>100.2</v>
      </c>
      <c r="BT48" s="17">
        <v>105.1</v>
      </c>
      <c r="BV48" s="15"/>
      <c r="BW48" s="18" t="s">
        <v>39</v>
      </c>
      <c r="BX48" s="15">
        <v>102.3</v>
      </c>
      <c r="BY48" s="1">
        <v>103.9</v>
      </c>
      <c r="BZ48" s="1">
        <v>102.6</v>
      </c>
      <c r="CA48" s="1">
        <v>102.1</v>
      </c>
      <c r="CB48" s="1">
        <v>102.2</v>
      </c>
      <c r="CC48" s="1">
        <v>0</v>
      </c>
      <c r="CD48" s="1">
        <v>103.1</v>
      </c>
      <c r="CE48" s="1">
        <v>0</v>
      </c>
      <c r="CF48" s="17">
        <v>105.4</v>
      </c>
      <c r="CH48" s="15"/>
      <c r="CI48" s="18" t="s">
        <v>39</v>
      </c>
      <c r="CJ48" s="15">
        <v>102.3</v>
      </c>
      <c r="CK48" s="1">
        <v>0</v>
      </c>
      <c r="CL48" s="1">
        <v>102.5</v>
      </c>
      <c r="CM48" s="1">
        <v>101.7</v>
      </c>
      <c r="CN48" s="1">
        <v>102</v>
      </c>
      <c r="CO48" s="1">
        <v>0</v>
      </c>
      <c r="CP48" s="1">
        <v>104.1</v>
      </c>
      <c r="CQ48" s="1">
        <v>0</v>
      </c>
      <c r="CR48" s="17">
        <v>105.1</v>
      </c>
    </row>
    <row r="49" spans="2:96" x14ac:dyDescent="0.45">
      <c r="B49" s="15"/>
      <c r="C49" s="18" t="s">
        <v>40</v>
      </c>
      <c r="D49" s="15">
        <v>104.5</v>
      </c>
      <c r="E49" s="1">
        <v>106.9</v>
      </c>
      <c r="F49" s="1">
        <v>104.9</v>
      </c>
      <c r="G49" s="1">
        <v>103.8</v>
      </c>
      <c r="H49" s="1">
        <v>104.7</v>
      </c>
      <c r="I49" s="1">
        <v>101</v>
      </c>
      <c r="J49" s="1">
        <v>105.9</v>
      </c>
      <c r="K49" s="1">
        <v>103.1</v>
      </c>
      <c r="L49" s="17">
        <v>106.7</v>
      </c>
      <c r="N49" s="15"/>
      <c r="O49" s="18" t="s">
        <v>40</v>
      </c>
      <c r="P49" s="15">
        <v>104.8</v>
      </c>
      <c r="Q49" s="1">
        <v>106.4</v>
      </c>
      <c r="R49" s="1">
        <v>105.3</v>
      </c>
      <c r="S49" s="1">
        <v>104.1</v>
      </c>
      <c r="T49" s="1">
        <v>105.3</v>
      </c>
      <c r="U49" s="1">
        <v>101</v>
      </c>
      <c r="V49" s="1">
        <v>106.2</v>
      </c>
      <c r="W49" s="1">
        <v>102.8</v>
      </c>
      <c r="X49" s="17">
        <v>105.9</v>
      </c>
      <c r="Z49" s="15"/>
      <c r="AA49" s="18" t="s">
        <v>40</v>
      </c>
      <c r="AB49" s="15">
        <v>104.8</v>
      </c>
      <c r="AC49" s="1">
        <v>107</v>
      </c>
      <c r="AD49" s="1">
        <v>105.2</v>
      </c>
      <c r="AE49" s="1">
        <v>104.1</v>
      </c>
      <c r="AF49" s="1">
        <v>105.3</v>
      </c>
      <c r="AG49" s="1">
        <v>100.9</v>
      </c>
      <c r="AH49" s="1">
        <v>106.2</v>
      </c>
      <c r="AI49" s="1">
        <v>102.7</v>
      </c>
      <c r="AJ49" s="17">
        <v>107</v>
      </c>
      <c r="AL49" s="15"/>
      <c r="AM49" s="18" t="s">
        <v>40</v>
      </c>
      <c r="AN49" s="15">
        <v>104.6</v>
      </c>
      <c r="AO49" s="1">
        <v>107.2</v>
      </c>
      <c r="AP49" s="1">
        <v>104.9</v>
      </c>
      <c r="AQ49" s="1">
        <v>103.8</v>
      </c>
      <c r="AR49" s="1">
        <v>105.1</v>
      </c>
      <c r="AS49" s="1">
        <v>101.1</v>
      </c>
      <c r="AT49" s="1">
        <v>106.2</v>
      </c>
      <c r="AU49" s="1">
        <v>103.1</v>
      </c>
      <c r="AV49" s="17">
        <v>107.3</v>
      </c>
      <c r="AX49" s="15"/>
      <c r="AY49" s="18" t="s">
        <v>40</v>
      </c>
      <c r="AZ49" s="15">
        <v>104.6</v>
      </c>
      <c r="BA49" s="1">
        <v>106.9</v>
      </c>
      <c r="BB49" s="1">
        <v>104.9</v>
      </c>
      <c r="BC49" s="1">
        <v>103.9</v>
      </c>
      <c r="BD49" s="1">
        <v>104.3</v>
      </c>
      <c r="BE49" s="1">
        <v>100.9</v>
      </c>
      <c r="BF49" s="1">
        <v>106</v>
      </c>
      <c r="BG49" s="1">
        <v>103.5</v>
      </c>
      <c r="BH49" s="17">
        <v>106.4</v>
      </c>
      <c r="BJ49" s="15"/>
      <c r="BK49" s="18" t="s">
        <v>40</v>
      </c>
      <c r="BL49" s="15">
        <v>104.4</v>
      </c>
      <c r="BM49" s="1">
        <v>106</v>
      </c>
      <c r="BN49" s="1">
        <v>104.8</v>
      </c>
      <c r="BO49" s="1">
        <v>103.9</v>
      </c>
      <c r="BP49" s="1">
        <v>104.6</v>
      </c>
      <c r="BQ49" s="1">
        <v>0</v>
      </c>
      <c r="BR49" s="1">
        <v>106</v>
      </c>
      <c r="BS49" s="1">
        <v>104.5</v>
      </c>
      <c r="BT49" s="17">
        <v>106.6</v>
      </c>
      <c r="BV49" s="15"/>
      <c r="BW49" s="18" t="s">
        <v>40</v>
      </c>
      <c r="BX49" s="15">
        <v>104.2</v>
      </c>
      <c r="BY49" s="1">
        <v>106</v>
      </c>
      <c r="BZ49" s="1">
        <v>104.8</v>
      </c>
      <c r="CA49" s="1">
        <v>103.7</v>
      </c>
      <c r="CB49" s="1">
        <v>104.3</v>
      </c>
      <c r="CC49" s="1">
        <v>0</v>
      </c>
      <c r="CD49" s="1">
        <v>105.5</v>
      </c>
      <c r="CE49" s="1">
        <v>0</v>
      </c>
      <c r="CF49" s="17">
        <v>106.9</v>
      </c>
      <c r="CH49" s="15"/>
      <c r="CI49" s="18" t="s">
        <v>40</v>
      </c>
      <c r="CJ49" s="15">
        <v>103.9</v>
      </c>
      <c r="CK49" s="1">
        <v>0</v>
      </c>
      <c r="CL49" s="1">
        <v>104.2</v>
      </c>
      <c r="CM49" s="1">
        <v>103.2</v>
      </c>
      <c r="CN49" s="1">
        <v>104</v>
      </c>
      <c r="CO49" s="1">
        <v>0</v>
      </c>
      <c r="CP49" s="1">
        <v>105.7</v>
      </c>
      <c r="CQ49" s="1">
        <v>0</v>
      </c>
      <c r="CR49" s="17">
        <v>106.3</v>
      </c>
    </row>
    <row r="50" spans="2:96" x14ac:dyDescent="0.45">
      <c r="B50" s="15"/>
      <c r="C50" s="18" t="s">
        <v>41</v>
      </c>
      <c r="D50" s="15">
        <v>101.7</v>
      </c>
      <c r="E50" s="1">
        <v>103.8</v>
      </c>
      <c r="F50" s="1">
        <v>101.8</v>
      </c>
      <c r="G50" s="1">
        <v>101.5</v>
      </c>
      <c r="H50" s="1">
        <v>101.6</v>
      </c>
      <c r="I50" s="1">
        <v>99.1</v>
      </c>
      <c r="J50" s="1">
        <v>102.7</v>
      </c>
      <c r="K50" s="1">
        <v>99.1</v>
      </c>
      <c r="L50" s="17">
        <v>103.8</v>
      </c>
      <c r="N50" s="15"/>
      <c r="O50" s="18" t="s">
        <v>105</v>
      </c>
      <c r="P50" s="15">
        <v>101.3</v>
      </c>
      <c r="Q50" s="1">
        <v>102.5</v>
      </c>
      <c r="R50" s="1">
        <v>101.8</v>
      </c>
      <c r="S50" s="1">
        <v>100.9</v>
      </c>
      <c r="T50" s="1">
        <v>101.2</v>
      </c>
      <c r="U50" s="1">
        <v>99.1</v>
      </c>
      <c r="V50" s="1">
        <v>102.2</v>
      </c>
      <c r="W50" s="1">
        <v>99.8</v>
      </c>
      <c r="X50" s="17">
        <v>101.7</v>
      </c>
      <c r="Z50" s="15"/>
      <c r="AA50" s="18" t="s">
        <v>105</v>
      </c>
      <c r="AB50" s="15">
        <v>101.5</v>
      </c>
      <c r="AC50" s="1">
        <v>103.6</v>
      </c>
      <c r="AD50" s="1">
        <v>102.1</v>
      </c>
      <c r="AE50" s="1">
        <v>100.5</v>
      </c>
      <c r="AF50" s="1">
        <v>101.9</v>
      </c>
      <c r="AG50" s="1">
        <v>99.2</v>
      </c>
      <c r="AH50" s="1">
        <v>102.6</v>
      </c>
      <c r="AI50" s="1">
        <v>99.9</v>
      </c>
      <c r="AJ50" s="17">
        <v>103.8</v>
      </c>
      <c r="AL50" s="15"/>
      <c r="AM50" s="18" t="s">
        <v>105</v>
      </c>
      <c r="AN50" s="15">
        <v>101.6</v>
      </c>
      <c r="AO50" s="1">
        <v>104.1</v>
      </c>
      <c r="AP50" s="1">
        <v>101.8</v>
      </c>
      <c r="AQ50" s="1">
        <v>101.3</v>
      </c>
      <c r="AR50" s="1">
        <v>102.2</v>
      </c>
      <c r="AS50" s="1">
        <v>99.1</v>
      </c>
      <c r="AT50" s="1">
        <v>102.3</v>
      </c>
      <c r="AU50" s="1">
        <v>99.1</v>
      </c>
      <c r="AV50" s="17">
        <v>104.5</v>
      </c>
      <c r="AX50" s="15"/>
      <c r="AY50" s="18" t="s">
        <v>105</v>
      </c>
      <c r="AZ50" s="15">
        <v>101.8</v>
      </c>
      <c r="BA50" s="1">
        <v>104.1</v>
      </c>
      <c r="BB50" s="1">
        <v>101.7</v>
      </c>
      <c r="BC50" s="1">
        <v>102.2</v>
      </c>
      <c r="BD50" s="1">
        <v>101.2</v>
      </c>
      <c r="BE50" s="1">
        <v>99.1</v>
      </c>
      <c r="BF50" s="1">
        <v>102.9</v>
      </c>
      <c r="BG50" s="1">
        <v>98.3</v>
      </c>
      <c r="BH50" s="17">
        <v>103</v>
      </c>
      <c r="BJ50" s="15"/>
      <c r="BK50" s="18" t="s">
        <v>105</v>
      </c>
      <c r="BL50" s="15">
        <v>101.9</v>
      </c>
      <c r="BM50" s="1">
        <v>103.5</v>
      </c>
      <c r="BN50" s="1">
        <v>101.9</v>
      </c>
      <c r="BO50" s="1">
        <v>101.6</v>
      </c>
      <c r="BP50" s="1">
        <v>101.8</v>
      </c>
      <c r="BQ50" s="1">
        <v>0</v>
      </c>
      <c r="BR50" s="1">
        <v>103.2</v>
      </c>
      <c r="BS50" s="1">
        <v>97.2</v>
      </c>
      <c r="BT50" s="17">
        <v>104.2</v>
      </c>
      <c r="BV50" s="15"/>
      <c r="BW50" s="18" t="s">
        <v>105</v>
      </c>
      <c r="BX50" s="15">
        <v>101.4</v>
      </c>
      <c r="BY50" s="1">
        <v>102.4</v>
      </c>
      <c r="BZ50" s="1">
        <v>101.4</v>
      </c>
      <c r="CA50" s="1">
        <v>101.3</v>
      </c>
      <c r="CB50" s="1">
        <v>101.3</v>
      </c>
      <c r="CC50" s="1">
        <v>0</v>
      </c>
      <c r="CD50" s="1">
        <v>101.7</v>
      </c>
      <c r="CE50" s="1">
        <v>0</v>
      </c>
      <c r="CF50" s="17">
        <v>104.9</v>
      </c>
      <c r="CH50" s="15"/>
      <c r="CI50" s="18" t="s">
        <v>105</v>
      </c>
      <c r="CJ50" s="15">
        <v>101.7</v>
      </c>
      <c r="CK50" s="1">
        <v>0</v>
      </c>
      <c r="CL50" s="1">
        <v>101.7</v>
      </c>
      <c r="CM50" s="1">
        <v>100.9</v>
      </c>
      <c r="CN50" s="1">
        <v>101.2</v>
      </c>
      <c r="CO50" s="1">
        <v>0</v>
      </c>
      <c r="CP50" s="1">
        <v>103.4</v>
      </c>
      <c r="CQ50" s="1">
        <v>0</v>
      </c>
      <c r="CR50" s="17">
        <v>104.7</v>
      </c>
    </row>
    <row r="51" spans="2:96" x14ac:dyDescent="0.45">
      <c r="B51" s="15"/>
      <c r="C51" s="18" t="s">
        <v>42</v>
      </c>
      <c r="D51" s="15">
        <v>101.7</v>
      </c>
      <c r="E51" s="1">
        <v>103.8</v>
      </c>
      <c r="F51" s="1">
        <v>101.8</v>
      </c>
      <c r="G51" s="1">
        <v>101.4</v>
      </c>
      <c r="H51" s="1">
        <v>101.6</v>
      </c>
      <c r="I51" s="1">
        <v>99.1</v>
      </c>
      <c r="J51" s="1">
        <v>102.6</v>
      </c>
      <c r="K51" s="1">
        <v>99.1</v>
      </c>
      <c r="L51" s="17">
        <v>103.9</v>
      </c>
      <c r="N51" s="15"/>
      <c r="O51" s="18" t="s">
        <v>42</v>
      </c>
      <c r="P51" s="15">
        <v>101.2</v>
      </c>
      <c r="Q51" s="1">
        <v>102.5</v>
      </c>
      <c r="R51" s="1">
        <v>101.8</v>
      </c>
      <c r="S51" s="1">
        <v>100.9</v>
      </c>
      <c r="T51" s="1">
        <v>101.2</v>
      </c>
      <c r="U51" s="1">
        <v>99.1</v>
      </c>
      <c r="V51" s="1">
        <v>102.1</v>
      </c>
      <c r="W51" s="1">
        <v>99.7</v>
      </c>
      <c r="X51" s="17">
        <v>101.7</v>
      </c>
      <c r="Z51" s="15"/>
      <c r="AA51" s="18" t="s">
        <v>42</v>
      </c>
      <c r="AB51" s="15">
        <v>101.5</v>
      </c>
      <c r="AC51" s="1">
        <v>103.6</v>
      </c>
      <c r="AD51" s="1">
        <v>102.1</v>
      </c>
      <c r="AE51" s="1">
        <v>100.5</v>
      </c>
      <c r="AF51" s="1">
        <v>101.9</v>
      </c>
      <c r="AG51" s="1">
        <v>99.2</v>
      </c>
      <c r="AH51" s="1">
        <v>102.5</v>
      </c>
      <c r="AI51" s="1">
        <v>99.9</v>
      </c>
      <c r="AJ51" s="17">
        <v>103.8</v>
      </c>
      <c r="AL51" s="15"/>
      <c r="AM51" s="18" t="s">
        <v>42</v>
      </c>
      <c r="AN51" s="15">
        <v>101.6</v>
      </c>
      <c r="AO51" s="1">
        <v>104.1</v>
      </c>
      <c r="AP51" s="1">
        <v>101.7</v>
      </c>
      <c r="AQ51" s="1">
        <v>101.2</v>
      </c>
      <c r="AR51" s="1">
        <v>102.2</v>
      </c>
      <c r="AS51" s="1">
        <v>99.2</v>
      </c>
      <c r="AT51" s="1">
        <v>102.2</v>
      </c>
      <c r="AU51" s="1">
        <v>99.1</v>
      </c>
      <c r="AV51" s="17">
        <v>104.5</v>
      </c>
      <c r="AX51" s="15"/>
      <c r="AY51" s="18" t="s">
        <v>42</v>
      </c>
      <c r="AZ51" s="15">
        <v>101.8</v>
      </c>
      <c r="BA51" s="1">
        <v>104.1</v>
      </c>
      <c r="BB51" s="1">
        <v>101.7</v>
      </c>
      <c r="BC51" s="1">
        <v>102.1</v>
      </c>
      <c r="BD51" s="1">
        <v>101.2</v>
      </c>
      <c r="BE51" s="1">
        <v>99.1</v>
      </c>
      <c r="BF51" s="1">
        <v>102.8</v>
      </c>
      <c r="BG51" s="1">
        <v>98.4</v>
      </c>
      <c r="BH51" s="17">
        <v>103</v>
      </c>
      <c r="BJ51" s="15"/>
      <c r="BK51" s="18" t="s">
        <v>42</v>
      </c>
      <c r="BL51" s="15">
        <v>101.9</v>
      </c>
      <c r="BM51" s="1">
        <v>103.5</v>
      </c>
      <c r="BN51" s="1">
        <v>101.8</v>
      </c>
      <c r="BO51" s="1">
        <v>101.5</v>
      </c>
      <c r="BP51" s="1">
        <v>101.7</v>
      </c>
      <c r="BQ51" s="1">
        <v>0</v>
      </c>
      <c r="BR51" s="1">
        <v>103.1</v>
      </c>
      <c r="BS51" s="1">
        <v>97.3</v>
      </c>
      <c r="BT51" s="17">
        <v>104.2</v>
      </c>
      <c r="BV51" s="15"/>
      <c r="BW51" s="18" t="s">
        <v>42</v>
      </c>
      <c r="BX51" s="15">
        <v>101.4</v>
      </c>
      <c r="BY51" s="1">
        <v>102.3</v>
      </c>
      <c r="BZ51" s="1">
        <v>101.4</v>
      </c>
      <c r="CA51" s="1">
        <v>101.3</v>
      </c>
      <c r="CB51" s="1">
        <v>101.4</v>
      </c>
      <c r="CC51" s="1">
        <v>0</v>
      </c>
      <c r="CD51" s="1">
        <v>101.6</v>
      </c>
      <c r="CE51" s="1">
        <v>0</v>
      </c>
      <c r="CF51" s="17">
        <v>105</v>
      </c>
      <c r="CH51" s="15"/>
      <c r="CI51" s="18" t="s">
        <v>42</v>
      </c>
      <c r="CJ51" s="15">
        <v>101.7</v>
      </c>
      <c r="CK51" s="1">
        <v>0</v>
      </c>
      <c r="CL51" s="1">
        <v>101.6</v>
      </c>
      <c r="CM51" s="1">
        <v>100.9</v>
      </c>
      <c r="CN51" s="1">
        <v>101.3</v>
      </c>
      <c r="CO51" s="1">
        <v>0</v>
      </c>
      <c r="CP51" s="1">
        <v>103.3</v>
      </c>
      <c r="CQ51" s="1">
        <v>0</v>
      </c>
      <c r="CR51" s="17">
        <v>104.8</v>
      </c>
    </row>
    <row r="52" spans="2:96" x14ac:dyDescent="0.45">
      <c r="B52" s="15"/>
      <c r="C52" s="18" t="s">
        <v>43</v>
      </c>
      <c r="D52" s="15">
        <v>104.8</v>
      </c>
      <c r="E52" s="1">
        <v>107.1</v>
      </c>
      <c r="F52" s="1">
        <v>105.1</v>
      </c>
      <c r="G52" s="1">
        <v>104</v>
      </c>
      <c r="H52" s="1">
        <v>104.9</v>
      </c>
      <c r="I52" s="1">
        <v>101.1</v>
      </c>
      <c r="J52" s="1">
        <v>106.3</v>
      </c>
      <c r="K52" s="1">
        <v>103.3</v>
      </c>
      <c r="L52" s="17">
        <v>106.8</v>
      </c>
      <c r="N52" s="15"/>
      <c r="O52" s="18" t="s">
        <v>43</v>
      </c>
      <c r="P52" s="15">
        <v>105</v>
      </c>
      <c r="Q52" s="1">
        <v>106.6</v>
      </c>
      <c r="R52" s="1">
        <v>105.5</v>
      </c>
      <c r="S52" s="1">
        <v>104.2</v>
      </c>
      <c r="T52" s="1">
        <v>105.5</v>
      </c>
      <c r="U52" s="1">
        <v>101.1</v>
      </c>
      <c r="V52" s="1">
        <v>106.6</v>
      </c>
      <c r="W52" s="1">
        <v>103</v>
      </c>
      <c r="X52" s="17">
        <v>106</v>
      </c>
      <c r="Z52" s="15"/>
      <c r="AA52" s="18" t="s">
        <v>43</v>
      </c>
      <c r="AB52" s="15">
        <v>105</v>
      </c>
      <c r="AC52" s="1">
        <v>107.1</v>
      </c>
      <c r="AD52" s="1">
        <v>105.4</v>
      </c>
      <c r="AE52" s="1">
        <v>104.3</v>
      </c>
      <c r="AF52" s="1">
        <v>105.5</v>
      </c>
      <c r="AG52" s="1">
        <v>101.1</v>
      </c>
      <c r="AH52" s="1">
        <v>106.6</v>
      </c>
      <c r="AI52" s="1">
        <v>102.9</v>
      </c>
      <c r="AJ52" s="17">
        <v>107.2</v>
      </c>
      <c r="AL52" s="15"/>
      <c r="AM52" s="18" t="s">
        <v>43</v>
      </c>
      <c r="AN52" s="15">
        <v>104.9</v>
      </c>
      <c r="AO52" s="1">
        <v>107.4</v>
      </c>
      <c r="AP52" s="1">
        <v>105.1</v>
      </c>
      <c r="AQ52" s="1">
        <v>103.9</v>
      </c>
      <c r="AR52" s="1">
        <v>105.3</v>
      </c>
      <c r="AS52" s="1">
        <v>101.2</v>
      </c>
      <c r="AT52" s="1">
        <v>106.6</v>
      </c>
      <c r="AU52" s="1">
        <v>103.3</v>
      </c>
      <c r="AV52" s="17">
        <v>107.5</v>
      </c>
      <c r="AX52" s="15"/>
      <c r="AY52" s="18" t="s">
        <v>43</v>
      </c>
      <c r="AZ52" s="15">
        <v>104.8</v>
      </c>
      <c r="BA52" s="1">
        <v>107.1</v>
      </c>
      <c r="BB52" s="1">
        <v>105.1</v>
      </c>
      <c r="BC52" s="1">
        <v>104</v>
      </c>
      <c r="BD52" s="1">
        <v>104.5</v>
      </c>
      <c r="BE52" s="1">
        <v>101</v>
      </c>
      <c r="BF52" s="1">
        <v>106.3</v>
      </c>
      <c r="BG52" s="1">
        <v>103.7</v>
      </c>
      <c r="BH52" s="17">
        <v>106.6</v>
      </c>
      <c r="BJ52" s="15"/>
      <c r="BK52" s="18" t="s">
        <v>43</v>
      </c>
      <c r="BL52" s="15">
        <v>104.7</v>
      </c>
      <c r="BM52" s="1">
        <v>106.2</v>
      </c>
      <c r="BN52" s="1">
        <v>105</v>
      </c>
      <c r="BO52" s="1">
        <v>104.1</v>
      </c>
      <c r="BP52" s="1">
        <v>104.6</v>
      </c>
      <c r="BQ52" s="1">
        <v>0</v>
      </c>
      <c r="BR52" s="1">
        <v>106.3</v>
      </c>
      <c r="BS52" s="1">
        <v>104.7</v>
      </c>
      <c r="BT52" s="17">
        <v>106.8</v>
      </c>
      <c r="BV52" s="15"/>
      <c r="BW52" s="18" t="s">
        <v>43</v>
      </c>
      <c r="BX52" s="15">
        <v>104.5</v>
      </c>
      <c r="BY52" s="1">
        <v>106</v>
      </c>
      <c r="BZ52" s="1">
        <v>105</v>
      </c>
      <c r="CA52" s="1">
        <v>103.8</v>
      </c>
      <c r="CB52" s="1">
        <v>104.6</v>
      </c>
      <c r="CC52" s="1">
        <v>0</v>
      </c>
      <c r="CD52" s="1">
        <v>105.8</v>
      </c>
      <c r="CE52" s="1">
        <v>0</v>
      </c>
      <c r="CF52" s="17">
        <v>107.1</v>
      </c>
      <c r="CH52" s="15"/>
      <c r="CI52" s="18" t="s">
        <v>43</v>
      </c>
      <c r="CJ52" s="15">
        <v>104.2</v>
      </c>
      <c r="CK52" s="1">
        <v>0</v>
      </c>
      <c r="CL52" s="1">
        <v>104.4</v>
      </c>
      <c r="CM52" s="1">
        <v>103.3</v>
      </c>
      <c r="CN52" s="1">
        <v>104.4</v>
      </c>
      <c r="CO52" s="1">
        <v>0</v>
      </c>
      <c r="CP52" s="1">
        <v>106</v>
      </c>
      <c r="CQ52" s="1">
        <v>0</v>
      </c>
      <c r="CR52" s="17">
        <v>106.5</v>
      </c>
    </row>
    <row r="53" spans="2:96" x14ac:dyDescent="0.45">
      <c r="B53" s="15"/>
      <c r="C53" s="18" t="s">
        <v>44</v>
      </c>
      <c r="D53" s="15">
        <v>102.3</v>
      </c>
      <c r="E53" s="1">
        <v>104.4</v>
      </c>
      <c r="F53" s="1">
        <v>102.4</v>
      </c>
      <c r="G53" s="1">
        <v>102</v>
      </c>
      <c r="H53" s="1">
        <v>102.2</v>
      </c>
      <c r="I53" s="1">
        <v>99.5</v>
      </c>
      <c r="J53" s="1">
        <v>103.4</v>
      </c>
      <c r="K53" s="1">
        <v>99.6</v>
      </c>
      <c r="L53" s="17">
        <v>104.3</v>
      </c>
      <c r="N53" s="15"/>
      <c r="O53" s="18" t="s">
        <v>44</v>
      </c>
      <c r="P53" s="15">
        <v>101.9</v>
      </c>
      <c r="Q53" s="1">
        <v>103</v>
      </c>
      <c r="R53" s="1">
        <v>102.4</v>
      </c>
      <c r="S53" s="1">
        <v>101.5</v>
      </c>
      <c r="T53" s="1">
        <v>101.8</v>
      </c>
      <c r="U53" s="1">
        <v>99.5</v>
      </c>
      <c r="V53" s="1">
        <v>102.9</v>
      </c>
      <c r="W53" s="1">
        <v>100.2</v>
      </c>
      <c r="X53" s="17">
        <v>102.1</v>
      </c>
      <c r="Z53" s="15"/>
      <c r="AA53" s="18" t="s">
        <v>44</v>
      </c>
      <c r="AB53" s="15">
        <v>102.1</v>
      </c>
      <c r="AC53" s="1">
        <v>104.2</v>
      </c>
      <c r="AD53" s="1">
        <v>102.6</v>
      </c>
      <c r="AE53" s="1">
        <v>101</v>
      </c>
      <c r="AF53" s="1">
        <v>102.5</v>
      </c>
      <c r="AG53" s="1">
        <v>99.6</v>
      </c>
      <c r="AH53" s="1">
        <v>103.4</v>
      </c>
      <c r="AI53" s="1">
        <v>100.3</v>
      </c>
      <c r="AJ53" s="17">
        <v>104.2</v>
      </c>
      <c r="AL53" s="15"/>
      <c r="AM53" s="18" t="s">
        <v>44</v>
      </c>
      <c r="AN53" s="15">
        <v>102.2</v>
      </c>
      <c r="AO53" s="1">
        <v>104.7</v>
      </c>
      <c r="AP53" s="1">
        <v>102.3</v>
      </c>
      <c r="AQ53" s="1">
        <v>101.8</v>
      </c>
      <c r="AR53" s="1">
        <v>102.8</v>
      </c>
      <c r="AS53" s="1">
        <v>99.6</v>
      </c>
      <c r="AT53" s="1">
        <v>103</v>
      </c>
      <c r="AU53" s="1">
        <v>99.6</v>
      </c>
      <c r="AV53" s="17">
        <v>105</v>
      </c>
      <c r="AX53" s="15"/>
      <c r="AY53" s="18" t="s">
        <v>44</v>
      </c>
      <c r="AZ53" s="15">
        <v>102.5</v>
      </c>
      <c r="BA53" s="1">
        <v>104.7</v>
      </c>
      <c r="BB53" s="1">
        <v>102.3</v>
      </c>
      <c r="BC53" s="1">
        <v>102.7</v>
      </c>
      <c r="BD53" s="1">
        <v>101.8</v>
      </c>
      <c r="BE53" s="1">
        <v>99.5</v>
      </c>
      <c r="BF53" s="1">
        <v>103.6</v>
      </c>
      <c r="BG53" s="1">
        <v>98.9</v>
      </c>
      <c r="BH53" s="17">
        <v>103.5</v>
      </c>
      <c r="BJ53" s="15"/>
      <c r="BK53" s="18" t="s">
        <v>44</v>
      </c>
      <c r="BL53" s="15">
        <v>102.5</v>
      </c>
      <c r="BM53" s="1">
        <v>104.1</v>
      </c>
      <c r="BN53" s="1">
        <v>102.4</v>
      </c>
      <c r="BO53" s="1">
        <v>102.1</v>
      </c>
      <c r="BP53" s="1">
        <v>102.3</v>
      </c>
      <c r="BQ53" s="1">
        <v>0</v>
      </c>
      <c r="BR53" s="1">
        <v>103.9</v>
      </c>
      <c r="BS53" s="1">
        <v>97.9</v>
      </c>
      <c r="BT53" s="17">
        <v>104.6</v>
      </c>
      <c r="BV53" s="15"/>
      <c r="BW53" s="18" t="s">
        <v>44</v>
      </c>
      <c r="BX53" s="15">
        <v>102</v>
      </c>
      <c r="BY53" s="1">
        <v>102.9</v>
      </c>
      <c r="BZ53" s="1">
        <v>101.9</v>
      </c>
      <c r="CA53" s="1">
        <v>101.8</v>
      </c>
      <c r="CB53" s="1">
        <v>102</v>
      </c>
      <c r="CC53" s="1">
        <v>0</v>
      </c>
      <c r="CD53" s="1">
        <v>102.3</v>
      </c>
      <c r="CE53" s="1">
        <v>0</v>
      </c>
      <c r="CF53" s="17">
        <v>105.4</v>
      </c>
      <c r="CH53" s="15"/>
      <c r="CI53" s="18" t="s">
        <v>44</v>
      </c>
      <c r="CJ53" s="15">
        <v>102.4</v>
      </c>
      <c r="CK53" s="1">
        <v>0</v>
      </c>
      <c r="CL53" s="1">
        <v>102.2</v>
      </c>
      <c r="CM53" s="1">
        <v>101.3</v>
      </c>
      <c r="CN53" s="1">
        <v>101.9</v>
      </c>
      <c r="CO53" s="1">
        <v>0</v>
      </c>
      <c r="CP53" s="1">
        <v>104.1</v>
      </c>
      <c r="CQ53" s="1">
        <v>0</v>
      </c>
      <c r="CR53" s="17">
        <v>105.2</v>
      </c>
    </row>
    <row r="54" spans="2:96" x14ac:dyDescent="0.45">
      <c r="B54" s="15"/>
      <c r="C54" s="18" t="s">
        <v>45</v>
      </c>
      <c r="D54" s="15">
        <v>102.5</v>
      </c>
      <c r="E54" s="1">
        <v>104.6</v>
      </c>
      <c r="F54" s="1">
        <v>102.5</v>
      </c>
      <c r="G54" s="1">
        <v>102.5</v>
      </c>
      <c r="H54" s="1">
        <v>102.2</v>
      </c>
      <c r="I54" s="1">
        <v>99.6</v>
      </c>
      <c r="J54" s="1">
        <v>103.7</v>
      </c>
      <c r="K54" s="1">
        <v>99.7</v>
      </c>
      <c r="L54" s="17">
        <v>104.3</v>
      </c>
      <c r="N54" s="15"/>
      <c r="O54" s="18" t="s">
        <v>45</v>
      </c>
      <c r="P54" s="15">
        <v>102.1</v>
      </c>
      <c r="Q54" s="1">
        <v>103.2</v>
      </c>
      <c r="R54" s="1">
        <v>102.6</v>
      </c>
      <c r="S54" s="1">
        <v>101.9</v>
      </c>
      <c r="T54" s="1">
        <v>101.9</v>
      </c>
      <c r="U54" s="1">
        <v>99.6</v>
      </c>
      <c r="V54" s="1">
        <v>103.2</v>
      </c>
      <c r="W54" s="1">
        <v>100.3</v>
      </c>
      <c r="X54" s="17">
        <v>102.2</v>
      </c>
      <c r="Z54" s="15"/>
      <c r="AA54" s="18" t="s">
        <v>45</v>
      </c>
      <c r="AB54" s="15">
        <v>102.3</v>
      </c>
      <c r="AC54" s="1">
        <v>104.3</v>
      </c>
      <c r="AD54" s="1">
        <v>102.8</v>
      </c>
      <c r="AE54" s="1">
        <v>101.4</v>
      </c>
      <c r="AF54" s="1">
        <v>102.6</v>
      </c>
      <c r="AG54" s="1">
        <v>99.7</v>
      </c>
      <c r="AH54" s="1">
        <v>103.7</v>
      </c>
      <c r="AI54" s="1">
        <v>100.4</v>
      </c>
      <c r="AJ54" s="17">
        <v>104.3</v>
      </c>
      <c r="AL54" s="15"/>
      <c r="AM54" s="18" t="s">
        <v>45</v>
      </c>
      <c r="AN54" s="15">
        <v>102.4</v>
      </c>
      <c r="AO54" s="1">
        <v>104.9</v>
      </c>
      <c r="AP54" s="1">
        <v>102.5</v>
      </c>
      <c r="AQ54" s="1">
        <v>102.2</v>
      </c>
      <c r="AR54" s="1">
        <v>102.8</v>
      </c>
      <c r="AS54" s="1">
        <v>99.6</v>
      </c>
      <c r="AT54" s="1">
        <v>103.4</v>
      </c>
      <c r="AU54" s="1">
        <v>99.7</v>
      </c>
      <c r="AV54" s="17">
        <v>105</v>
      </c>
      <c r="AX54" s="15"/>
      <c r="AY54" s="18" t="s">
        <v>45</v>
      </c>
      <c r="AZ54" s="15">
        <v>102.7</v>
      </c>
      <c r="BA54" s="1">
        <v>104.8</v>
      </c>
      <c r="BB54" s="1">
        <v>102.4</v>
      </c>
      <c r="BC54" s="1">
        <v>103.2</v>
      </c>
      <c r="BD54" s="1">
        <v>101.8</v>
      </c>
      <c r="BE54" s="1">
        <v>99.6</v>
      </c>
      <c r="BF54" s="1">
        <v>103.9</v>
      </c>
      <c r="BG54" s="1">
        <v>99</v>
      </c>
      <c r="BH54" s="17">
        <v>103.5</v>
      </c>
      <c r="BJ54" s="15"/>
      <c r="BK54" s="18" t="s">
        <v>45</v>
      </c>
      <c r="BL54" s="15">
        <v>102.7</v>
      </c>
      <c r="BM54" s="1">
        <v>104.2</v>
      </c>
      <c r="BN54" s="1">
        <v>102.6</v>
      </c>
      <c r="BO54" s="1">
        <v>102.6</v>
      </c>
      <c r="BP54" s="1">
        <v>102.4</v>
      </c>
      <c r="BQ54" s="1">
        <v>0</v>
      </c>
      <c r="BR54" s="1">
        <v>104.3</v>
      </c>
      <c r="BS54" s="1">
        <v>98</v>
      </c>
      <c r="BT54" s="17">
        <v>104.6</v>
      </c>
      <c r="BV54" s="15"/>
      <c r="BW54" s="18" t="s">
        <v>45</v>
      </c>
      <c r="BX54" s="15">
        <v>102.2</v>
      </c>
      <c r="BY54" s="1">
        <v>103.1</v>
      </c>
      <c r="BZ54" s="1">
        <v>102.1</v>
      </c>
      <c r="CA54" s="1">
        <v>102.3</v>
      </c>
      <c r="CB54" s="1">
        <v>101.9</v>
      </c>
      <c r="CC54" s="1">
        <v>0</v>
      </c>
      <c r="CD54" s="1">
        <v>102.6</v>
      </c>
      <c r="CE54" s="1">
        <v>0</v>
      </c>
      <c r="CF54" s="17">
        <v>105.4</v>
      </c>
      <c r="CH54" s="15"/>
      <c r="CI54" s="18" t="s">
        <v>45</v>
      </c>
      <c r="CJ54" s="15">
        <v>102.5</v>
      </c>
      <c r="CK54" s="1">
        <v>0</v>
      </c>
      <c r="CL54" s="1">
        <v>102.3</v>
      </c>
      <c r="CM54" s="1">
        <v>101.7</v>
      </c>
      <c r="CN54" s="1">
        <v>101.9</v>
      </c>
      <c r="CO54" s="1">
        <v>0</v>
      </c>
      <c r="CP54" s="1">
        <v>104.4</v>
      </c>
      <c r="CQ54" s="1">
        <v>0</v>
      </c>
      <c r="CR54" s="17">
        <v>105.1</v>
      </c>
    </row>
    <row r="55" spans="2:96" x14ac:dyDescent="0.45">
      <c r="B55" s="15"/>
      <c r="C55" s="18" t="s">
        <v>46</v>
      </c>
      <c r="D55" s="15">
        <v>105.3</v>
      </c>
      <c r="E55" s="1">
        <v>107.5</v>
      </c>
      <c r="F55" s="1">
        <v>105.6</v>
      </c>
      <c r="G55" s="1">
        <v>104.8</v>
      </c>
      <c r="H55" s="1">
        <v>105.1</v>
      </c>
      <c r="I55" s="1">
        <v>101.4</v>
      </c>
      <c r="J55" s="1">
        <v>107</v>
      </c>
      <c r="K55" s="1">
        <v>103.6</v>
      </c>
      <c r="L55" s="17">
        <v>107</v>
      </c>
      <c r="N55" s="15"/>
      <c r="O55" s="18" t="s">
        <v>46</v>
      </c>
      <c r="P55" s="15">
        <v>105.6</v>
      </c>
      <c r="Q55" s="1">
        <v>107</v>
      </c>
      <c r="R55" s="1">
        <v>106</v>
      </c>
      <c r="S55" s="1">
        <v>105</v>
      </c>
      <c r="T55" s="1">
        <v>105.9</v>
      </c>
      <c r="U55" s="1">
        <v>101.4</v>
      </c>
      <c r="V55" s="1">
        <v>107.3</v>
      </c>
      <c r="W55" s="1">
        <v>103.3</v>
      </c>
      <c r="X55" s="17">
        <v>106.3</v>
      </c>
      <c r="Z55" s="15"/>
      <c r="AA55" s="18" t="s">
        <v>46</v>
      </c>
      <c r="AB55" s="15">
        <v>105.6</v>
      </c>
      <c r="AC55" s="1">
        <v>107.6</v>
      </c>
      <c r="AD55" s="1">
        <v>106</v>
      </c>
      <c r="AE55" s="1">
        <v>105</v>
      </c>
      <c r="AF55" s="1">
        <v>105.9</v>
      </c>
      <c r="AG55" s="1">
        <v>101.3</v>
      </c>
      <c r="AH55" s="1">
        <v>107.4</v>
      </c>
      <c r="AI55" s="1">
        <v>103.2</v>
      </c>
      <c r="AJ55" s="17">
        <v>107.4</v>
      </c>
      <c r="AL55" s="15"/>
      <c r="AM55" s="18" t="s">
        <v>46</v>
      </c>
      <c r="AN55" s="15">
        <v>105.4</v>
      </c>
      <c r="AO55" s="1">
        <v>107.9</v>
      </c>
      <c r="AP55" s="1">
        <v>105.6</v>
      </c>
      <c r="AQ55" s="1">
        <v>104.6</v>
      </c>
      <c r="AR55" s="1">
        <v>105.6</v>
      </c>
      <c r="AS55" s="1">
        <v>101.5</v>
      </c>
      <c r="AT55" s="1">
        <v>107.4</v>
      </c>
      <c r="AU55" s="1">
        <v>103.6</v>
      </c>
      <c r="AV55" s="17">
        <v>107.8</v>
      </c>
      <c r="AX55" s="15"/>
      <c r="AY55" s="18" t="s">
        <v>46</v>
      </c>
      <c r="AZ55" s="15">
        <v>105.3</v>
      </c>
      <c r="BA55" s="1">
        <v>107.5</v>
      </c>
      <c r="BB55" s="1">
        <v>105.6</v>
      </c>
      <c r="BC55" s="1">
        <v>105</v>
      </c>
      <c r="BD55" s="1">
        <v>104.7</v>
      </c>
      <c r="BE55" s="1">
        <v>101.4</v>
      </c>
      <c r="BF55" s="1">
        <v>107.1</v>
      </c>
      <c r="BG55" s="1">
        <v>104</v>
      </c>
      <c r="BH55" s="17">
        <v>106.8</v>
      </c>
      <c r="BJ55" s="15"/>
      <c r="BK55" s="18" t="s">
        <v>46</v>
      </c>
      <c r="BL55" s="15">
        <v>105.1</v>
      </c>
      <c r="BM55" s="1">
        <v>106.5</v>
      </c>
      <c r="BN55" s="1">
        <v>105.4</v>
      </c>
      <c r="BO55" s="1">
        <v>104.9</v>
      </c>
      <c r="BP55" s="1">
        <v>104.7</v>
      </c>
      <c r="BQ55" s="1">
        <v>0</v>
      </c>
      <c r="BR55" s="1">
        <v>107.1</v>
      </c>
      <c r="BS55" s="1">
        <v>105.1</v>
      </c>
      <c r="BT55" s="17">
        <v>106.9</v>
      </c>
      <c r="BV55" s="15"/>
      <c r="BW55" s="18" t="s">
        <v>46</v>
      </c>
      <c r="BX55" s="15">
        <v>104.9</v>
      </c>
      <c r="BY55" s="1">
        <v>106.2</v>
      </c>
      <c r="BZ55" s="1">
        <v>105.4</v>
      </c>
      <c r="CA55" s="1">
        <v>104.5</v>
      </c>
      <c r="CB55" s="1">
        <v>104.8</v>
      </c>
      <c r="CC55" s="1">
        <v>0</v>
      </c>
      <c r="CD55" s="1">
        <v>106.5</v>
      </c>
      <c r="CE55" s="1">
        <v>0</v>
      </c>
      <c r="CF55" s="17">
        <v>107.2</v>
      </c>
      <c r="CH55" s="15"/>
      <c r="CI55" s="18" t="s">
        <v>46</v>
      </c>
      <c r="CJ55" s="15">
        <v>104.6</v>
      </c>
      <c r="CK55" s="1">
        <v>0</v>
      </c>
      <c r="CL55" s="1">
        <v>104.6</v>
      </c>
      <c r="CM55" s="1">
        <v>103.9</v>
      </c>
      <c r="CN55" s="1">
        <v>104.5</v>
      </c>
      <c r="CO55" s="1">
        <v>0</v>
      </c>
      <c r="CP55" s="1">
        <v>106.7</v>
      </c>
      <c r="CQ55" s="1">
        <v>0</v>
      </c>
      <c r="CR55" s="17">
        <v>106.6</v>
      </c>
    </row>
    <row r="56" spans="2:96" x14ac:dyDescent="0.45">
      <c r="B56" s="15"/>
      <c r="C56" s="18" t="s">
        <v>47</v>
      </c>
      <c r="D56" s="15">
        <v>102.5</v>
      </c>
      <c r="E56" s="1">
        <v>104.6</v>
      </c>
      <c r="F56" s="1">
        <v>102.5</v>
      </c>
      <c r="G56" s="1">
        <v>102.5</v>
      </c>
      <c r="H56" s="1">
        <v>102.1</v>
      </c>
      <c r="I56" s="1">
        <v>99.5</v>
      </c>
      <c r="J56" s="1">
        <v>103.7</v>
      </c>
      <c r="K56" s="1">
        <v>99.6</v>
      </c>
      <c r="L56" s="17">
        <v>104.2</v>
      </c>
      <c r="N56" s="15"/>
      <c r="O56" s="18" t="s">
        <v>47</v>
      </c>
      <c r="P56" s="15">
        <v>102.1</v>
      </c>
      <c r="Q56" s="1">
        <v>103.1</v>
      </c>
      <c r="R56" s="1">
        <v>102.6</v>
      </c>
      <c r="S56" s="1">
        <v>101.9</v>
      </c>
      <c r="T56" s="1">
        <v>101.9</v>
      </c>
      <c r="U56" s="1">
        <v>99.5</v>
      </c>
      <c r="V56" s="1">
        <v>103.2</v>
      </c>
      <c r="W56" s="1">
        <v>100.3</v>
      </c>
      <c r="X56" s="17">
        <v>102.1</v>
      </c>
      <c r="Z56" s="15"/>
      <c r="AA56" s="18" t="s">
        <v>47</v>
      </c>
      <c r="AB56" s="15">
        <v>102.3</v>
      </c>
      <c r="AC56" s="1">
        <v>104.4</v>
      </c>
      <c r="AD56" s="1">
        <v>102.9</v>
      </c>
      <c r="AE56" s="1">
        <v>101.4</v>
      </c>
      <c r="AF56" s="1">
        <v>102.6</v>
      </c>
      <c r="AG56" s="1">
        <v>99.6</v>
      </c>
      <c r="AH56" s="1">
        <v>103.7</v>
      </c>
      <c r="AI56" s="1">
        <v>100.4</v>
      </c>
      <c r="AJ56" s="17">
        <v>104.2</v>
      </c>
      <c r="AL56" s="15"/>
      <c r="AM56" s="18" t="s">
        <v>47</v>
      </c>
      <c r="AN56" s="15">
        <v>102.4</v>
      </c>
      <c r="AO56" s="1">
        <v>104.9</v>
      </c>
      <c r="AP56" s="1">
        <v>102.5</v>
      </c>
      <c r="AQ56" s="1">
        <v>102.2</v>
      </c>
      <c r="AR56" s="1">
        <v>102.8</v>
      </c>
      <c r="AS56" s="1">
        <v>99.6</v>
      </c>
      <c r="AT56" s="1">
        <v>103.4</v>
      </c>
      <c r="AU56" s="1">
        <v>99.6</v>
      </c>
      <c r="AV56" s="17">
        <v>105</v>
      </c>
      <c r="AX56" s="15"/>
      <c r="AY56" s="18" t="s">
        <v>47</v>
      </c>
      <c r="AZ56" s="15">
        <v>102.7</v>
      </c>
      <c r="BA56" s="1">
        <v>104.9</v>
      </c>
      <c r="BB56" s="1">
        <v>102.4</v>
      </c>
      <c r="BC56" s="1">
        <v>103.3</v>
      </c>
      <c r="BD56" s="1">
        <v>101.7</v>
      </c>
      <c r="BE56" s="1">
        <v>99.5</v>
      </c>
      <c r="BF56" s="1">
        <v>103.9</v>
      </c>
      <c r="BG56" s="1">
        <v>98.8</v>
      </c>
      <c r="BH56" s="17">
        <v>103.4</v>
      </c>
      <c r="BJ56" s="15"/>
      <c r="BK56" s="18" t="s">
        <v>47</v>
      </c>
      <c r="BL56" s="15">
        <v>102.7</v>
      </c>
      <c r="BM56" s="1">
        <v>104.1</v>
      </c>
      <c r="BN56" s="1">
        <v>102.6</v>
      </c>
      <c r="BO56" s="1">
        <v>102.6</v>
      </c>
      <c r="BP56" s="1">
        <v>102.3</v>
      </c>
      <c r="BQ56" s="1">
        <v>0</v>
      </c>
      <c r="BR56" s="1">
        <v>104.3</v>
      </c>
      <c r="BS56" s="1">
        <v>97.7</v>
      </c>
      <c r="BT56" s="17">
        <v>104.6</v>
      </c>
      <c r="BV56" s="15"/>
      <c r="BW56" s="18" t="s">
        <v>47</v>
      </c>
      <c r="BX56" s="15">
        <v>102.1</v>
      </c>
      <c r="BY56" s="1">
        <v>103</v>
      </c>
      <c r="BZ56" s="1">
        <v>102.1</v>
      </c>
      <c r="CA56" s="1">
        <v>102.2</v>
      </c>
      <c r="CB56" s="1">
        <v>101.8</v>
      </c>
      <c r="CC56" s="1">
        <v>0</v>
      </c>
      <c r="CD56" s="1">
        <v>102.6</v>
      </c>
      <c r="CE56" s="1">
        <v>0</v>
      </c>
      <c r="CF56" s="17">
        <v>105.3</v>
      </c>
      <c r="CH56" s="15"/>
      <c r="CI56" s="18" t="s">
        <v>47</v>
      </c>
      <c r="CJ56" s="15">
        <v>102.4</v>
      </c>
      <c r="CK56" s="1">
        <v>0</v>
      </c>
      <c r="CL56" s="1">
        <v>102.2</v>
      </c>
      <c r="CM56" s="1">
        <v>101.7</v>
      </c>
      <c r="CN56" s="1">
        <v>101.6</v>
      </c>
      <c r="CO56" s="1">
        <v>0</v>
      </c>
      <c r="CP56" s="1">
        <v>104.4</v>
      </c>
      <c r="CQ56" s="1">
        <v>0</v>
      </c>
      <c r="CR56" s="17">
        <v>105</v>
      </c>
    </row>
    <row r="57" spans="2:96" x14ac:dyDescent="0.45">
      <c r="B57" s="24"/>
      <c r="C57" s="25" t="s">
        <v>48</v>
      </c>
      <c r="D57" s="24">
        <v>103.6</v>
      </c>
      <c r="E57" s="26">
        <v>105.8</v>
      </c>
      <c r="F57" s="26">
        <v>103.8</v>
      </c>
      <c r="G57" s="26">
        <v>103.4</v>
      </c>
      <c r="H57" s="26">
        <v>103.4</v>
      </c>
      <c r="I57" s="26">
        <v>100.2</v>
      </c>
      <c r="J57" s="26">
        <v>104.9</v>
      </c>
      <c r="K57" s="26">
        <v>100.9</v>
      </c>
      <c r="L57" s="27">
        <v>105.3</v>
      </c>
      <c r="N57" s="24"/>
      <c r="O57" s="25" t="s">
        <v>48</v>
      </c>
      <c r="P57" s="24">
        <v>103.3</v>
      </c>
      <c r="Q57" s="26">
        <v>104.5</v>
      </c>
      <c r="R57" s="26">
        <v>103.8</v>
      </c>
      <c r="S57" s="26">
        <v>103</v>
      </c>
      <c r="T57" s="26">
        <v>103.3</v>
      </c>
      <c r="U57" s="26">
        <v>100.2</v>
      </c>
      <c r="V57" s="26">
        <v>104.6</v>
      </c>
      <c r="W57" s="26">
        <v>101.4</v>
      </c>
      <c r="X57" s="27">
        <v>103.4</v>
      </c>
      <c r="Z57" s="24"/>
      <c r="AA57" s="25" t="s">
        <v>48</v>
      </c>
      <c r="AB57" s="24">
        <v>103.5</v>
      </c>
      <c r="AC57" s="26">
        <v>105.6</v>
      </c>
      <c r="AD57" s="26">
        <v>104.1</v>
      </c>
      <c r="AE57" s="26">
        <v>102.6</v>
      </c>
      <c r="AF57" s="26">
        <v>103.8</v>
      </c>
      <c r="AG57" s="26">
        <v>100.2</v>
      </c>
      <c r="AH57" s="26">
        <v>105</v>
      </c>
      <c r="AI57" s="26">
        <v>101.4</v>
      </c>
      <c r="AJ57" s="27">
        <v>105.3</v>
      </c>
      <c r="AL57" s="24"/>
      <c r="AM57" s="25" t="s">
        <v>48</v>
      </c>
      <c r="AN57" s="24">
        <v>103.6</v>
      </c>
      <c r="AO57" s="26">
        <v>106.1</v>
      </c>
      <c r="AP57" s="26">
        <v>103.7</v>
      </c>
      <c r="AQ57" s="26">
        <v>103.2</v>
      </c>
      <c r="AR57" s="26">
        <v>104</v>
      </c>
      <c r="AS57" s="26">
        <v>100.2</v>
      </c>
      <c r="AT57" s="26">
        <v>104.7</v>
      </c>
      <c r="AU57" s="26">
        <v>100.9</v>
      </c>
      <c r="AV57" s="27">
        <v>106</v>
      </c>
      <c r="AX57" s="24"/>
      <c r="AY57" s="25" t="s">
        <v>48</v>
      </c>
      <c r="AZ57" s="24">
        <v>103.8</v>
      </c>
      <c r="BA57" s="26">
        <v>106</v>
      </c>
      <c r="BB57" s="26">
        <v>103.7</v>
      </c>
      <c r="BC57" s="26">
        <v>104.1</v>
      </c>
      <c r="BD57" s="26">
        <v>103</v>
      </c>
      <c r="BE57" s="26">
        <v>100.1</v>
      </c>
      <c r="BF57" s="26">
        <v>105.1</v>
      </c>
      <c r="BG57" s="26">
        <v>100.4</v>
      </c>
      <c r="BH57" s="27">
        <v>104.6</v>
      </c>
      <c r="BJ57" s="24"/>
      <c r="BK57" s="25" t="s">
        <v>48</v>
      </c>
      <c r="BL57" s="24">
        <v>103.8</v>
      </c>
      <c r="BM57" s="26">
        <v>105.3</v>
      </c>
      <c r="BN57" s="26">
        <v>103.8</v>
      </c>
      <c r="BO57" s="26">
        <v>103.5</v>
      </c>
      <c r="BP57" s="26">
        <v>103.6</v>
      </c>
      <c r="BQ57" s="26">
        <v>0</v>
      </c>
      <c r="BR57" s="26">
        <v>105.4</v>
      </c>
      <c r="BS57" s="26">
        <v>99.9</v>
      </c>
      <c r="BT57" s="27">
        <v>105.6</v>
      </c>
      <c r="BV57" s="24"/>
      <c r="BW57" s="25" t="s">
        <v>48</v>
      </c>
      <c r="BX57" s="24">
        <v>103.3</v>
      </c>
      <c r="BY57" s="26">
        <v>104.4</v>
      </c>
      <c r="BZ57" s="26">
        <v>103.4</v>
      </c>
      <c r="CA57" s="26">
        <v>103.2</v>
      </c>
      <c r="CB57" s="26">
        <v>103.2</v>
      </c>
      <c r="CC57" s="26">
        <v>0</v>
      </c>
      <c r="CD57" s="26">
        <v>103.9</v>
      </c>
      <c r="CE57" s="26">
        <v>0</v>
      </c>
      <c r="CF57" s="27">
        <v>106.2</v>
      </c>
      <c r="CH57" s="24"/>
      <c r="CI57" s="25" t="s">
        <v>48</v>
      </c>
      <c r="CJ57" s="24">
        <v>103.5</v>
      </c>
      <c r="CK57" s="26">
        <v>0</v>
      </c>
      <c r="CL57" s="26">
        <v>103.4</v>
      </c>
      <c r="CM57" s="26">
        <v>102.6</v>
      </c>
      <c r="CN57" s="26">
        <v>103</v>
      </c>
      <c r="CO57" s="26">
        <v>0</v>
      </c>
      <c r="CP57" s="26">
        <v>105.5</v>
      </c>
      <c r="CQ57" s="26">
        <v>0</v>
      </c>
      <c r="CR57" s="27">
        <v>105.9</v>
      </c>
    </row>
    <row r="58" spans="2:96" x14ac:dyDescent="0.45">
      <c r="B58" s="15" t="s">
        <v>51</v>
      </c>
      <c r="C58" s="19" t="s">
        <v>37</v>
      </c>
      <c r="D58" s="15">
        <v>106.1</v>
      </c>
      <c r="E58" s="1">
        <v>108.4</v>
      </c>
      <c r="F58" s="1">
        <v>106.4</v>
      </c>
      <c r="G58" s="1">
        <v>105.5</v>
      </c>
      <c r="H58" s="1">
        <v>105.9</v>
      </c>
      <c r="I58" s="1">
        <v>101.7</v>
      </c>
      <c r="J58" s="1">
        <v>108</v>
      </c>
      <c r="K58" s="1">
        <v>104.4</v>
      </c>
      <c r="L58" s="17">
        <v>107.6</v>
      </c>
      <c r="N58" s="15" t="s">
        <v>68</v>
      </c>
      <c r="O58" s="19" t="s">
        <v>37</v>
      </c>
      <c r="P58" s="15">
        <v>106.4</v>
      </c>
      <c r="Q58" s="1">
        <v>107.9</v>
      </c>
      <c r="R58" s="1">
        <v>106.9</v>
      </c>
      <c r="S58" s="1">
        <v>105.8</v>
      </c>
      <c r="T58" s="1">
        <v>106.8</v>
      </c>
      <c r="U58" s="1">
        <v>101.7</v>
      </c>
      <c r="V58" s="1">
        <v>108.4</v>
      </c>
      <c r="W58" s="1">
        <v>104</v>
      </c>
      <c r="X58" s="17">
        <v>107.1</v>
      </c>
      <c r="Z58" s="15" t="s">
        <v>68</v>
      </c>
      <c r="AA58" s="19" t="s">
        <v>37</v>
      </c>
      <c r="AB58" s="15">
        <v>106.4</v>
      </c>
      <c r="AC58" s="1">
        <v>108.5</v>
      </c>
      <c r="AD58" s="1">
        <v>106.8</v>
      </c>
      <c r="AE58" s="1">
        <v>105.8</v>
      </c>
      <c r="AF58" s="1">
        <v>106.7</v>
      </c>
      <c r="AG58" s="1">
        <v>101.6</v>
      </c>
      <c r="AH58" s="1">
        <v>108.4</v>
      </c>
      <c r="AI58" s="1">
        <v>103.9</v>
      </c>
      <c r="AJ58" s="17">
        <v>108.2</v>
      </c>
      <c r="AL58" s="15" t="s">
        <v>68</v>
      </c>
      <c r="AM58" s="19" t="s">
        <v>37</v>
      </c>
      <c r="AN58" s="15">
        <v>106.2</v>
      </c>
      <c r="AO58" s="1">
        <v>108.7</v>
      </c>
      <c r="AP58" s="1">
        <v>106.5</v>
      </c>
      <c r="AQ58" s="1">
        <v>105.4</v>
      </c>
      <c r="AR58" s="1">
        <v>106.3</v>
      </c>
      <c r="AS58" s="1">
        <v>101.9</v>
      </c>
      <c r="AT58" s="1">
        <v>108.4</v>
      </c>
      <c r="AU58" s="1">
        <v>104.4</v>
      </c>
      <c r="AV58" s="17">
        <v>108.4</v>
      </c>
      <c r="AX58" s="15" t="s">
        <v>68</v>
      </c>
      <c r="AY58" s="19" t="s">
        <v>37</v>
      </c>
      <c r="AZ58" s="15">
        <v>106.1</v>
      </c>
      <c r="BA58" s="1">
        <v>108.3</v>
      </c>
      <c r="BB58" s="1">
        <v>106.4</v>
      </c>
      <c r="BC58" s="1">
        <v>105.6</v>
      </c>
      <c r="BD58" s="1">
        <v>105.3</v>
      </c>
      <c r="BE58" s="1">
        <v>101.7</v>
      </c>
      <c r="BF58" s="1">
        <v>108</v>
      </c>
      <c r="BG58" s="1">
        <v>104.9</v>
      </c>
      <c r="BH58" s="17">
        <v>107.4</v>
      </c>
      <c r="BJ58" s="15" t="s">
        <v>68</v>
      </c>
      <c r="BK58" s="19" t="s">
        <v>37</v>
      </c>
      <c r="BL58" s="15">
        <v>105.9</v>
      </c>
      <c r="BM58" s="1">
        <v>107.2</v>
      </c>
      <c r="BN58" s="1">
        <v>106.3</v>
      </c>
      <c r="BO58" s="1">
        <v>105.7</v>
      </c>
      <c r="BP58" s="1">
        <v>105.7</v>
      </c>
      <c r="BQ58" s="1">
        <v>0</v>
      </c>
      <c r="BR58" s="1">
        <v>108</v>
      </c>
      <c r="BS58" s="1">
        <v>106.2</v>
      </c>
      <c r="BT58" s="17">
        <v>107.5</v>
      </c>
      <c r="BV58" s="15" t="s">
        <v>68</v>
      </c>
      <c r="BW58" s="19" t="s">
        <v>37</v>
      </c>
      <c r="BX58" s="15">
        <v>105.6</v>
      </c>
      <c r="BY58" s="1">
        <v>107.2</v>
      </c>
      <c r="BZ58" s="1">
        <v>106.3</v>
      </c>
      <c r="CA58" s="1">
        <v>105.2</v>
      </c>
      <c r="CB58" s="1">
        <v>105.4</v>
      </c>
      <c r="CC58" s="1">
        <v>0</v>
      </c>
      <c r="CD58" s="1">
        <v>107.5</v>
      </c>
      <c r="CE58" s="1">
        <v>0</v>
      </c>
      <c r="CF58" s="17">
        <v>107.6</v>
      </c>
      <c r="CH58" s="15" t="s">
        <v>68</v>
      </c>
      <c r="CI58" s="19" t="s">
        <v>37</v>
      </c>
      <c r="CJ58" s="15">
        <v>105.2</v>
      </c>
      <c r="CK58" s="1">
        <v>0</v>
      </c>
      <c r="CL58" s="1">
        <v>105.4</v>
      </c>
      <c r="CM58" s="1">
        <v>104.5</v>
      </c>
      <c r="CN58" s="1">
        <v>105.1</v>
      </c>
      <c r="CO58" s="1">
        <v>0</v>
      </c>
      <c r="CP58" s="1">
        <v>107.6</v>
      </c>
      <c r="CQ58" s="1">
        <v>0</v>
      </c>
      <c r="CR58" s="17">
        <v>107</v>
      </c>
    </row>
    <row r="59" spans="2:96" x14ac:dyDescent="0.45">
      <c r="B59" s="15"/>
      <c r="C59" s="18" t="s">
        <v>38</v>
      </c>
      <c r="D59" s="15">
        <v>102.4</v>
      </c>
      <c r="E59" s="1">
        <v>104.5</v>
      </c>
      <c r="F59" s="1">
        <v>102.5</v>
      </c>
      <c r="G59" s="1">
        <v>102.5</v>
      </c>
      <c r="H59" s="1">
        <v>102</v>
      </c>
      <c r="I59" s="1">
        <v>99.3</v>
      </c>
      <c r="J59" s="1">
        <v>103.7</v>
      </c>
      <c r="K59" s="1">
        <v>99.1</v>
      </c>
      <c r="L59" s="17">
        <v>104</v>
      </c>
      <c r="N59" s="15"/>
      <c r="O59" s="18" t="s">
        <v>38</v>
      </c>
      <c r="P59" s="15">
        <v>101.8</v>
      </c>
      <c r="Q59" s="1">
        <v>102.8</v>
      </c>
      <c r="R59" s="1">
        <v>102.5</v>
      </c>
      <c r="S59" s="1">
        <v>101.7</v>
      </c>
      <c r="T59" s="1">
        <v>101.5</v>
      </c>
      <c r="U59" s="1">
        <v>99.2</v>
      </c>
      <c r="V59" s="1">
        <v>103.1</v>
      </c>
      <c r="W59" s="1">
        <v>100</v>
      </c>
      <c r="X59" s="17">
        <v>101.5</v>
      </c>
      <c r="Z59" s="15"/>
      <c r="AA59" s="18" t="s">
        <v>38</v>
      </c>
      <c r="AB59" s="15">
        <v>102.2</v>
      </c>
      <c r="AC59" s="1">
        <v>104.2</v>
      </c>
      <c r="AD59" s="1">
        <v>102.9</v>
      </c>
      <c r="AE59" s="1">
        <v>101.1</v>
      </c>
      <c r="AF59" s="1">
        <v>102.4</v>
      </c>
      <c r="AG59" s="1">
        <v>99.3</v>
      </c>
      <c r="AH59" s="1">
        <v>103.6</v>
      </c>
      <c r="AI59" s="1">
        <v>100.2</v>
      </c>
      <c r="AJ59" s="17">
        <v>103.9</v>
      </c>
      <c r="AL59" s="15"/>
      <c r="AM59" s="18" t="s">
        <v>38</v>
      </c>
      <c r="AN59" s="15">
        <v>102.3</v>
      </c>
      <c r="AO59" s="1">
        <v>104.8</v>
      </c>
      <c r="AP59" s="1">
        <v>102.4</v>
      </c>
      <c r="AQ59" s="1">
        <v>102.2</v>
      </c>
      <c r="AR59" s="1">
        <v>102.7</v>
      </c>
      <c r="AS59" s="1">
        <v>99.3</v>
      </c>
      <c r="AT59" s="1">
        <v>103.2</v>
      </c>
      <c r="AU59" s="1">
        <v>99.1</v>
      </c>
      <c r="AV59" s="17">
        <v>104.7</v>
      </c>
      <c r="AX59" s="15"/>
      <c r="AY59" s="18" t="s">
        <v>38</v>
      </c>
      <c r="AZ59" s="15">
        <v>102.6</v>
      </c>
      <c r="BA59" s="1">
        <v>104.8</v>
      </c>
      <c r="BB59" s="1">
        <v>102.3</v>
      </c>
      <c r="BC59" s="1">
        <v>103.5</v>
      </c>
      <c r="BD59" s="1">
        <v>101.4</v>
      </c>
      <c r="BE59" s="1">
        <v>99.2</v>
      </c>
      <c r="BF59" s="1">
        <v>104</v>
      </c>
      <c r="BG59" s="1">
        <v>98</v>
      </c>
      <c r="BH59" s="17">
        <v>103</v>
      </c>
      <c r="BJ59" s="15"/>
      <c r="BK59" s="18" t="s">
        <v>38</v>
      </c>
      <c r="BL59" s="15">
        <v>102.7</v>
      </c>
      <c r="BM59" s="1">
        <v>104</v>
      </c>
      <c r="BN59" s="1">
        <v>102.6</v>
      </c>
      <c r="BO59" s="1">
        <v>102.6</v>
      </c>
      <c r="BP59" s="1">
        <v>102.4</v>
      </c>
      <c r="BQ59" s="1">
        <v>0</v>
      </c>
      <c r="BR59" s="1">
        <v>104.5</v>
      </c>
      <c r="BS59" s="1">
        <v>96.4</v>
      </c>
      <c r="BT59" s="17">
        <v>104.4</v>
      </c>
      <c r="BV59" s="15"/>
      <c r="BW59" s="18" t="s">
        <v>38</v>
      </c>
      <c r="BX59" s="15">
        <v>102</v>
      </c>
      <c r="BY59" s="1">
        <v>102.8</v>
      </c>
      <c r="BZ59" s="1">
        <v>102</v>
      </c>
      <c r="CA59" s="1">
        <v>102.2</v>
      </c>
      <c r="CB59" s="1">
        <v>101.5</v>
      </c>
      <c r="CC59" s="1">
        <v>0</v>
      </c>
      <c r="CD59" s="1">
        <v>102.4</v>
      </c>
      <c r="CE59" s="1">
        <v>0</v>
      </c>
      <c r="CF59" s="17">
        <v>105.2</v>
      </c>
      <c r="CH59" s="15"/>
      <c r="CI59" s="18" t="s">
        <v>38</v>
      </c>
      <c r="CJ59" s="15">
        <v>102.4</v>
      </c>
      <c r="CK59" s="1">
        <v>0</v>
      </c>
      <c r="CL59" s="1">
        <v>102.3</v>
      </c>
      <c r="CM59" s="1">
        <v>101.7</v>
      </c>
      <c r="CN59" s="1">
        <v>101.5</v>
      </c>
      <c r="CO59" s="1">
        <v>0</v>
      </c>
      <c r="CP59" s="1">
        <v>104.8</v>
      </c>
      <c r="CQ59" s="1">
        <v>0</v>
      </c>
      <c r="CR59" s="17">
        <v>105.1</v>
      </c>
    </row>
    <row r="60" spans="2:96" x14ac:dyDescent="0.45">
      <c r="B60" s="15"/>
      <c r="C60" s="18" t="s">
        <v>39</v>
      </c>
      <c r="D60" s="15">
        <v>103.7</v>
      </c>
      <c r="E60" s="1">
        <v>105.8</v>
      </c>
      <c r="F60" s="1">
        <v>103.9</v>
      </c>
      <c r="G60" s="1">
        <v>103.6</v>
      </c>
      <c r="H60" s="1">
        <v>103.4</v>
      </c>
      <c r="I60" s="1">
        <v>100.1</v>
      </c>
      <c r="J60" s="1">
        <v>105.3</v>
      </c>
      <c r="K60" s="1">
        <v>101</v>
      </c>
      <c r="L60" s="17">
        <v>105.3</v>
      </c>
      <c r="N60" s="15"/>
      <c r="O60" s="18" t="s">
        <v>39</v>
      </c>
      <c r="P60" s="15">
        <v>103.5</v>
      </c>
      <c r="Q60" s="1">
        <v>104.5</v>
      </c>
      <c r="R60" s="1">
        <v>104</v>
      </c>
      <c r="S60" s="1">
        <v>103.1</v>
      </c>
      <c r="T60" s="1">
        <v>103.3</v>
      </c>
      <c r="U60" s="1">
        <v>100.1</v>
      </c>
      <c r="V60" s="1">
        <v>105</v>
      </c>
      <c r="W60" s="1">
        <v>101.4</v>
      </c>
      <c r="X60" s="17">
        <v>103.4</v>
      </c>
      <c r="Z60" s="15"/>
      <c r="AA60" s="18" t="s">
        <v>39</v>
      </c>
      <c r="AB60" s="15">
        <v>103.7</v>
      </c>
      <c r="AC60" s="1">
        <v>105.7</v>
      </c>
      <c r="AD60" s="1">
        <v>104.3</v>
      </c>
      <c r="AE60" s="1">
        <v>102.7</v>
      </c>
      <c r="AF60" s="1">
        <v>103.9</v>
      </c>
      <c r="AG60" s="1">
        <v>100.1</v>
      </c>
      <c r="AH60" s="1">
        <v>105.3</v>
      </c>
      <c r="AI60" s="1">
        <v>101.5</v>
      </c>
      <c r="AJ60" s="17">
        <v>105.4</v>
      </c>
      <c r="AL60" s="15"/>
      <c r="AM60" s="18" t="s">
        <v>39</v>
      </c>
      <c r="AN60" s="15">
        <v>103.7</v>
      </c>
      <c r="AO60" s="1">
        <v>106.2</v>
      </c>
      <c r="AP60" s="1">
        <v>103.8</v>
      </c>
      <c r="AQ60" s="1">
        <v>103.3</v>
      </c>
      <c r="AR60" s="1">
        <v>104</v>
      </c>
      <c r="AS60" s="1">
        <v>100.2</v>
      </c>
      <c r="AT60" s="1">
        <v>105.1</v>
      </c>
      <c r="AU60" s="1">
        <v>101</v>
      </c>
      <c r="AV60" s="17">
        <v>106</v>
      </c>
      <c r="AX60" s="15"/>
      <c r="AY60" s="18" t="s">
        <v>39</v>
      </c>
      <c r="AZ60" s="15">
        <v>103.9</v>
      </c>
      <c r="BA60" s="1">
        <v>106</v>
      </c>
      <c r="BB60" s="1">
        <v>103.8</v>
      </c>
      <c r="BC60" s="1">
        <v>104.3</v>
      </c>
      <c r="BD60" s="1">
        <v>102.8</v>
      </c>
      <c r="BE60" s="1">
        <v>100.1</v>
      </c>
      <c r="BF60" s="1">
        <v>105.5</v>
      </c>
      <c r="BG60" s="1">
        <v>100.4</v>
      </c>
      <c r="BH60" s="17">
        <v>104.6</v>
      </c>
      <c r="BJ60" s="15"/>
      <c r="BK60" s="18" t="s">
        <v>39</v>
      </c>
      <c r="BL60" s="15">
        <v>103.9</v>
      </c>
      <c r="BM60" s="1">
        <v>105.2</v>
      </c>
      <c r="BN60" s="1">
        <v>103.9</v>
      </c>
      <c r="BO60" s="1">
        <v>103.7</v>
      </c>
      <c r="BP60" s="1">
        <v>103.6</v>
      </c>
      <c r="BQ60" s="1">
        <v>0</v>
      </c>
      <c r="BR60" s="1">
        <v>105.8</v>
      </c>
      <c r="BS60" s="1">
        <v>99.7</v>
      </c>
      <c r="BT60" s="17">
        <v>105.5</v>
      </c>
      <c r="BV60" s="15"/>
      <c r="BW60" s="18" t="s">
        <v>39</v>
      </c>
      <c r="BX60" s="15">
        <v>103.3</v>
      </c>
      <c r="BY60" s="1">
        <v>104.3</v>
      </c>
      <c r="BZ60" s="1">
        <v>103.5</v>
      </c>
      <c r="CA60" s="1">
        <v>103.3</v>
      </c>
      <c r="CB60" s="1">
        <v>103</v>
      </c>
      <c r="CC60" s="1">
        <v>0</v>
      </c>
      <c r="CD60" s="1">
        <v>104.2</v>
      </c>
      <c r="CE60" s="1">
        <v>0</v>
      </c>
      <c r="CF60" s="17">
        <v>106.1</v>
      </c>
      <c r="CH60" s="15"/>
      <c r="CI60" s="18" t="s">
        <v>39</v>
      </c>
      <c r="CJ60" s="15">
        <v>103.5</v>
      </c>
      <c r="CK60" s="1">
        <v>0</v>
      </c>
      <c r="CL60" s="1">
        <v>103.4</v>
      </c>
      <c r="CM60" s="1">
        <v>102.7</v>
      </c>
      <c r="CN60" s="1">
        <v>102.9</v>
      </c>
      <c r="CO60" s="1">
        <v>0</v>
      </c>
      <c r="CP60" s="1">
        <v>105.9</v>
      </c>
      <c r="CQ60" s="1">
        <v>0</v>
      </c>
      <c r="CR60" s="17">
        <v>105.8</v>
      </c>
    </row>
    <row r="61" spans="2:96" x14ac:dyDescent="0.45">
      <c r="B61" s="15"/>
      <c r="C61" s="18" t="s">
        <v>40</v>
      </c>
      <c r="D61" s="15">
        <v>106.8</v>
      </c>
      <c r="E61" s="1">
        <v>109.1</v>
      </c>
      <c r="F61" s="1">
        <v>107.2</v>
      </c>
      <c r="G61" s="1">
        <v>106</v>
      </c>
      <c r="H61" s="1">
        <v>106.7</v>
      </c>
      <c r="I61" s="1">
        <v>102.2</v>
      </c>
      <c r="J61" s="1">
        <v>108.8</v>
      </c>
      <c r="K61" s="1">
        <v>105.2</v>
      </c>
      <c r="L61" s="17">
        <v>108.3</v>
      </c>
      <c r="N61" s="15"/>
      <c r="O61" s="18" t="s">
        <v>40</v>
      </c>
      <c r="P61" s="15">
        <v>107.2</v>
      </c>
      <c r="Q61" s="1">
        <v>108.7</v>
      </c>
      <c r="R61" s="1">
        <v>107.7</v>
      </c>
      <c r="S61" s="1">
        <v>106.4</v>
      </c>
      <c r="T61" s="1">
        <v>107.7</v>
      </c>
      <c r="U61" s="1">
        <v>102.3</v>
      </c>
      <c r="V61" s="1">
        <v>109.3</v>
      </c>
      <c r="W61" s="1">
        <v>104.7</v>
      </c>
      <c r="X61" s="17">
        <v>107.9</v>
      </c>
      <c r="Z61" s="15"/>
      <c r="AA61" s="18" t="s">
        <v>40</v>
      </c>
      <c r="AB61" s="15">
        <v>107.1</v>
      </c>
      <c r="AC61" s="1">
        <v>109.2</v>
      </c>
      <c r="AD61" s="1">
        <v>107.6</v>
      </c>
      <c r="AE61" s="1">
        <v>106.5</v>
      </c>
      <c r="AF61" s="1">
        <v>107.5</v>
      </c>
      <c r="AG61" s="1">
        <v>102.1</v>
      </c>
      <c r="AH61" s="1">
        <v>109.3</v>
      </c>
      <c r="AI61" s="1">
        <v>104.5</v>
      </c>
      <c r="AJ61" s="17">
        <v>108.9</v>
      </c>
      <c r="AL61" s="15"/>
      <c r="AM61" s="18" t="s">
        <v>40</v>
      </c>
      <c r="AN61" s="15">
        <v>106.9</v>
      </c>
      <c r="AO61" s="1">
        <v>109.5</v>
      </c>
      <c r="AP61" s="1">
        <v>107.3</v>
      </c>
      <c r="AQ61" s="1">
        <v>105.8</v>
      </c>
      <c r="AR61" s="1">
        <v>107.1</v>
      </c>
      <c r="AS61" s="1">
        <v>102.4</v>
      </c>
      <c r="AT61" s="1">
        <v>109.3</v>
      </c>
      <c r="AU61" s="1">
        <v>105.2</v>
      </c>
      <c r="AV61" s="17">
        <v>109.1</v>
      </c>
      <c r="AX61" s="15"/>
      <c r="AY61" s="18" t="s">
        <v>40</v>
      </c>
      <c r="AZ61" s="15">
        <v>106.8</v>
      </c>
      <c r="BA61" s="1">
        <v>109</v>
      </c>
      <c r="BB61" s="1">
        <v>107.2</v>
      </c>
      <c r="BC61" s="1">
        <v>106</v>
      </c>
      <c r="BD61" s="1">
        <v>106.1</v>
      </c>
      <c r="BE61" s="1">
        <v>102.2</v>
      </c>
      <c r="BF61" s="1">
        <v>108.8</v>
      </c>
      <c r="BG61" s="1">
        <v>105.9</v>
      </c>
      <c r="BH61" s="17">
        <v>108.2</v>
      </c>
      <c r="BJ61" s="15"/>
      <c r="BK61" s="18" t="s">
        <v>40</v>
      </c>
      <c r="BL61" s="15">
        <v>106.5</v>
      </c>
      <c r="BM61" s="1">
        <v>107.9</v>
      </c>
      <c r="BN61" s="1">
        <v>107</v>
      </c>
      <c r="BO61" s="1">
        <v>106.1</v>
      </c>
      <c r="BP61" s="1">
        <v>106.3</v>
      </c>
      <c r="BQ61" s="1">
        <v>0</v>
      </c>
      <c r="BR61" s="1">
        <v>108.8</v>
      </c>
      <c r="BS61" s="1">
        <v>107.5</v>
      </c>
      <c r="BT61" s="17">
        <v>108.1</v>
      </c>
      <c r="BV61" s="15"/>
      <c r="BW61" s="18" t="s">
        <v>40</v>
      </c>
      <c r="BX61" s="15">
        <v>106.3</v>
      </c>
      <c r="BY61" s="1">
        <v>107.9</v>
      </c>
      <c r="BZ61" s="1">
        <v>107.1</v>
      </c>
      <c r="CA61" s="1">
        <v>105.7</v>
      </c>
      <c r="CB61" s="1">
        <v>106.2</v>
      </c>
      <c r="CC61" s="1">
        <v>0</v>
      </c>
      <c r="CD61" s="1">
        <v>108.4</v>
      </c>
      <c r="CE61" s="1">
        <v>0</v>
      </c>
      <c r="CF61" s="17">
        <v>108.3</v>
      </c>
      <c r="CH61" s="15"/>
      <c r="CI61" s="18" t="s">
        <v>40</v>
      </c>
      <c r="CJ61" s="15">
        <v>105.8</v>
      </c>
      <c r="CK61" s="1">
        <v>0</v>
      </c>
      <c r="CL61" s="1">
        <v>106.1</v>
      </c>
      <c r="CM61" s="1">
        <v>105</v>
      </c>
      <c r="CN61" s="1">
        <v>105.9</v>
      </c>
      <c r="CO61" s="1">
        <v>0</v>
      </c>
      <c r="CP61" s="1">
        <v>108.3</v>
      </c>
      <c r="CQ61" s="1">
        <v>0</v>
      </c>
      <c r="CR61" s="17">
        <v>107.5</v>
      </c>
    </row>
    <row r="62" spans="2:96" x14ac:dyDescent="0.45">
      <c r="B62" s="15"/>
      <c r="C62" s="18" t="s">
        <v>41</v>
      </c>
      <c r="D62" s="15">
        <v>104</v>
      </c>
      <c r="E62" s="1">
        <v>106.1</v>
      </c>
      <c r="F62" s="1">
        <v>104.2</v>
      </c>
      <c r="G62" s="1">
        <v>103.7</v>
      </c>
      <c r="H62" s="1">
        <v>103.8</v>
      </c>
      <c r="I62" s="1">
        <v>100.4</v>
      </c>
      <c r="J62" s="1">
        <v>105.5</v>
      </c>
      <c r="K62" s="1">
        <v>101.2</v>
      </c>
      <c r="L62" s="17">
        <v>105.6</v>
      </c>
      <c r="N62" s="15"/>
      <c r="O62" s="18" t="s">
        <v>105</v>
      </c>
      <c r="P62" s="15">
        <v>103.7</v>
      </c>
      <c r="Q62" s="1">
        <v>104.9</v>
      </c>
      <c r="R62" s="1">
        <v>104.3</v>
      </c>
      <c r="S62" s="1">
        <v>103.3</v>
      </c>
      <c r="T62" s="1">
        <v>103.6</v>
      </c>
      <c r="U62" s="1">
        <v>100.4</v>
      </c>
      <c r="V62" s="1">
        <v>105.2</v>
      </c>
      <c r="W62" s="1">
        <v>101.6</v>
      </c>
      <c r="X62" s="17">
        <v>103.7</v>
      </c>
      <c r="Z62" s="15"/>
      <c r="AA62" s="18" t="s">
        <v>105</v>
      </c>
      <c r="AB62" s="15">
        <v>103.9</v>
      </c>
      <c r="AC62" s="1">
        <v>106</v>
      </c>
      <c r="AD62" s="1">
        <v>104.5</v>
      </c>
      <c r="AE62" s="1">
        <v>102.9</v>
      </c>
      <c r="AF62" s="1">
        <v>104.3</v>
      </c>
      <c r="AG62" s="1">
        <v>100.5</v>
      </c>
      <c r="AH62" s="1">
        <v>105.5</v>
      </c>
      <c r="AI62" s="1">
        <v>101.7</v>
      </c>
      <c r="AJ62" s="17">
        <v>105.6</v>
      </c>
      <c r="AL62" s="15"/>
      <c r="AM62" s="18" t="s">
        <v>105</v>
      </c>
      <c r="AN62" s="15">
        <v>104</v>
      </c>
      <c r="AO62" s="1">
        <v>106.5</v>
      </c>
      <c r="AP62" s="1">
        <v>104.2</v>
      </c>
      <c r="AQ62" s="1">
        <v>103.5</v>
      </c>
      <c r="AR62" s="1">
        <v>104.4</v>
      </c>
      <c r="AS62" s="1">
        <v>100.4</v>
      </c>
      <c r="AT62" s="1">
        <v>105.3</v>
      </c>
      <c r="AU62" s="1">
        <v>101.2</v>
      </c>
      <c r="AV62" s="17">
        <v>106.3</v>
      </c>
      <c r="AX62" s="15"/>
      <c r="AY62" s="18" t="s">
        <v>105</v>
      </c>
      <c r="AZ62" s="15">
        <v>104.2</v>
      </c>
      <c r="BA62" s="1">
        <v>106.4</v>
      </c>
      <c r="BB62" s="1">
        <v>104.1</v>
      </c>
      <c r="BC62" s="1">
        <v>104.4</v>
      </c>
      <c r="BD62" s="1">
        <v>103.4</v>
      </c>
      <c r="BE62" s="1">
        <v>100.3</v>
      </c>
      <c r="BF62" s="1">
        <v>105.7</v>
      </c>
      <c r="BG62" s="1">
        <v>100.7</v>
      </c>
      <c r="BH62" s="17">
        <v>104.9</v>
      </c>
      <c r="BJ62" s="15"/>
      <c r="BK62" s="18" t="s">
        <v>105</v>
      </c>
      <c r="BL62" s="15">
        <v>104.2</v>
      </c>
      <c r="BM62" s="1">
        <v>105.7</v>
      </c>
      <c r="BN62" s="1">
        <v>104.2</v>
      </c>
      <c r="BO62" s="1">
        <v>103.8</v>
      </c>
      <c r="BP62" s="1">
        <v>103.9</v>
      </c>
      <c r="BQ62" s="1">
        <v>0</v>
      </c>
      <c r="BR62" s="1">
        <v>106</v>
      </c>
      <c r="BS62" s="1">
        <v>100</v>
      </c>
      <c r="BT62" s="17">
        <v>105.9</v>
      </c>
      <c r="BV62" s="15"/>
      <c r="BW62" s="18" t="s">
        <v>105</v>
      </c>
      <c r="BX62" s="15">
        <v>103.7</v>
      </c>
      <c r="BY62" s="1">
        <v>104.6</v>
      </c>
      <c r="BZ62" s="1">
        <v>103.8</v>
      </c>
      <c r="CA62" s="1">
        <v>103.5</v>
      </c>
      <c r="CB62" s="1">
        <v>103.6</v>
      </c>
      <c r="CC62" s="1">
        <v>0</v>
      </c>
      <c r="CD62" s="1">
        <v>104.5</v>
      </c>
      <c r="CE62" s="1">
        <v>0</v>
      </c>
      <c r="CF62" s="17">
        <v>106.6</v>
      </c>
      <c r="CH62" s="15"/>
      <c r="CI62" s="18" t="s">
        <v>105</v>
      </c>
      <c r="CJ62" s="15">
        <v>103.9</v>
      </c>
      <c r="CK62" s="1">
        <v>0</v>
      </c>
      <c r="CL62" s="1">
        <v>103.9</v>
      </c>
      <c r="CM62" s="1">
        <v>102.9</v>
      </c>
      <c r="CN62" s="1">
        <v>103.6</v>
      </c>
      <c r="CO62" s="1">
        <v>0</v>
      </c>
      <c r="CP62" s="1">
        <v>106.3</v>
      </c>
      <c r="CQ62" s="1">
        <v>0</v>
      </c>
      <c r="CR62" s="17">
        <v>106.3</v>
      </c>
    </row>
    <row r="63" spans="2:96" x14ac:dyDescent="0.45">
      <c r="B63" s="15"/>
      <c r="C63" s="18" t="s">
        <v>42</v>
      </c>
      <c r="D63" s="15">
        <v>103.2</v>
      </c>
      <c r="E63" s="1">
        <v>105.4</v>
      </c>
      <c r="F63" s="1">
        <v>103.4</v>
      </c>
      <c r="G63" s="1">
        <v>103.1</v>
      </c>
      <c r="H63" s="1">
        <v>103</v>
      </c>
      <c r="I63" s="1">
        <v>99.9</v>
      </c>
      <c r="J63" s="1">
        <v>104.6</v>
      </c>
      <c r="K63" s="1">
        <v>100.1</v>
      </c>
      <c r="L63" s="17">
        <v>104.8</v>
      </c>
      <c r="N63" s="15"/>
      <c r="O63" s="18" t="s">
        <v>42</v>
      </c>
      <c r="P63" s="15">
        <v>102.7</v>
      </c>
      <c r="Q63" s="1">
        <v>103.8</v>
      </c>
      <c r="R63" s="1">
        <v>103.4</v>
      </c>
      <c r="S63" s="1">
        <v>102.4</v>
      </c>
      <c r="T63" s="1">
        <v>102.6</v>
      </c>
      <c r="U63" s="1">
        <v>99.8</v>
      </c>
      <c r="V63" s="1">
        <v>104</v>
      </c>
      <c r="W63" s="1">
        <v>100.9</v>
      </c>
      <c r="X63" s="17">
        <v>102.5</v>
      </c>
      <c r="Z63" s="15"/>
      <c r="AA63" s="18" t="s">
        <v>42</v>
      </c>
      <c r="AB63" s="15">
        <v>103</v>
      </c>
      <c r="AC63" s="1">
        <v>105.1</v>
      </c>
      <c r="AD63" s="1">
        <v>103.7</v>
      </c>
      <c r="AE63" s="1">
        <v>101.9</v>
      </c>
      <c r="AF63" s="1">
        <v>103.4</v>
      </c>
      <c r="AG63" s="1">
        <v>99.9</v>
      </c>
      <c r="AH63" s="1">
        <v>104.5</v>
      </c>
      <c r="AI63" s="1">
        <v>101</v>
      </c>
      <c r="AJ63" s="17">
        <v>104.8</v>
      </c>
      <c r="AL63" s="15"/>
      <c r="AM63" s="18" t="s">
        <v>42</v>
      </c>
      <c r="AN63" s="15">
        <v>103.2</v>
      </c>
      <c r="AO63" s="1">
        <v>105.7</v>
      </c>
      <c r="AP63" s="1">
        <v>103.3</v>
      </c>
      <c r="AQ63" s="1">
        <v>102.8</v>
      </c>
      <c r="AR63" s="1">
        <v>103.7</v>
      </c>
      <c r="AS63" s="1">
        <v>99.9</v>
      </c>
      <c r="AT63" s="1">
        <v>104.1</v>
      </c>
      <c r="AU63" s="1">
        <v>100.1</v>
      </c>
      <c r="AV63" s="17">
        <v>105.6</v>
      </c>
      <c r="AX63" s="15"/>
      <c r="AY63" s="18" t="s">
        <v>42</v>
      </c>
      <c r="AZ63" s="15">
        <v>103.4</v>
      </c>
      <c r="BA63" s="1">
        <v>105.7</v>
      </c>
      <c r="BB63" s="1">
        <v>103.3</v>
      </c>
      <c r="BC63" s="1">
        <v>104</v>
      </c>
      <c r="BD63" s="1">
        <v>102.5</v>
      </c>
      <c r="BE63" s="1">
        <v>99.8</v>
      </c>
      <c r="BF63" s="1">
        <v>104.8</v>
      </c>
      <c r="BG63" s="1">
        <v>99.2</v>
      </c>
      <c r="BH63" s="17">
        <v>103.9</v>
      </c>
      <c r="BJ63" s="15"/>
      <c r="BK63" s="18" t="s">
        <v>42</v>
      </c>
      <c r="BL63" s="15">
        <v>103.4</v>
      </c>
      <c r="BM63" s="1">
        <v>105</v>
      </c>
      <c r="BN63" s="1">
        <v>103.5</v>
      </c>
      <c r="BO63" s="1">
        <v>103.2</v>
      </c>
      <c r="BP63" s="1">
        <v>103.2</v>
      </c>
      <c r="BQ63" s="1">
        <v>0</v>
      </c>
      <c r="BR63" s="1">
        <v>105.2</v>
      </c>
      <c r="BS63" s="1">
        <v>97.9</v>
      </c>
      <c r="BT63" s="17">
        <v>105.2</v>
      </c>
      <c r="BV63" s="15"/>
      <c r="BW63" s="18" t="s">
        <v>42</v>
      </c>
      <c r="BX63" s="15">
        <v>102.8</v>
      </c>
      <c r="BY63" s="1">
        <v>103.7</v>
      </c>
      <c r="BZ63" s="1">
        <v>102.9</v>
      </c>
      <c r="CA63" s="1">
        <v>102.8</v>
      </c>
      <c r="CB63" s="1">
        <v>102.6</v>
      </c>
      <c r="CC63" s="1">
        <v>0</v>
      </c>
      <c r="CD63" s="1">
        <v>103.3</v>
      </c>
      <c r="CE63" s="1">
        <v>0</v>
      </c>
      <c r="CF63" s="17">
        <v>106</v>
      </c>
      <c r="CH63" s="15"/>
      <c r="CI63" s="18" t="s">
        <v>42</v>
      </c>
      <c r="CJ63" s="15">
        <v>103.2</v>
      </c>
      <c r="CK63" s="1">
        <v>0</v>
      </c>
      <c r="CL63" s="1">
        <v>103.2</v>
      </c>
      <c r="CM63" s="1">
        <v>102.2</v>
      </c>
      <c r="CN63" s="1">
        <v>102.7</v>
      </c>
      <c r="CO63" s="1">
        <v>0</v>
      </c>
      <c r="CP63" s="1">
        <v>105.6</v>
      </c>
      <c r="CQ63" s="1">
        <v>0</v>
      </c>
      <c r="CR63" s="17">
        <v>105.8</v>
      </c>
    </row>
    <row r="64" spans="2:96" x14ac:dyDescent="0.45">
      <c r="B64" s="15"/>
      <c r="C64" s="18" t="s">
        <v>43</v>
      </c>
      <c r="D64" s="15">
        <v>107</v>
      </c>
      <c r="E64" s="1">
        <v>109.3</v>
      </c>
      <c r="F64" s="1">
        <v>107.5</v>
      </c>
      <c r="G64" s="1">
        <v>106.2</v>
      </c>
      <c r="H64" s="1">
        <v>106.9</v>
      </c>
      <c r="I64" s="1">
        <v>102.2</v>
      </c>
      <c r="J64" s="1">
        <v>109.1</v>
      </c>
      <c r="K64" s="1">
        <v>105.4</v>
      </c>
      <c r="L64" s="17">
        <v>108.5</v>
      </c>
      <c r="N64" s="15"/>
      <c r="O64" s="18" t="s">
        <v>43</v>
      </c>
      <c r="P64" s="15">
        <v>107.4</v>
      </c>
      <c r="Q64" s="1">
        <v>108.9</v>
      </c>
      <c r="R64" s="1">
        <v>108</v>
      </c>
      <c r="S64" s="1">
        <v>106.5</v>
      </c>
      <c r="T64" s="1">
        <v>107.9</v>
      </c>
      <c r="U64" s="1">
        <v>102.3</v>
      </c>
      <c r="V64" s="1">
        <v>109.6</v>
      </c>
      <c r="W64" s="1">
        <v>104.9</v>
      </c>
      <c r="X64" s="17">
        <v>108</v>
      </c>
      <c r="Z64" s="15"/>
      <c r="AA64" s="18" t="s">
        <v>43</v>
      </c>
      <c r="AB64" s="15">
        <v>107.4</v>
      </c>
      <c r="AC64" s="1">
        <v>109.5</v>
      </c>
      <c r="AD64" s="1">
        <v>107.9</v>
      </c>
      <c r="AE64" s="1">
        <v>106.6</v>
      </c>
      <c r="AF64" s="1">
        <v>107.8</v>
      </c>
      <c r="AG64" s="1">
        <v>102.2</v>
      </c>
      <c r="AH64" s="1">
        <v>109.6</v>
      </c>
      <c r="AI64" s="1">
        <v>104.8</v>
      </c>
      <c r="AJ64" s="17">
        <v>109</v>
      </c>
      <c r="AL64" s="15"/>
      <c r="AM64" s="18" t="s">
        <v>43</v>
      </c>
      <c r="AN64" s="15">
        <v>107.1</v>
      </c>
      <c r="AO64" s="1">
        <v>109.8</v>
      </c>
      <c r="AP64" s="1">
        <v>107.5</v>
      </c>
      <c r="AQ64" s="1">
        <v>106</v>
      </c>
      <c r="AR64" s="1">
        <v>107.4</v>
      </c>
      <c r="AS64" s="1">
        <v>102.4</v>
      </c>
      <c r="AT64" s="1">
        <v>109.7</v>
      </c>
      <c r="AU64" s="1">
        <v>105.4</v>
      </c>
      <c r="AV64" s="17">
        <v>109.2</v>
      </c>
      <c r="AX64" s="15"/>
      <c r="AY64" s="18" t="s">
        <v>43</v>
      </c>
      <c r="AZ64" s="15">
        <v>107.1</v>
      </c>
      <c r="BA64" s="1">
        <v>109.3</v>
      </c>
      <c r="BB64" s="1">
        <v>107.5</v>
      </c>
      <c r="BC64" s="1">
        <v>106.2</v>
      </c>
      <c r="BD64" s="1">
        <v>106.4</v>
      </c>
      <c r="BE64" s="1">
        <v>102.2</v>
      </c>
      <c r="BF64" s="1">
        <v>109.2</v>
      </c>
      <c r="BG64" s="1">
        <v>106</v>
      </c>
      <c r="BH64" s="17">
        <v>108.3</v>
      </c>
      <c r="BJ64" s="15"/>
      <c r="BK64" s="18" t="s">
        <v>43</v>
      </c>
      <c r="BL64" s="15">
        <v>106.8</v>
      </c>
      <c r="BM64" s="1">
        <v>108.2</v>
      </c>
      <c r="BN64" s="1">
        <v>107.3</v>
      </c>
      <c r="BO64" s="1">
        <v>106.3</v>
      </c>
      <c r="BP64" s="1">
        <v>106.5</v>
      </c>
      <c r="BQ64" s="1">
        <v>0</v>
      </c>
      <c r="BR64" s="1">
        <v>109.2</v>
      </c>
      <c r="BS64" s="1">
        <v>107.4</v>
      </c>
      <c r="BT64" s="17">
        <v>108.3</v>
      </c>
      <c r="BV64" s="15"/>
      <c r="BW64" s="18" t="s">
        <v>43</v>
      </c>
      <c r="BX64" s="15">
        <v>106.6</v>
      </c>
      <c r="BY64" s="1">
        <v>107.9</v>
      </c>
      <c r="BZ64" s="1">
        <v>107.3</v>
      </c>
      <c r="CA64" s="1">
        <v>105.9</v>
      </c>
      <c r="CB64" s="1">
        <v>106.6</v>
      </c>
      <c r="CC64" s="1">
        <v>0</v>
      </c>
      <c r="CD64" s="1">
        <v>108.7</v>
      </c>
      <c r="CE64" s="1">
        <v>0</v>
      </c>
      <c r="CF64" s="17">
        <v>108.5</v>
      </c>
      <c r="CH64" s="15"/>
      <c r="CI64" s="18" t="s">
        <v>43</v>
      </c>
      <c r="CJ64" s="15">
        <v>106.1</v>
      </c>
      <c r="CK64" s="1">
        <v>0</v>
      </c>
      <c r="CL64" s="1">
        <v>106.4</v>
      </c>
      <c r="CM64" s="1">
        <v>105.2</v>
      </c>
      <c r="CN64" s="1">
        <v>106.3</v>
      </c>
      <c r="CO64" s="1">
        <v>0</v>
      </c>
      <c r="CP64" s="1">
        <v>108.9</v>
      </c>
      <c r="CQ64" s="1">
        <v>0</v>
      </c>
      <c r="CR64" s="17">
        <v>107.8</v>
      </c>
    </row>
    <row r="65" spans="2:96" x14ac:dyDescent="0.45">
      <c r="B65" s="15"/>
      <c r="C65" s="18" t="s">
        <v>44</v>
      </c>
      <c r="D65" s="15">
        <v>103.8</v>
      </c>
      <c r="E65" s="1">
        <v>105.9</v>
      </c>
      <c r="F65" s="1">
        <v>104</v>
      </c>
      <c r="G65" s="1">
        <v>103.5</v>
      </c>
      <c r="H65" s="1">
        <v>103.5</v>
      </c>
      <c r="I65" s="1">
        <v>100.1</v>
      </c>
      <c r="J65" s="1">
        <v>105.4</v>
      </c>
      <c r="K65" s="1">
        <v>100.8</v>
      </c>
      <c r="L65" s="17">
        <v>105.3</v>
      </c>
      <c r="N65" s="15"/>
      <c r="O65" s="18" t="s">
        <v>44</v>
      </c>
      <c r="P65" s="15">
        <v>103.4</v>
      </c>
      <c r="Q65" s="1">
        <v>104.5</v>
      </c>
      <c r="R65" s="1">
        <v>104</v>
      </c>
      <c r="S65" s="1">
        <v>102.9</v>
      </c>
      <c r="T65" s="1">
        <v>103.2</v>
      </c>
      <c r="U65" s="1">
        <v>100.1</v>
      </c>
      <c r="V65" s="1">
        <v>104.9</v>
      </c>
      <c r="W65" s="1">
        <v>101.4</v>
      </c>
      <c r="X65" s="17">
        <v>103.2</v>
      </c>
      <c r="Z65" s="15"/>
      <c r="AA65" s="18" t="s">
        <v>44</v>
      </c>
      <c r="AB65" s="15">
        <v>103.6</v>
      </c>
      <c r="AC65" s="1">
        <v>105.7</v>
      </c>
      <c r="AD65" s="1">
        <v>104.3</v>
      </c>
      <c r="AE65" s="1">
        <v>102.5</v>
      </c>
      <c r="AF65" s="1">
        <v>104</v>
      </c>
      <c r="AG65" s="1">
        <v>100.2</v>
      </c>
      <c r="AH65" s="1">
        <v>105.4</v>
      </c>
      <c r="AI65" s="1">
        <v>101.6</v>
      </c>
      <c r="AJ65" s="17">
        <v>105.3</v>
      </c>
      <c r="AL65" s="15"/>
      <c r="AM65" s="18" t="s">
        <v>44</v>
      </c>
      <c r="AN65" s="15">
        <v>103.7</v>
      </c>
      <c r="AO65" s="1">
        <v>106.2</v>
      </c>
      <c r="AP65" s="1">
        <v>103.9</v>
      </c>
      <c r="AQ65" s="1">
        <v>103.2</v>
      </c>
      <c r="AR65" s="1">
        <v>104.2</v>
      </c>
      <c r="AS65" s="1">
        <v>100.2</v>
      </c>
      <c r="AT65" s="1">
        <v>105.1</v>
      </c>
      <c r="AU65" s="1">
        <v>100.8</v>
      </c>
      <c r="AV65" s="17">
        <v>106</v>
      </c>
      <c r="AX65" s="15"/>
      <c r="AY65" s="18" t="s">
        <v>44</v>
      </c>
      <c r="AZ65" s="15">
        <v>103.9</v>
      </c>
      <c r="BA65" s="1">
        <v>106.2</v>
      </c>
      <c r="BB65" s="1">
        <v>103.9</v>
      </c>
      <c r="BC65" s="1">
        <v>104.2</v>
      </c>
      <c r="BD65" s="1">
        <v>103</v>
      </c>
      <c r="BE65" s="1">
        <v>100.1</v>
      </c>
      <c r="BF65" s="1">
        <v>105.6</v>
      </c>
      <c r="BG65" s="1">
        <v>100.1</v>
      </c>
      <c r="BH65" s="17">
        <v>104.5</v>
      </c>
      <c r="BJ65" s="15"/>
      <c r="BK65" s="18" t="s">
        <v>44</v>
      </c>
      <c r="BL65" s="15">
        <v>103.9</v>
      </c>
      <c r="BM65" s="1">
        <v>105.4</v>
      </c>
      <c r="BN65" s="1">
        <v>104</v>
      </c>
      <c r="BO65" s="1">
        <v>103.5</v>
      </c>
      <c r="BP65" s="1">
        <v>103.5</v>
      </c>
      <c r="BQ65" s="1">
        <v>0</v>
      </c>
      <c r="BR65" s="1">
        <v>106</v>
      </c>
      <c r="BS65" s="1">
        <v>99.1</v>
      </c>
      <c r="BT65" s="17">
        <v>105.6</v>
      </c>
      <c r="BV65" s="15"/>
      <c r="BW65" s="18" t="s">
        <v>44</v>
      </c>
      <c r="BX65" s="15">
        <v>103.3</v>
      </c>
      <c r="BY65" s="1">
        <v>104</v>
      </c>
      <c r="BZ65" s="1">
        <v>103.5</v>
      </c>
      <c r="CA65" s="1">
        <v>103.2</v>
      </c>
      <c r="CB65" s="1">
        <v>103.2</v>
      </c>
      <c r="CC65" s="1">
        <v>0</v>
      </c>
      <c r="CD65" s="1">
        <v>104.2</v>
      </c>
      <c r="CE65" s="1">
        <v>0</v>
      </c>
      <c r="CF65" s="17">
        <v>106.4</v>
      </c>
      <c r="CH65" s="15"/>
      <c r="CI65" s="18" t="s">
        <v>44</v>
      </c>
      <c r="CJ65" s="15">
        <v>103.7</v>
      </c>
      <c r="CK65" s="1">
        <v>0</v>
      </c>
      <c r="CL65" s="1">
        <v>103.6</v>
      </c>
      <c r="CM65" s="1">
        <v>102.6</v>
      </c>
      <c r="CN65" s="1">
        <v>103.2</v>
      </c>
      <c r="CO65" s="1">
        <v>0</v>
      </c>
      <c r="CP65" s="1">
        <v>106.3</v>
      </c>
      <c r="CQ65" s="1">
        <v>0</v>
      </c>
      <c r="CR65" s="17">
        <v>106.1</v>
      </c>
    </row>
    <row r="66" spans="2:96" x14ac:dyDescent="0.45">
      <c r="B66" s="15"/>
      <c r="C66" s="18" t="s">
        <v>45</v>
      </c>
      <c r="D66" s="15">
        <v>103.8</v>
      </c>
      <c r="E66" s="1">
        <v>105.9</v>
      </c>
      <c r="F66" s="1">
        <v>104</v>
      </c>
      <c r="G66" s="1">
        <v>103.5</v>
      </c>
      <c r="H66" s="1">
        <v>103.4</v>
      </c>
      <c r="I66" s="1">
        <v>100.3</v>
      </c>
      <c r="J66" s="1">
        <v>105.5</v>
      </c>
      <c r="K66" s="1">
        <v>100.8</v>
      </c>
      <c r="L66" s="17">
        <v>105.3</v>
      </c>
      <c r="N66" s="15"/>
      <c r="O66" s="18" t="s">
        <v>45</v>
      </c>
      <c r="P66" s="15">
        <v>103.4</v>
      </c>
      <c r="Q66" s="1">
        <v>104.4</v>
      </c>
      <c r="R66" s="1">
        <v>104.1</v>
      </c>
      <c r="S66" s="1">
        <v>103</v>
      </c>
      <c r="T66" s="1">
        <v>103.2</v>
      </c>
      <c r="U66" s="1">
        <v>100.3</v>
      </c>
      <c r="V66" s="1">
        <v>105.1</v>
      </c>
      <c r="W66" s="1">
        <v>101.4</v>
      </c>
      <c r="X66" s="17">
        <v>103.2</v>
      </c>
      <c r="Z66" s="15"/>
      <c r="AA66" s="18" t="s">
        <v>45</v>
      </c>
      <c r="AB66" s="15">
        <v>103.7</v>
      </c>
      <c r="AC66" s="1">
        <v>105.7</v>
      </c>
      <c r="AD66" s="1">
        <v>104.4</v>
      </c>
      <c r="AE66" s="1">
        <v>102.5</v>
      </c>
      <c r="AF66" s="1">
        <v>104</v>
      </c>
      <c r="AG66" s="1">
        <v>100.4</v>
      </c>
      <c r="AH66" s="1">
        <v>105.5</v>
      </c>
      <c r="AI66" s="1">
        <v>101.6</v>
      </c>
      <c r="AJ66" s="17">
        <v>105.3</v>
      </c>
      <c r="AL66" s="15"/>
      <c r="AM66" s="18" t="s">
        <v>45</v>
      </c>
      <c r="AN66" s="15">
        <v>103.7</v>
      </c>
      <c r="AO66" s="1">
        <v>106.3</v>
      </c>
      <c r="AP66" s="1">
        <v>103.9</v>
      </c>
      <c r="AQ66" s="1">
        <v>103.2</v>
      </c>
      <c r="AR66" s="1">
        <v>104.1</v>
      </c>
      <c r="AS66" s="1">
        <v>100.4</v>
      </c>
      <c r="AT66" s="1">
        <v>105.2</v>
      </c>
      <c r="AU66" s="1">
        <v>100.8</v>
      </c>
      <c r="AV66" s="17">
        <v>106.1</v>
      </c>
      <c r="AX66" s="15"/>
      <c r="AY66" s="18" t="s">
        <v>45</v>
      </c>
      <c r="AZ66" s="15">
        <v>103.9</v>
      </c>
      <c r="BA66" s="1">
        <v>106.2</v>
      </c>
      <c r="BB66" s="1">
        <v>103.9</v>
      </c>
      <c r="BC66" s="1">
        <v>104.3</v>
      </c>
      <c r="BD66" s="1">
        <v>102.8</v>
      </c>
      <c r="BE66" s="1">
        <v>100.3</v>
      </c>
      <c r="BF66" s="1">
        <v>105.7</v>
      </c>
      <c r="BG66" s="1">
        <v>100</v>
      </c>
      <c r="BH66" s="17">
        <v>104.5</v>
      </c>
      <c r="BJ66" s="15"/>
      <c r="BK66" s="18" t="s">
        <v>45</v>
      </c>
      <c r="BL66" s="15">
        <v>103.9</v>
      </c>
      <c r="BM66" s="1">
        <v>105.3</v>
      </c>
      <c r="BN66" s="1">
        <v>104</v>
      </c>
      <c r="BO66" s="1">
        <v>103.6</v>
      </c>
      <c r="BP66" s="1">
        <v>103.6</v>
      </c>
      <c r="BQ66" s="1">
        <v>0</v>
      </c>
      <c r="BR66" s="1">
        <v>106.1</v>
      </c>
      <c r="BS66" s="1">
        <v>99</v>
      </c>
      <c r="BT66" s="17">
        <v>105.6</v>
      </c>
      <c r="BV66" s="15"/>
      <c r="BW66" s="18" t="s">
        <v>45</v>
      </c>
      <c r="BX66" s="15">
        <v>103.3</v>
      </c>
      <c r="BY66" s="1">
        <v>104.1</v>
      </c>
      <c r="BZ66" s="1">
        <v>103.5</v>
      </c>
      <c r="CA66" s="1">
        <v>103.2</v>
      </c>
      <c r="CB66" s="1">
        <v>103</v>
      </c>
      <c r="CC66" s="1">
        <v>0</v>
      </c>
      <c r="CD66" s="1">
        <v>104.3</v>
      </c>
      <c r="CE66" s="1">
        <v>0</v>
      </c>
      <c r="CF66" s="17">
        <v>106.3</v>
      </c>
      <c r="CH66" s="15"/>
      <c r="CI66" s="18" t="s">
        <v>45</v>
      </c>
      <c r="CJ66" s="15">
        <v>103.6</v>
      </c>
      <c r="CK66" s="1">
        <v>0</v>
      </c>
      <c r="CL66" s="1">
        <v>103.6</v>
      </c>
      <c r="CM66" s="1">
        <v>102.6</v>
      </c>
      <c r="CN66" s="1">
        <v>103</v>
      </c>
      <c r="CO66" s="1">
        <v>0</v>
      </c>
      <c r="CP66" s="1">
        <v>106.4</v>
      </c>
      <c r="CQ66" s="1">
        <v>0</v>
      </c>
      <c r="CR66" s="17">
        <v>106</v>
      </c>
    </row>
    <row r="67" spans="2:96" x14ac:dyDescent="0.45">
      <c r="B67" s="15"/>
      <c r="C67" s="18" t="s">
        <v>46</v>
      </c>
      <c r="D67" s="15">
        <v>107</v>
      </c>
      <c r="E67" s="1">
        <v>109.4</v>
      </c>
      <c r="F67" s="1">
        <v>107.5</v>
      </c>
      <c r="G67" s="1">
        <v>106.2</v>
      </c>
      <c r="H67" s="1">
        <v>106.9</v>
      </c>
      <c r="I67" s="1">
        <v>102.5</v>
      </c>
      <c r="J67" s="1">
        <v>109.2</v>
      </c>
      <c r="K67" s="1">
        <v>105.2</v>
      </c>
      <c r="L67" s="17">
        <v>108.4</v>
      </c>
      <c r="N67" s="15"/>
      <c r="O67" s="18" t="s">
        <v>46</v>
      </c>
      <c r="P67" s="15">
        <v>107.3</v>
      </c>
      <c r="Q67" s="1">
        <v>108.8</v>
      </c>
      <c r="R67" s="1">
        <v>107.9</v>
      </c>
      <c r="S67" s="1">
        <v>106.5</v>
      </c>
      <c r="T67" s="1">
        <v>107.8</v>
      </c>
      <c r="U67" s="1">
        <v>102.5</v>
      </c>
      <c r="V67" s="1">
        <v>109.5</v>
      </c>
      <c r="W67" s="1">
        <v>104.8</v>
      </c>
      <c r="X67" s="17">
        <v>107.7</v>
      </c>
      <c r="Z67" s="15"/>
      <c r="AA67" s="18" t="s">
        <v>46</v>
      </c>
      <c r="AB67" s="15">
        <v>107.3</v>
      </c>
      <c r="AC67" s="1">
        <v>109.5</v>
      </c>
      <c r="AD67" s="1">
        <v>107.9</v>
      </c>
      <c r="AE67" s="1">
        <v>106.5</v>
      </c>
      <c r="AF67" s="1">
        <v>107.7</v>
      </c>
      <c r="AG67" s="1">
        <v>102.4</v>
      </c>
      <c r="AH67" s="1">
        <v>109.6</v>
      </c>
      <c r="AI67" s="1">
        <v>104.7</v>
      </c>
      <c r="AJ67" s="17">
        <v>108.9</v>
      </c>
      <c r="AL67" s="15"/>
      <c r="AM67" s="18" t="s">
        <v>46</v>
      </c>
      <c r="AN67" s="15">
        <v>107.1</v>
      </c>
      <c r="AO67" s="1">
        <v>109.8</v>
      </c>
      <c r="AP67" s="1">
        <v>107.5</v>
      </c>
      <c r="AQ67" s="1">
        <v>106.1</v>
      </c>
      <c r="AR67" s="1">
        <v>107.4</v>
      </c>
      <c r="AS67" s="1">
        <v>102.6</v>
      </c>
      <c r="AT67" s="1">
        <v>109.6</v>
      </c>
      <c r="AU67" s="1">
        <v>105.2</v>
      </c>
      <c r="AV67" s="17">
        <v>109.2</v>
      </c>
      <c r="AX67" s="15"/>
      <c r="AY67" s="18" t="s">
        <v>46</v>
      </c>
      <c r="AZ67" s="15">
        <v>107</v>
      </c>
      <c r="BA67" s="1">
        <v>109.4</v>
      </c>
      <c r="BB67" s="1">
        <v>107.4</v>
      </c>
      <c r="BC67" s="1">
        <v>106.3</v>
      </c>
      <c r="BD67" s="1">
        <v>106.3</v>
      </c>
      <c r="BE67" s="1">
        <v>102.5</v>
      </c>
      <c r="BF67" s="1">
        <v>109.2</v>
      </c>
      <c r="BG67" s="1">
        <v>105.7</v>
      </c>
      <c r="BH67" s="17">
        <v>108.2</v>
      </c>
      <c r="BJ67" s="15"/>
      <c r="BK67" s="18" t="s">
        <v>46</v>
      </c>
      <c r="BL67" s="15">
        <v>106.8</v>
      </c>
      <c r="BM67" s="1">
        <v>108.3</v>
      </c>
      <c r="BN67" s="1">
        <v>107.3</v>
      </c>
      <c r="BO67" s="1">
        <v>106.3</v>
      </c>
      <c r="BP67" s="1">
        <v>106.7</v>
      </c>
      <c r="BQ67" s="1">
        <v>0</v>
      </c>
      <c r="BR67" s="1">
        <v>109.3</v>
      </c>
      <c r="BS67" s="1">
        <v>106.8</v>
      </c>
      <c r="BT67" s="17">
        <v>108.3</v>
      </c>
      <c r="BV67" s="15"/>
      <c r="BW67" s="18" t="s">
        <v>46</v>
      </c>
      <c r="BX67" s="15">
        <v>106.6</v>
      </c>
      <c r="BY67" s="1">
        <v>108.1</v>
      </c>
      <c r="BZ67" s="1">
        <v>107.3</v>
      </c>
      <c r="CA67" s="1">
        <v>105.9</v>
      </c>
      <c r="CB67" s="1">
        <v>106.5</v>
      </c>
      <c r="CC67" s="1">
        <v>0</v>
      </c>
      <c r="CD67" s="1">
        <v>108.6</v>
      </c>
      <c r="CE67" s="1">
        <v>0</v>
      </c>
      <c r="CF67" s="17">
        <v>108.6</v>
      </c>
      <c r="CH67" s="15"/>
      <c r="CI67" s="18" t="s">
        <v>46</v>
      </c>
      <c r="CJ67" s="15">
        <v>106.2</v>
      </c>
      <c r="CK67" s="1">
        <v>0</v>
      </c>
      <c r="CL67" s="1">
        <v>106.5</v>
      </c>
      <c r="CM67" s="1">
        <v>105.2</v>
      </c>
      <c r="CN67" s="1">
        <v>106.3</v>
      </c>
      <c r="CO67" s="1">
        <v>0</v>
      </c>
      <c r="CP67" s="1">
        <v>109</v>
      </c>
      <c r="CQ67" s="1">
        <v>0</v>
      </c>
      <c r="CR67" s="17">
        <v>107.9</v>
      </c>
    </row>
    <row r="68" spans="2:96" x14ac:dyDescent="0.45">
      <c r="B68" s="15"/>
      <c r="C68" s="18" t="s">
        <v>47</v>
      </c>
      <c r="D68" s="15">
        <v>108.6</v>
      </c>
      <c r="E68" s="1">
        <v>111</v>
      </c>
      <c r="F68" s="1">
        <v>109.1</v>
      </c>
      <c r="G68" s="1">
        <v>107.4</v>
      </c>
      <c r="H68" s="1">
        <v>108.6</v>
      </c>
      <c r="I68" s="1">
        <v>103.4</v>
      </c>
      <c r="J68" s="1">
        <v>110.9</v>
      </c>
      <c r="K68" s="1">
        <v>107.3</v>
      </c>
      <c r="L68" s="17">
        <v>110</v>
      </c>
      <c r="N68" s="15"/>
      <c r="O68" s="18" t="s">
        <v>47</v>
      </c>
      <c r="P68" s="15">
        <v>109.1</v>
      </c>
      <c r="Q68" s="1">
        <v>110.9</v>
      </c>
      <c r="R68" s="1">
        <v>109.7</v>
      </c>
      <c r="S68" s="1">
        <v>108.1</v>
      </c>
      <c r="T68" s="1">
        <v>109.9</v>
      </c>
      <c r="U68" s="1">
        <v>103.5</v>
      </c>
      <c r="V68" s="1">
        <v>111.7</v>
      </c>
      <c r="W68" s="1">
        <v>106.4</v>
      </c>
      <c r="X68" s="17">
        <v>109.9</v>
      </c>
      <c r="Z68" s="15"/>
      <c r="AA68" s="18" t="s">
        <v>47</v>
      </c>
      <c r="AB68" s="15">
        <v>109</v>
      </c>
      <c r="AC68" s="1">
        <v>111.3</v>
      </c>
      <c r="AD68" s="1">
        <v>109.6</v>
      </c>
      <c r="AE68" s="1">
        <v>108.4</v>
      </c>
      <c r="AF68" s="1">
        <v>109.5</v>
      </c>
      <c r="AG68" s="1">
        <v>103.3</v>
      </c>
      <c r="AH68" s="1">
        <v>111.6</v>
      </c>
      <c r="AI68" s="1">
        <v>106.2</v>
      </c>
      <c r="AJ68" s="17">
        <v>110.6</v>
      </c>
      <c r="AL68" s="15"/>
      <c r="AM68" s="18" t="s">
        <v>47</v>
      </c>
      <c r="AN68" s="15">
        <v>108.7</v>
      </c>
      <c r="AO68" s="1">
        <v>111.6</v>
      </c>
      <c r="AP68" s="1">
        <v>109.2</v>
      </c>
      <c r="AQ68" s="1">
        <v>107.3</v>
      </c>
      <c r="AR68" s="1">
        <v>109.1</v>
      </c>
      <c r="AS68" s="1">
        <v>103.6</v>
      </c>
      <c r="AT68" s="1">
        <v>111.7</v>
      </c>
      <c r="AU68" s="1">
        <v>107.3</v>
      </c>
      <c r="AV68" s="17">
        <v>110.7</v>
      </c>
      <c r="AX68" s="15"/>
      <c r="AY68" s="18" t="s">
        <v>47</v>
      </c>
      <c r="AZ68" s="15">
        <v>108.6</v>
      </c>
      <c r="BA68" s="1">
        <v>111</v>
      </c>
      <c r="BB68" s="1">
        <v>109.2</v>
      </c>
      <c r="BC68" s="1">
        <v>107.3</v>
      </c>
      <c r="BD68" s="1">
        <v>108.1</v>
      </c>
      <c r="BE68" s="1">
        <v>103.4</v>
      </c>
      <c r="BF68" s="1">
        <v>111</v>
      </c>
      <c r="BG68" s="1">
        <v>108.3</v>
      </c>
      <c r="BH68" s="17">
        <v>110</v>
      </c>
      <c r="BJ68" s="15"/>
      <c r="BK68" s="18" t="s">
        <v>47</v>
      </c>
      <c r="BL68" s="15">
        <v>108.3</v>
      </c>
      <c r="BM68" s="1">
        <v>109.8</v>
      </c>
      <c r="BN68" s="1">
        <v>108.9</v>
      </c>
      <c r="BO68" s="1">
        <v>107.6</v>
      </c>
      <c r="BP68" s="1">
        <v>108.1</v>
      </c>
      <c r="BQ68" s="1">
        <v>0</v>
      </c>
      <c r="BR68" s="1">
        <v>110.8</v>
      </c>
      <c r="BS68" s="1">
        <v>110.4</v>
      </c>
      <c r="BT68" s="17">
        <v>109.7</v>
      </c>
      <c r="BV68" s="15"/>
      <c r="BW68" s="18" t="s">
        <v>47</v>
      </c>
      <c r="BX68" s="15">
        <v>108.2</v>
      </c>
      <c r="BY68" s="1">
        <v>109.8</v>
      </c>
      <c r="BZ68" s="1">
        <v>109.1</v>
      </c>
      <c r="CA68" s="1">
        <v>107.2</v>
      </c>
      <c r="CB68" s="1">
        <v>108.3</v>
      </c>
      <c r="CC68" s="1">
        <v>0</v>
      </c>
      <c r="CD68" s="1">
        <v>110.6</v>
      </c>
      <c r="CE68" s="1">
        <v>0</v>
      </c>
      <c r="CF68" s="17">
        <v>109.8</v>
      </c>
      <c r="CH68" s="15"/>
      <c r="CI68" s="18" t="s">
        <v>47</v>
      </c>
      <c r="CJ68" s="15">
        <v>107.5</v>
      </c>
      <c r="CK68" s="1">
        <v>0</v>
      </c>
      <c r="CL68" s="1">
        <v>107.9</v>
      </c>
      <c r="CM68" s="1">
        <v>106.4</v>
      </c>
      <c r="CN68" s="1">
        <v>108</v>
      </c>
      <c r="CO68" s="1">
        <v>0</v>
      </c>
      <c r="CP68" s="1">
        <v>110.3</v>
      </c>
      <c r="CQ68" s="1">
        <v>0</v>
      </c>
      <c r="CR68" s="17">
        <v>108.9</v>
      </c>
    </row>
    <row r="69" spans="2:96" x14ac:dyDescent="0.45">
      <c r="B69" s="24"/>
      <c r="C69" s="25" t="s">
        <v>48</v>
      </c>
      <c r="D69" s="24">
        <v>104.7</v>
      </c>
      <c r="E69" s="26">
        <v>106.8</v>
      </c>
      <c r="F69" s="26">
        <v>105</v>
      </c>
      <c r="G69" s="26">
        <v>104.4</v>
      </c>
      <c r="H69" s="26">
        <v>104.4</v>
      </c>
      <c r="I69" s="26">
        <v>101</v>
      </c>
      <c r="J69" s="26">
        <v>106.6</v>
      </c>
      <c r="K69" s="26">
        <v>101.8</v>
      </c>
      <c r="L69" s="27">
        <v>106.3</v>
      </c>
      <c r="N69" s="24"/>
      <c r="O69" s="25" t="s">
        <v>48</v>
      </c>
      <c r="P69" s="24">
        <v>104.4</v>
      </c>
      <c r="Q69" s="26">
        <v>105.5</v>
      </c>
      <c r="R69" s="26">
        <v>105.1</v>
      </c>
      <c r="S69" s="26">
        <v>103.9</v>
      </c>
      <c r="T69" s="26">
        <v>104.3</v>
      </c>
      <c r="U69" s="26">
        <v>101</v>
      </c>
      <c r="V69" s="26">
        <v>106.3</v>
      </c>
      <c r="W69" s="26">
        <v>102.2</v>
      </c>
      <c r="X69" s="27">
        <v>104.3</v>
      </c>
      <c r="Z69" s="24"/>
      <c r="AA69" s="25" t="s">
        <v>48</v>
      </c>
      <c r="AB69" s="24">
        <v>104.6</v>
      </c>
      <c r="AC69" s="26">
        <v>106.7</v>
      </c>
      <c r="AD69" s="26">
        <v>105.3</v>
      </c>
      <c r="AE69" s="26">
        <v>103.5</v>
      </c>
      <c r="AF69" s="26">
        <v>104.9</v>
      </c>
      <c r="AG69" s="26">
        <v>101.1</v>
      </c>
      <c r="AH69" s="26">
        <v>106.7</v>
      </c>
      <c r="AI69" s="26">
        <v>102.3</v>
      </c>
      <c r="AJ69" s="27">
        <v>106.3</v>
      </c>
      <c r="AL69" s="24"/>
      <c r="AM69" s="25" t="s">
        <v>48</v>
      </c>
      <c r="AN69" s="24">
        <v>104.7</v>
      </c>
      <c r="AO69" s="26">
        <v>107.2</v>
      </c>
      <c r="AP69" s="26">
        <v>104.9</v>
      </c>
      <c r="AQ69" s="26">
        <v>104.1</v>
      </c>
      <c r="AR69" s="26">
        <v>105.1</v>
      </c>
      <c r="AS69" s="26">
        <v>101</v>
      </c>
      <c r="AT69" s="26">
        <v>106.4</v>
      </c>
      <c r="AU69" s="26">
        <v>101.8</v>
      </c>
      <c r="AV69" s="27">
        <v>107</v>
      </c>
      <c r="AX69" s="24"/>
      <c r="AY69" s="25" t="s">
        <v>48</v>
      </c>
      <c r="AZ69" s="24">
        <v>104.9</v>
      </c>
      <c r="BA69" s="26">
        <v>107.1</v>
      </c>
      <c r="BB69" s="26">
        <v>104.9</v>
      </c>
      <c r="BC69" s="26">
        <v>105</v>
      </c>
      <c r="BD69" s="26">
        <v>104</v>
      </c>
      <c r="BE69" s="26">
        <v>101</v>
      </c>
      <c r="BF69" s="26">
        <v>106.8</v>
      </c>
      <c r="BG69" s="26">
        <v>101.3</v>
      </c>
      <c r="BH69" s="27">
        <v>105.6</v>
      </c>
      <c r="BJ69" s="24"/>
      <c r="BK69" s="25" t="s">
        <v>48</v>
      </c>
      <c r="BL69" s="24">
        <v>104.9</v>
      </c>
      <c r="BM69" s="26">
        <v>106.4</v>
      </c>
      <c r="BN69" s="26">
        <v>105</v>
      </c>
      <c r="BO69" s="26">
        <v>104.4</v>
      </c>
      <c r="BP69" s="26">
        <v>104.5</v>
      </c>
      <c r="BQ69" s="26">
        <v>0</v>
      </c>
      <c r="BR69" s="26">
        <v>107.2</v>
      </c>
      <c r="BS69" s="26">
        <v>100.7</v>
      </c>
      <c r="BT69" s="27">
        <v>106.5</v>
      </c>
      <c r="BV69" s="24"/>
      <c r="BW69" s="25" t="s">
        <v>48</v>
      </c>
      <c r="BX69" s="24">
        <v>104.4</v>
      </c>
      <c r="BY69" s="26">
        <v>105.2</v>
      </c>
      <c r="BZ69" s="26">
        <v>104.5</v>
      </c>
      <c r="CA69" s="26">
        <v>104.1</v>
      </c>
      <c r="CB69" s="26">
        <v>104.2</v>
      </c>
      <c r="CC69" s="26">
        <v>0</v>
      </c>
      <c r="CD69" s="26">
        <v>105.5</v>
      </c>
      <c r="CE69" s="26">
        <v>0</v>
      </c>
      <c r="CF69" s="27">
        <v>107.3</v>
      </c>
      <c r="CH69" s="24"/>
      <c r="CI69" s="25" t="s">
        <v>48</v>
      </c>
      <c r="CJ69" s="24">
        <v>104.6</v>
      </c>
      <c r="CK69" s="26">
        <v>0</v>
      </c>
      <c r="CL69" s="26">
        <v>104.6</v>
      </c>
      <c r="CM69" s="26">
        <v>103.4</v>
      </c>
      <c r="CN69" s="26">
        <v>104.2</v>
      </c>
      <c r="CO69" s="26">
        <v>0</v>
      </c>
      <c r="CP69" s="26">
        <v>107.4</v>
      </c>
      <c r="CQ69" s="26">
        <v>0</v>
      </c>
      <c r="CR69" s="27">
        <v>106.8</v>
      </c>
    </row>
    <row r="70" spans="2:96" x14ac:dyDescent="0.45">
      <c r="B70" s="15" t="s">
        <v>52</v>
      </c>
      <c r="C70" s="19" t="s">
        <v>37</v>
      </c>
      <c r="D70" s="15">
        <v>107.3</v>
      </c>
      <c r="E70" s="1">
        <v>109.5</v>
      </c>
      <c r="F70" s="1">
        <v>107.8</v>
      </c>
      <c r="G70" s="1">
        <v>106.5</v>
      </c>
      <c r="H70" s="1">
        <v>107.1</v>
      </c>
      <c r="I70" s="1">
        <v>102.8</v>
      </c>
      <c r="J70" s="1">
        <v>109.8</v>
      </c>
      <c r="K70" s="1">
        <v>105.5</v>
      </c>
      <c r="L70" s="17">
        <v>108.8</v>
      </c>
      <c r="N70" s="15" t="s">
        <v>69</v>
      </c>
      <c r="O70" s="19" t="s">
        <v>37</v>
      </c>
      <c r="P70" s="15">
        <v>107.6</v>
      </c>
      <c r="Q70" s="1">
        <v>109.1</v>
      </c>
      <c r="R70" s="1">
        <v>108.2</v>
      </c>
      <c r="S70" s="1">
        <v>106.8</v>
      </c>
      <c r="T70" s="1">
        <v>108</v>
      </c>
      <c r="U70" s="1">
        <v>102.9</v>
      </c>
      <c r="V70" s="1">
        <v>110.3</v>
      </c>
      <c r="W70" s="1">
        <v>105</v>
      </c>
      <c r="X70" s="17">
        <v>108.1</v>
      </c>
      <c r="Z70" s="15" t="s">
        <v>69</v>
      </c>
      <c r="AA70" s="19" t="s">
        <v>37</v>
      </c>
      <c r="AB70" s="15">
        <v>107.6</v>
      </c>
      <c r="AC70" s="1">
        <v>109.7</v>
      </c>
      <c r="AD70" s="1">
        <v>108.2</v>
      </c>
      <c r="AE70" s="1">
        <v>106.9</v>
      </c>
      <c r="AF70" s="1">
        <v>107.9</v>
      </c>
      <c r="AG70" s="1">
        <v>102.8</v>
      </c>
      <c r="AH70" s="1">
        <v>110.3</v>
      </c>
      <c r="AI70" s="1">
        <v>104.9</v>
      </c>
      <c r="AJ70" s="17">
        <v>109.2</v>
      </c>
      <c r="AL70" s="15" t="s">
        <v>69</v>
      </c>
      <c r="AM70" s="19" t="s">
        <v>37</v>
      </c>
      <c r="AN70" s="15">
        <v>107.4</v>
      </c>
      <c r="AO70" s="1">
        <v>110</v>
      </c>
      <c r="AP70" s="1">
        <v>107.8</v>
      </c>
      <c r="AQ70" s="1">
        <v>106.4</v>
      </c>
      <c r="AR70" s="1">
        <v>107.6</v>
      </c>
      <c r="AS70" s="1">
        <v>103</v>
      </c>
      <c r="AT70" s="1">
        <v>110.3</v>
      </c>
      <c r="AU70" s="1">
        <v>105.5</v>
      </c>
      <c r="AV70" s="17">
        <v>109.5</v>
      </c>
      <c r="AX70" s="15" t="s">
        <v>69</v>
      </c>
      <c r="AY70" s="19" t="s">
        <v>37</v>
      </c>
      <c r="AZ70" s="15">
        <v>107.4</v>
      </c>
      <c r="BA70" s="1">
        <v>109.5</v>
      </c>
      <c r="BB70" s="1">
        <v>107.7</v>
      </c>
      <c r="BC70" s="1">
        <v>106.6</v>
      </c>
      <c r="BD70" s="1">
        <v>106.5</v>
      </c>
      <c r="BE70" s="1">
        <v>102.8</v>
      </c>
      <c r="BF70" s="1">
        <v>109.9</v>
      </c>
      <c r="BG70" s="1">
        <v>106.1</v>
      </c>
      <c r="BH70" s="17">
        <v>108.6</v>
      </c>
      <c r="BJ70" s="15" t="s">
        <v>69</v>
      </c>
      <c r="BK70" s="19" t="s">
        <v>37</v>
      </c>
      <c r="BL70" s="15">
        <v>107.1</v>
      </c>
      <c r="BM70" s="1">
        <v>108.5</v>
      </c>
      <c r="BN70" s="1">
        <v>107.6</v>
      </c>
      <c r="BO70" s="1">
        <v>106.6</v>
      </c>
      <c r="BP70" s="1">
        <v>106.8</v>
      </c>
      <c r="BQ70" s="1">
        <v>0</v>
      </c>
      <c r="BR70" s="1">
        <v>109.9</v>
      </c>
      <c r="BS70" s="1">
        <v>107.4</v>
      </c>
      <c r="BT70" s="17">
        <v>108.6</v>
      </c>
      <c r="BV70" s="15" t="s">
        <v>69</v>
      </c>
      <c r="BW70" s="19" t="s">
        <v>37</v>
      </c>
      <c r="BX70" s="15">
        <v>106.9</v>
      </c>
      <c r="BY70" s="1">
        <v>108.3</v>
      </c>
      <c r="BZ70" s="1">
        <v>107.6</v>
      </c>
      <c r="CA70" s="1">
        <v>106.2</v>
      </c>
      <c r="CB70" s="1">
        <v>106.7</v>
      </c>
      <c r="CC70" s="1">
        <v>0</v>
      </c>
      <c r="CD70" s="1">
        <v>109.2</v>
      </c>
      <c r="CE70" s="1">
        <v>0</v>
      </c>
      <c r="CF70" s="17">
        <v>108.9</v>
      </c>
      <c r="CH70" s="15" t="s">
        <v>69</v>
      </c>
      <c r="CI70" s="19" t="s">
        <v>37</v>
      </c>
      <c r="CJ70" s="15">
        <v>106.5</v>
      </c>
      <c r="CK70" s="1">
        <v>0</v>
      </c>
      <c r="CL70" s="1">
        <v>106.8</v>
      </c>
      <c r="CM70" s="1">
        <v>105.5</v>
      </c>
      <c r="CN70" s="1">
        <v>106.6</v>
      </c>
      <c r="CO70" s="1">
        <v>0</v>
      </c>
      <c r="CP70" s="1">
        <v>109.6</v>
      </c>
      <c r="CQ70" s="1">
        <v>0</v>
      </c>
      <c r="CR70" s="17">
        <v>108.1</v>
      </c>
    </row>
    <row r="71" spans="2:96" x14ac:dyDescent="0.45">
      <c r="B71" s="15"/>
      <c r="C71" s="18" t="s">
        <v>38</v>
      </c>
      <c r="D71" s="15">
        <v>112.2</v>
      </c>
      <c r="E71" s="1">
        <v>114.8</v>
      </c>
      <c r="F71" s="1">
        <v>113.1</v>
      </c>
      <c r="G71" s="1">
        <v>110.5</v>
      </c>
      <c r="H71" s="1">
        <v>112.4</v>
      </c>
      <c r="I71" s="1">
        <v>106</v>
      </c>
      <c r="J71" s="1">
        <v>115.5</v>
      </c>
      <c r="K71" s="1">
        <v>112.4</v>
      </c>
      <c r="L71" s="17">
        <v>113.6</v>
      </c>
      <c r="N71" s="15"/>
      <c r="O71" s="18" t="s">
        <v>38</v>
      </c>
      <c r="P71" s="15">
        <v>113.6</v>
      </c>
      <c r="Q71" s="1">
        <v>115.8</v>
      </c>
      <c r="R71" s="1">
        <v>114.1</v>
      </c>
      <c r="S71" s="1">
        <v>112.2</v>
      </c>
      <c r="T71" s="1">
        <v>115</v>
      </c>
      <c r="U71" s="1">
        <v>106.2</v>
      </c>
      <c r="V71" s="1">
        <v>117.3</v>
      </c>
      <c r="W71" s="1">
        <v>110.2</v>
      </c>
      <c r="X71" s="17">
        <v>115.4</v>
      </c>
      <c r="Z71" s="15"/>
      <c r="AA71" s="18" t="s">
        <v>38</v>
      </c>
      <c r="AB71" s="15">
        <v>113.2</v>
      </c>
      <c r="AC71" s="1">
        <v>115.4</v>
      </c>
      <c r="AD71" s="1">
        <v>113.5</v>
      </c>
      <c r="AE71" s="1">
        <v>113.1</v>
      </c>
      <c r="AF71" s="1">
        <v>113.6</v>
      </c>
      <c r="AG71" s="1">
        <v>105.7</v>
      </c>
      <c r="AH71" s="1">
        <v>116.6</v>
      </c>
      <c r="AI71" s="1">
        <v>109.7</v>
      </c>
      <c r="AJ71" s="17">
        <v>114.8</v>
      </c>
      <c r="AL71" s="15"/>
      <c r="AM71" s="18" t="s">
        <v>38</v>
      </c>
      <c r="AN71" s="15">
        <v>112.6</v>
      </c>
      <c r="AO71" s="1">
        <v>115.3</v>
      </c>
      <c r="AP71" s="1">
        <v>113.2</v>
      </c>
      <c r="AQ71" s="1">
        <v>110.6</v>
      </c>
      <c r="AR71" s="1">
        <v>112.5</v>
      </c>
      <c r="AS71" s="1">
        <v>106.4</v>
      </c>
      <c r="AT71" s="1">
        <v>117.2</v>
      </c>
      <c r="AU71" s="1">
        <v>112.4</v>
      </c>
      <c r="AV71" s="17">
        <v>114.4</v>
      </c>
      <c r="AX71" s="15"/>
      <c r="AY71" s="18" t="s">
        <v>38</v>
      </c>
      <c r="AZ71" s="15">
        <v>112</v>
      </c>
      <c r="BA71" s="1">
        <v>114.3</v>
      </c>
      <c r="BB71" s="1">
        <v>113.2</v>
      </c>
      <c r="BC71" s="1">
        <v>109.5</v>
      </c>
      <c r="BD71" s="1">
        <v>111.7</v>
      </c>
      <c r="BE71" s="1">
        <v>106</v>
      </c>
      <c r="BF71" s="1">
        <v>115.4</v>
      </c>
      <c r="BG71" s="1">
        <v>115</v>
      </c>
      <c r="BH71" s="17">
        <v>114.4</v>
      </c>
      <c r="BJ71" s="15"/>
      <c r="BK71" s="18" t="s">
        <v>38</v>
      </c>
      <c r="BL71" s="15">
        <v>111.5</v>
      </c>
      <c r="BM71" s="1">
        <v>112.7</v>
      </c>
      <c r="BN71" s="1">
        <v>112.6</v>
      </c>
      <c r="BO71" s="1">
        <v>110.7</v>
      </c>
      <c r="BP71" s="1">
        <v>111.4</v>
      </c>
      <c r="BQ71" s="1">
        <v>0</v>
      </c>
      <c r="BR71" s="1">
        <v>114.7</v>
      </c>
      <c r="BS71" s="1">
        <v>119.8</v>
      </c>
      <c r="BT71" s="17">
        <v>112.8</v>
      </c>
      <c r="BV71" s="15"/>
      <c r="BW71" s="18" t="s">
        <v>38</v>
      </c>
      <c r="BX71" s="15">
        <v>111.8</v>
      </c>
      <c r="BY71" s="1">
        <v>114.3</v>
      </c>
      <c r="BZ71" s="1">
        <v>113.3</v>
      </c>
      <c r="CA71" s="1">
        <v>110.2</v>
      </c>
      <c r="CB71" s="1">
        <v>111.9</v>
      </c>
      <c r="CC71" s="1">
        <v>0</v>
      </c>
      <c r="CD71" s="1">
        <v>115.9</v>
      </c>
      <c r="CE71" s="1">
        <v>0</v>
      </c>
      <c r="CF71" s="17">
        <v>112.2</v>
      </c>
      <c r="CH71" s="15"/>
      <c r="CI71" s="18" t="s">
        <v>38</v>
      </c>
      <c r="CJ71" s="15">
        <v>110.2</v>
      </c>
      <c r="CK71" s="1">
        <v>0</v>
      </c>
      <c r="CL71" s="1">
        <v>111</v>
      </c>
      <c r="CM71" s="1">
        <v>109.3</v>
      </c>
      <c r="CN71" s="1">
        <v>111.3</v>
      </c>
      <c r="CO71" s="1">
        <v>0</v>
      </c>
      <c r="CP71" s="1">
        <v>113.5</v>
      </c>
      <c r="CQ71" s="1">
        <v>0</v>
      </c>
      <c r="CR71" s="17">
        <v>110.8</v>
      </c>
    </row>
    <row r="72" spans="2:96" x14ac:dyDescent="0.45">
      <c r="B72" s="15"/>
      <c r="C72" s="18" t="s">
        <v>39</v>
      </c>
      <c r="D72" s="15">
        <v>104.8</v>
      </c>
      <c r="E72" s="1">
        <v>106.8</v>
      </c>
      <c r="F72" s="1">
        <v>104.9</v>
      </c>
      <c r="G72" s="1">
        <v>104.5</v>
      </c>
      <c r="H72" s="1">
        <v>104.4</v>
      </c>
      <c r="I72" s="1">
        <v>101.3</v>
      </c>
      <c r="J72" s="1">
        <v>106.7</v>
      </c>
      <c r="K72" s="1">
        <v>101.6</v>
      </c>
      <c r="L72" s="17">
        <v>106.5</v>
      </c>
      <c r="N72" s="15"/>
      <c r="O72" s="18" t="s">
        <v>39</v>
      </c>
      <c r="P72" s="15">
        <v>104.4</v>
      </c>
      <c r="Q72" s="1">
        <v>105.4</v>
      </c>
      <c r="R72" s="1">
        <v>105</v>
      </c>
      <c r="S72" s="1">
        <v>104</v>
      </c>
      <c r="T72" s="1">
        <v>104.2</v>
      </c>
      <c r="U72" s="1">
        <v>101.3</v>
      </c>
      <c r="V72" s="1">
        <v>106.3</v>
      </c>
      <c r="W72" s="1">
        <v>102.1</v>
      </c>
      <c r="X72" s="17">
        <v>104.3</v>
      </c>
      <c r="Z72" s="15"/>
      <c r="AA72" s="18" t="s">
        <v>39</v>
      </c>
      <c r="AB72" s="15">
        <v>104.7</v>
      </c>
      <c r="AC72" s="1">
        <v>106.6</v>
      </c>
      <c r="AD72" s="1">
        <v>105.3</v>
      </c>
      <c r="AE72" s="1">
        <v>103.5</v>
      </c>
      <c r="AF72" s="1">
        <v>104.9</v>
      </c>
      <c r="AG72" s="1">
        <v>101.4</v>
      </c>
      <c r="AH72" s="1">
        <v>106.8</v>
      </c>
      <c r="AI72" s="1">
        <v>102.2</v>
      </c>
      <c r="AJ72" s="17">
        <v>106.5</v>
      </c>
      <c r="AL72" s="15"/>
      <c r="AM72" s="18" t="s">
        <v>39</v>
      </c>
      <c r="AN72" s="15">
        <v>104.7</v>
      </c>
      <c r="AO72" s="1">
        <v>107.2</v>
      </c>
      <c r="AP72" s="1">
        <v>104.9</v>
      </c>
      <c r="AQ72" s="1">
        <v>104.2</v>
      </c>
      <c r="AR72" s="1">
        <v>105.1</v>
      </c>
      <c r="AS72" s="1">
        <v>101.4</v>
      </c>
      <c r="AT72" s="1">
        <v>106.4</v>
      </c>
      <c r="AU72" s="1">
        <v>101.6</v>
      </c>
      <c r="AV72" s="17">
        <v>107.3</v>
      </c>
      <c r="AX72" s="15"/>
      <c r="AY72" s="18" t="s">
        <v>39</v>
      </c>
      <c r="AZ72" s="15">
        <v>105</v>
      </c>
      <c r="BA72" s="1">
        <v>107.1</v>
      </c>
      <c r="BB72" s="1">
        <v>104.8</v>
      </c>
      <c r="BC72" s="1">
        <v>105.2</v>
      </c>
      <c r="BD72" s="1">
        <v>103.9</v>
      </c>
      <c r="BE72" s="1">
        <v>101.3</v>
      </c>
      <c r="BF72" s="1">
        <v>106.9</v>
      </c>
      <c r="BG72" s="1">
        <v>101.1</v>
      </c>
      <c r="BH72" s="17">
        <v>105.7</v>
      </c>
      <c r="BJ72" s="15"/>
      <c r="BK72" s="18" t="s">
        <v>39</v>
      </c>
      <c r="BL72" s="15">
        <v>104.9</v>
      </c>
      <c r="BM72" s="1">
        <v>106.4</v>
      </c>
      <c r="BN72" s="1">
        <v>104.9</v>
      </c>
      <c r="BO72" s="1">
        <v>104.5</v>
      </c>
      <c r="BP72" s="1">
        <v>104.5</v>
      </c>
      <c r="BQ72" s="1">
        <v>0</v>
      </c>
      <c r="BR72" s="1">
        <v>107.3</v>
      </c>
      <c r="BS72" s="1">
        <v>100.4</v>
      </c>
      <c r="BT72" s="17">
        <v>106.7</v>
      </c>
      <c r="BV72" s="15"/>
      <c r="BW72" s="18" t="s">
        <v>39</v>
      </c>
      <c r="BX72" s="15">
        <v>104.4</v>
      </c>
      <c r="BY72" s="1">
        <v>105.1</v>
      </c>
      <c r="BZ72" s="1">
        <v>104.5</v>
      </c>
      <c r="CA72" s="1">
        <v>104.2</v>
      </c>
      <c r="CB72" s="1">
        <v>104.1</v>
      </c>
      <c r="CC72" s="1">
        <v>0</v>
      </c>
      <c r="CD72" s="1">
        <v>105.4</v>
      </c>
      <c r="CE72" s="1">
        <v>0</v>
      </c>
      <c r="CF72" s="17">
        <v>107.7</v>
      </c>
      <c r="CH72" s="15"/>
      <c r="CI72" s="18" t="s">
        <v>39</v>
      </c>
      <c r="CJ72" s="15">
        <v>104.7</v>
      </c>
      <c r="CK72" s="1">
        <v>0</v>
      </c>
      <c r="CL72" s="1">
        <v>104.6</v>
      </c>
      <c r="CM72" s="1">
        <v>103.4</v>
      </c>
      <c r="CN72" s="1">
        <v>104.2</v>
      </c>
      <c r="CO72" s="1">
        <v>0</v>
      </c>
      <c r="CP72" s="1">
        <v>107.5</v>
      </c>
      <c r="CQ72" s="1">
        <v>0</v>
      </c>
      <c r="CR72" s="17">
        <v>107.2</v>
      </c>
    </row>
    <row r="73" spans="2:96" x14ac:dyDescent="0.45">
      <c r="B73" s="15"/>
      <c r="C73" s="18" t="s">
        <v>40</v>
      </c>
      <c r="D73" s="15">
        <v>104.3</v>
      </c>
      <c r="E73" s="1">
        <v>106.3</v>
      </c>
      <c r="F73" s="1">
        <v>104.4</v>
      </c>
      <c r="G73" s="1">
        <v>104.1</v>
      </c>
      <c r="H73" s="1">
        <v>103.9</v>
      </c>
      <c r="I73" s="1">
        <v>101</v>
      </c>
      <c r="J73" s="1">
        <v>106.1</v>
      </c>
      <c r="K73" s="1">
        <v>101</v>
      </c>
      <c r="L73" s="17">
        <v>106.1</v>
      </c>
      <c r="N73" s="15"/>
      <c r="O73" s="18" t="s">
        <v>40</v>
      </c>
      <c r="P73" s="15">
        <v>103.8</v>
      </c>
      <c r="Q73" s="1">
        <v>104.8</v>
      </c>
      <c r="R73" s="1">
        <v>104.5</v>
      </c>
      <c r="S73" s="1">
        <v>103.4</v>
      </c>
      <c r="T73" s="1">
        <v>103.5</v>
      </c>
      <c r="U73" s="1">
        <v>101</v>
      </c>
      <c r="V73" s="1">
        <v>105.6</v>
      </c>
      <c r="W73" s="1">
        <v>101.7</v>
      </c>
      <c r="X73" s="17">
        <v>103.7</v>
      </c>
      <c r="Z73" s="15"/>
      <c r="AA73" s="18" t="s">
        <v>40</v>
      </c>
      <c r="AB73" s="15">
        <v>104.1</v>
      </c>
      <c r="AC73" s="1">
        <v>106.1</v>
      </c>
      <c r="AD73" s="1">
        <v>104.8</v>
      </c>
      <c r="AE73" s="1">
        <v>102.9</v>
      </c>
      <c r="AF73" s="1">
        <v>104.4</v>
      </c>
      <c r="AG73" s="1">
        <v>101.1</v>
      </c>
      <c r="AH73" s="1">
        <v>106.1</v>
      </c>
      <c r="AI73" s="1">
        <v>101.8</v>
      </c>
      <c r="AJ73" s="17">
        <v>106</v>
      </c>
      <c r="AL73" s="15"/>
      <c r="AM73" s="18" t="s">
        <v>40</v>
      </c>
      <c r="AN73" s="15">
        <v>104.2</v>
      </c>
      <c r="AO73" s="1">
        <v>106.7</v>
      </c>
      <c r="AP73" s="1">
        <v>104.4</v>
      </c>
      <c r="AQ73" s="1">
        <v>103.7</v>
      </c>
      <c r="AR73" s="1">
        <v>104.6</v>
      </c>
      <c r="AS73" s="1">
        <v>101.1</v>
      </c>
      <c r="AT73" s="1">
        <v>105.7</v>
      </c>
      <c r="AU73" s="1">
        <v>100.9</v>
      </c>
      <c r="AV73" s="17">
        <v>106.9</v>
      </c>
      <c r="AX73" s="15"/>
      <c r="AY73" s="18" t="s">
        <v>40</v>
      </c>
      <c r="AZ73" s="15">
        <v>104.5</v>
      </c>
      <c r="BA73" s="1">
        <v>106.7</v>
      </c>
      <c r="BB73" s="1">
        <v>104.3</v>
      </c>
      <c r="BC73" s="1">
        <v>104.9</v>
      </c>
      <c r="BD73" s="1">
        <v>103.4</v>
      </c>
      <c r="BE73" s="1">
        <v>101</v>
      </c>
      <c r="BF73" s="1">
        <v>106.4</v>
      </c>
      <c r="BG73" s="1">
        <v>100.2</v>
      </c>
      <c r="BH73" s="17">
        <v>105.1</v>
      </c>
      <c r="BJ73" s="15"/>
      <c r="BK73" s="18" t="s">
        <v>40</v>
      </c>
      <c r="BL73" s="15">
        <v>104.5</v>
      </c>
      <c r="BM73" s="1">
        <v>106</v>
      </c>
      <c r="BN73" s="1">
        <v>104.4</v>
      </c>
      <c r="BO73" s="1">
        <v>104.1</v>
      </c>
      <c r="BP73" s="1">
        <v>103.8</v>
      </c>
      <c r="BQ73" s="1">
        <v>0</v>
      </c>
      <c r="BR73" s="1">
        <v>106.8</v>
      </c>
      <c r="BS73" s="1">
        <v>99.1</v>
      </c>
      <c r="BT73" s="17">
        <v>106.3</v>
      </c>
      <c r="BV73" s="15"/>
      <c r="BW73" s="18" t="s">
        <v>40</v>
      </c>
      <c r="BX73" s="15">
        <v>103.9</v>
      </c>
      <c r="BY73" s="1">
        <v>104.3</v>
      </c>
      <c r="BZ73" s="1">
        <v>103.9</v>
      </c>
      <c r="CA73" s="1">
        <v>103.8</v>
      </c>
      <c r="CB73" s="1">
        <v>103.6</v>
      </c>
      <c r="CC73" s="1">
        <v>0</v>
      </c>
      <c r="CD73" s="1">
        <v>104.7</v>
      </c>
      <c r="CE73" s="1">
        <v>0</v>
      </c>
      <c r="CF73" s="17">
        <v>107.4</v>
      </c>
      <c r="CH73" s="15"/>
      <c r="CI73" s="18" t="s">
        <v>40</v>
      </c>
      <c r="CJ73" s="15">
        <v>104.3</v>
      </c>
      <c r="CK73" s="1">
        <v>0</v>
      </c>
      <c r="CL73" s="1">
        <v>104.1</v>
      </c>
      <c r="CM73" s="1">
        <v>103.1</v>
      </c>
      <c r="CN73" s="1">
        <v>103.7</v>
      </c>
      <c r="CO73" s="1">
        <v>0</v>
      </c>
      <c r="CP73" s="1">
        <v>107.1</v>
      </c>
      <c r="CQ73" s="1">
        <v>0</v>
      </c>
      <c r="CR73" s="17">
        <v>107</v>
      </c>
    </row>
    <row r="74" spans="2:96" x14ac:dyDescent="0.45">
      <c r="B74" s="15"/>
      <c r="C74" s="18" t="s">
        <v>41</v>
      </c>
      <c r="D74" s="15">
        <v>104.5</v>
      </c>
      <c r="E74" s="1">
        <v>106.6</v>
      </c>
      <c r="F74" s="1">
        <v>104.6</v>
      </c>
      <c r="G74" s="1">
        <v>104.2</v>
      </c>
      <c r="H74" s="1">
        <v>104.1</v>
      </c>
      <c r="I74" s="1">
        <v>101.2</v>
      </c>
      <c r="J74" s="1">
        <v>106.3</v>
      </c>
      <c r="K74" s="1">
        <v>101.2</v>
      </c>
      <c r="L74" s="17">
        <v>106.2</v>
      </c>
      <c r="N74" s="15"/>
      <c r="O74" s="18" t="s">
        <v>105</v>
      </c>
      <c r="P74" s="15">
        <v>104.1</v>
      </c>
      <c r="Q74" s="1">
        <v>105.1</v>
      </c>
      <c r="R74" s="1">
        <v>104.7</v>
      </c>
      <c r="S74" s="1">
        <v>103.6</v>
      </c>
      <c r="T74" s="1">
        <v>103.8</v>
      </c>
      <c r="U74" s="1">
        <v>101.1</v>
      </c>
      <c r="V74" s="1">
        <v>105.8</v>
      </c>
      <c r="W74" s="1">
        <v>101.9</v>
      </c>
      <c r="X74" s="17">
        <v>104</v>
      </c>
      <c r="Z74" s="15"/>
      <c r="AA74" s="18" t="s">
        <v>105</v>
      </c>
      <c r="AB74" s="15">
        <v>104.3</v>
      </c>
      <c r="AC74" s="1">
        <v>106.4</v>
      </c>
      <c r="AD74" s="1">
        <v>105.1</v>
      </c>
      <c r="AE74" s="1">
        <v>103.1</v>
      </c>
      <c r="AF74" s="1">
        <v>104.6</v>
      </c>
      <c r="AG74" s="1">
        <v>101.2</v>
      </c>
      <c r="AH74" s="1">
        <v>106.3</v>
      </c>
      <c r="AI74" s="1">
        <v>102</v>
      </c>
      <c r="AJ74" s="17">
        <v>106.2</v>
      </c>
      <c r="AL74" s="15"/>
      <c r="AM74" s="18" t="s">
        <v>105</v>
      </c>
      <c r="AN74" s="15">
        <v>104.4</v>
      </c>
      <c r="AO74" s="1">
        <v>106.9</v>
      </c>
      <c r="AP74" s="1">
        <v>104.6</v>
      </c>
      <c r="AQ74" s="1">
        <v>103.9</v>
      </c>
      <c r="AR74" s="1">
        <v>104.9</v>
      </c>
      <c r="AS74" s="1">
        <v>101.2</v>
      </c>
      <c r="AT74" s="1">
        <v>105.9</v>
      </c>
      <c r="AU74" s="1">
        <v>101.2</v>
      </c>
      <c r="AV74" s="17">
        <v>107</v>
      </c>
      <c r="AX74" s="15"/>
      <c r="AY74" s="18" t="s">
        <v>105</v>
      </c>
      <c r="AZ74" s="15">
        <v>104.7</v>
      </c>
      <c r="BA74" s="1">
        <v>106.9</v>
      </c>
      <c r="BB74" s="1">
        <v>104.6</v>
      </c>
      <c r="BC74" s="1">
        <v>105.1</v>
      </c>
      <c r="BD74" s="1">
        <v>103.6</v>
      </c>
      <c r="BE74" s="1">
        <v>101.1</v>
      </c>
      <c r="BF74" s="1">
        <v>106.5</v>
      </c>
      <c r="BG74" s="1">
        <v>100.4</v>
      </c>
      <c r="BH74" s="17">
        <v>105.3</v>
      </c>
      <c r="BJ74" s="15"/>
      <c r="BK74" s="18" t="s">
        <v>105</v>
      </c>
      <c r="BL74" s="15">
        <v>104.7</v>
      </c>
      <c r="BM74" s="1">
        <v>106.1</v>
      </c>
      <c r="BN74" s="1">
        <v>104.6</v>
      </c>
      <c r="BO74" s="1">
        <v>104.3</v>
      </c>
      <c r="BP74" s="1">
        <v>104.2</v>
      </c>
      <c r="BQ74" s="1">
        <v>0</v>
      </c>
      <c r="BR74" s="1">
        <v>106.9</v>
      </c>
      <c r="BS74" s="1">
        <v>99.4</v>
      </c>
      <c r="BT74" s="17">
        <v>106.5</v>
      </c>
      <c r="BV74" s="15"/>
      <c r="BW74" s="18" t="s">
        <v>105</v>
      </c>
      <c r="BX74" s="15">
        <v>104.1</v>
      </c>
      <c r="BY74" s="1">
        <v>104.8</v>
      </c>
      <c r="BZ74" s="1">
        <v>104.1</v>
      </c>
      <c r="CA74" s="1">
        <v>104</v>
      </c>
      <c r="CB74" s="1">
        <v>103.8</v>
      </c>
      <c r="CC74" s="1">
        <v>0</v>
      </c>
      <c r="CD74" s="1">
        <v>104.9</v>
      </c>
      <c r="CE74" s="1">
        <v>0</v>
      </c>
      <c r="CF74" s="17">
        <v>107.5</v>
      </c>
      <c r="CH74" s="15"/>
      <c r="CI74" s="18" t="s">
        <v>105</v>
      </c>
      <c r="CJ74" s="15">
        <v>104.4</v>
      </c>
      <c r="CK74" s="1">
        <v>0</v>
      </c>
      <c r="CL74" s="1">
        <v>104.3</v>
      </c>
      <c r="CM74" s="1">
        <v>103.3</v>
      </c>
      <c r="CN74" s="1">
        <v>103.9</v>
      </c>
      <c r="CO74" s="1">
        <v>0</v>
      </c>
      <c r="CP74" s="1">
        <v>107.2</v>
      </c>
      <c r="CQ74" s="1">
        <v>0</v>
      </c>
      <c r="CR74" s="17">
        <v>107</v>
      </c>
    </row>
    <row r="75" spans="2:96" x14ac:dyDescent="0.45">
      <c r="B75" s="15"/>
      <c r="C75" s="18" t="s">
        <v>42</v>
      </c>
      <c r="D75" s="15">
        <v>105.4</v>
      </c>
      <c r="E75" s="1">
        <v>107.6</v>
      </c>
      <c r="F75" s="1">
        <v>105.7</v>
      </c>
      <c r="G75" s="1">
        <v>104.9</v>
      </c>
      <c r="H75" s="1">
        <v>105.2</v>
      </c>
      <c r="I75" s="1">
        <v>101.8</v>
      </c>
      <c r="J75" s="1">
        <v>107.4</v>
      </c>
      <c r="K75" s="1">
        <v>102.5</v>
      </c>
      <c r="L75" s="17">
        <v>107.2</v>
      </c>
      <c r="N75" s="15"/>
      <c r="O75" s="18" t="s">
        <v>42</v>
      </c>
      <c r="P75" s="15">
        <v>105.2</v>
      </c>
      <c r="Q75" s="1">
        <v>106.4</v>
      </c>
      <c r="R75" s="1">
        <v>105.8</v>
      </c>
      <c r="S75" s="1">
        <v>104.6</v>
      </c>
      <c r="T75" s="1">
        <v>105.2</v>
      </c>
      <c r="U75" s="1">
        <v>101.8</v>
      </c>
      <c r="V75" s="1">
        <v>107.1</v>
      </c>
      <c r="W75" s="1">
        <v>102.9</v>
      </c>
      <c r="X75" s="17">
        <v>105.3</v>
      </c>
      <c r="Z75" s="15"/>
      <c r="AA75" s="18" t="s">
        <v>42</v>
      </c>
      <c r="AB75" s="15">
        <v>105.4</v>
      </c>
      <c r="AC75" s="1">
        <v>107.5</v>
      </c>
      <c r="AD75" s="1">
        <v>106.1</v>
      </c>
      <c r="AE75" s="1">
        <v>104.3</v>
      </c>
      <c r="AF75" s="1">
        <v>105.8</v>
      </c>
      <c r="AG75" s="1">
        <v>101.8</v>
      </c>
      <c r="AH75" s="1">
        <v>107.6</v>
      </c>
      <c r="AI75" s="1">
        <v>102.9</v>
      </c>
      <c r="AJ75" s="17">
        <v>107.2</v>
      </c>
      <c r="AL75" s="15"/>
      <c r="AM75" s="18" t="s">
        <v>42</v>
      </c>
      <c r="AN75" s="15">
        <v>105.4</v>
      </c>
      <c r="AO75" s="1">
        <v>108</v>
      </c>
      <c r="AP75" s="1">
        <v>105.6</v>
      </c>
      <c r="AQ75" s="1">
        <v>104.6</v>
      </c>
      <c r="AR75" s="1">
        <v>105.9</v>
      </c>
      <c r="AS75" s="1">
        <v>101.9</v>
      </c>
      <c r="AT75" s="1">
        <v>107.3</v>
      </c>
      <c r="AU75" s="1">
        <v>102.5</v>
      </c>
      <c r="AV75" s="17">
        <v>107.9</v>
      </c>
      <c r="AX75" s="15"/>
      <c r="AY75" s="18" t="s">
        <v>42</v>
      </c>
      <c r="AZ75" s="15">
        <v>105.6</v>
      </c>
      <c r="BA75" s="1">
        <v>107.8</v>
      </c>
      <c r="BB75" s="1">
        <v>105.6</v>
      </c>
      <c r="BC75" s="1">
        <v>105.6</v>
      </c>
      <c r="BD75" s="1">
        <v>104.7</v>
      </c>
      <c r="BE75" s="1">
        <v>101.7</v>
      </c>
      <c r="BF75" s="1">
        <v>107.6</v>
      </c>
      <c r="BG75" s="1">
        <v>102.1</v>
      </c>
      <c r="BH75" s="17">
        <v>106.4</v>
      </c>
      <c r="BJ75" s="15"/>
      <c r="BK75" s="18" t="s">
        <v>42</v>
      </c>
      <c r="BL75" s="15">
        <v>105.5</v>
      </c>
      <c r="BM75" s="1">
        <v>107</v>
      </c>
      <c r="BN75" s="1">
        <v>105.6</v>
      </c>
      <c r="BO75" s="1">
        <v>105</v>
      </c>
      <c r="BP75" s="1">
        <v>105.2</v>
      </c>
      <c r="BQ75" s="1">
        <v>0</v>
      </c>
      <c r="BR75" s="1">
        <v>107.8</v>
      </c>
      <c r="BS75" s="1">
        <v>101.8</v>
      </c>
      <c r="BT75" s="17">
        <v>107.3</v>
      </c>
      <c r="BV75" s="15"/>
      <c r="BW75" s="18" t="s">
        <v>42</v>
      </c>
      <c r="BX75" s="15">
        <v>105</v>
      </c>
      <c r="BY75" s="1">
        <v>105.9</v>
      </c>
      <c r="BZ75" s="1">
        <v>105.2</v>
      </c>
      <c r="CA75" s="1">
        <v>104.7</v>
      </c>
      <c r="CB75" s="1">
        <v>104.9</v>
      </c>
      <c r="CC75" s="1">
        <v>0</v>
      </c>
      <c r="CD75" s="1">
        <v>106.2</v>
      </c>
      <c r="CE75" s="1">
        <v>0</v>
      </c>
      <c r="CF75" s="17">
        <v>108.1</v>
      </c>
      <c r="CH75" s="15"/>
      <c r="CI75" s="18" t="s">
        <v>42</v>
      </c>
      <c r="CJ75" s="15">
        <v>105.2</v>
      </c>
      <c r="CK75" s="1">
        <v>0</v>
      </c>
      <c r="CL75" s="1">
        <v>105.2</v>
      </c>
      <c r="CM75" s="1">
        <v>104</v>
      </c>
      <c r="CN75" s="1">
        <v>104.9</v>
      </c>
      <c r="CO75" s="1">
        <v>0</v>
      </c>
      <c r="CP75" s="1">
        <v>107.9</v>
      </c>
      <c r="CQ75" s="1">
        <v>0</v>
      </c>
      <c r="CR75" s="17">
        <v>107.6</v>
      </c>
    </row>
    <row r="76" spans="2:96" x14ac:dyDescent="0.45">
      <c r="B76" s="15"/>
      <c r="C76" s="18" t="s">
        <v>43</v>
      </c>
      <c r="D76" s="15">
        <v>103.9</v>
      </c>
      <c r="E76" s="1">
        <v>105.9</v>
      </c>
      <c r="F76" s="1">
        <v>104</v>
      </c>
      <c r="G76" s="1">
        <v>103.7</v>
      </c>
      <c r="H76" s="1">
        <v>103.5</v>
      </c>
      <c r="I76" s="1">
        <v>100.8</v>
      </c>
      <c r="J76" s="1">
        <v>105.7</v>
      </c>
      <c r="K76" s="1">
        <v>100.4</v>
      </c>
      <c r="L76" s="17">
        <v>105.7</v>
      </c>
      <c r="N76" s="15"/>
      <c r="O76" s="18" t="s">
        <v>43</v>
      </c>
      <c r="P76" s="15">
        <v>103.3</v>
      </c>
      <c r="Q76" s="1">
        <v>104.3</v>
      </c>
      <c r="R76" s="1">
        <v>104</v>
      </c>
      <c r="S76" s="1">
        <v>103</v>
      </c>
      <c r="T76" s="1">
        <v>103</v>
      </c>
      <c r="U76" s="1">
        <v>100.7</v>
      </c>
      <c r="V76" s="1">
        <v>105.1</v>
      </c>
      <c r="W76" s="1">
        <v>101.3</v>
      </c>
      <c r="X76" s="17">
        <v>103.1</v>
      </c>
      <c r="Z76" s="15"/>
      <c r="AA76" s="18" t="s">
        <v>43</v>
      </c>
      <c r="AB76" s="15">
        <v>103.7</v>
      </c>
      <c r="AC76" s="1">
        <v>105.7</v>
      </c>
      <c r="AD76" s="1">
        <v>104.4</v>
      </c>
      <c r="AE76" s="1">
        <v>102.4</v>
      </c>
      <c r="AF76" s="1">
        <v>103.9</v>
      </c>
      <c r="AG76" s="1">
        <v>100.9</v>
      </c>
      <c r="AH76" s="1">
        <v>105.7</v>
      </c>
      <c r="AI76" s="1">
        <v>101.4</v>
      </c>
      <c r="AJ76" s="17">
        <v>105.5</v>
      </c>
      <c r="AL76" s="15"/>
      <c r="AM76" s="18" t="s">
        <v>43</v>
      </c>
      <c r="AN76" s="15">
        <v>103.8</v>
      </c>
      <c r="AO76" s="1">
        <v>106.3</v>
      </c>
      <c r="AP76" s="1">
        <v>103.9</v>
      </c>
      <c r="AQ76" s="1">
        <v>103.4</v>
      </c>
      <c r="AR76" s="1">
        <v>104.2</v>
      </c>
      <c r="AS76" s="1">
        <v>100.8</v>
      </c>
      <c r="AT76" s="1">
        <v>105.3</v>
      </c>
      <c r="AU76" s="1">
        <v>100.4</v>
      </c>
      <c r="AV76" s="17">
        <v>106.4</v>
      </c>
      <c r="AX76" s="15"/>
      <c r="AY76" s="18" t="s">
        <v>43</v>
      </c>
      <c r="AZ76" s="15">
        <v>104.1</v>
      </c>
      <c r="BA76" s="1">
        <v>106.3</v>
      </c>
      <c r="BB76" s="1">
        <v>103.9</v>
      </c>
      <c r="BC76" s="1">
        <v>104.7</v>
      </c>
      <c r="BD76" s="1">
        <v>103</v>
      </c>
      <c r="BE76" s="1">
        <v>100.7</v>
      </c>
      <c r="BF76" s="1">
        <v>106.1</v>
      </c>
      <c r="BG76" s="1">
        <v>99.4</v>
      </c>
      <c r="BH76" s="17">
        <v>104.7</v>
      </c>
      <c r="BJ76" s="15"/>
      <c r="BK76" s="18" t="s">
        <v>43</v>
      </c>
      <c r="BL76" s="15">
        <v>104.1</v>
      </c>
      <c r="BM76" s="1">
        <v>105.6</v>
      </c>
      <c r="BN76" s="1">
        <v>104</v>
      </c>
      <c r="BO76" s="1">
        <v>103.8</v>
      </c>
      <c r="BP76" s="1">
        <v>103.6</v>
      </c>
      <c r="BQ76" s="1">
        <v>0</v>
      </c>
      <c r="BR76" s="1">
        <v>106.5</v>
      </c>
      <c r="BS76" s="1">
        <v>98.1</v>
      </c>
      <c r="BT76" s="17">
        <v>106</v>
      </c>
      <c r="BV76" s="15"/>
      <c r="BW76" s="18" t="s">
        <v>43</v>
      </c>
      <c r="BX76" s="15">
        <v>103.5</v>
      </c>
      <c r="BY76" s="1">
        <v>104</v>
      </c>
      <c r="BZ76" s="1">
        <v>103.4</v>
      </c>
      <c r="CA76" s="1">
        <v>103.5</v>
      </c>
      <c r="CB76" s="1">
        <v>103.2</v>
      </c>
      <c r="CC76" s="1">
        <v>0</v>
      </c>
      <c r="CD76" s="1">
        <v>104.3</v>
      </c>
      <c r="CE76" s="1">
        <v>0</v>
      </c>
      <c r="CF76" s="17">
        <v>107</v>
      </c>
      <c r="CH76" s="15"/>
      <c r="CI76" s="18" t="s">
        <v>43</v>
      </c>
      <c r="CJ76" s="15">
        <v>104</v>
      </c>
      <c r="CK76" s="1">
        <v>0</v>
      </c>
      <c r="CL76" s="1">
        <v>103.8</v>
      </c>
      <c r="CM76" s="1">
        <v>102.8</v>
      </c>
      <c r="CN76" s="1">
        <v>103.3</v>
      </c>
      <c r="CO76" s="1">
        <v>0</v>
      </c>
      <c r="CP76" s="1">
        <v>106.8</v>
      </c>
      <c r="CQ76" s="1">
        <v>0</v>
      </c>
      <c r="CR76" s="17">
        <v>106.7</v>
      </c>
    </row>
    <row r="77" spans="2:96" x14ac:dyDescent="0.45">
      <c r="B77" s="15"/>
      <c r="C77" s="18" t="s">
        <v>44</v>
      </c>
      <c r="D77" s="15">
        <v>105.2</v>
      </c>
      <c r="E77" s="1">
        <v>107.3</v>
      </c>
      <c r="F77" s="1">
        <v>105.4</v>
      </c>
      <c r="G77" s="1">
        <v>104.7</v>
      </c>
      <c r="H77" s="1">
        <v>104.9</v>
      </c>
      <c r="I77" s="1">
        <v>101.6</v>
      </c>
      <c r="J77" s="1">
        <v>107.2</v>
      </c>
      <c r="K77" s="1">
        <v>102.2</v>
      </c>
      <c r="L77" s="17">
        <v>107</v>
      </c>
      <c r="N77" s="15"/>
      <c r="O77" s="18" t="s">
        <v>44</v>
      </c>
      <c r="P77" s="15">
        <v>104.9</v>
      </c>
      <c r="Q77" s="1">
        <v>106.1</v>
      </c>
      <c r="R77" s="1">
        <v>105.5</v>
      </c>
      <c r="S77" s="1">
        <v>104.3</v>
      </c>
      <c r="T77" s="1">
        <v>104.8</v>
      </c>
      <c r="U77" s="1">
        <v>101.6</v>
      </c>
      <c r="V77" s="1">
        <v>106.9</v>
      </c>
      <c r="W77" s="1">
        <v>102.6</v>
      </c>
      <c r="X77" s="17">
        <v>105</v>
      </c>
      <c r="Z77" s="15"/>
      <c r="AA77" s="18" t="s">
        <v>44</v>
      </c>
      <c r="AB77" s="15">
        <v>105.1</v>
      </c>
      <c r="AC77" s="1">
        <v>107.2</v>
      </c>
      <c r="AD77" s="1">
        <v>105.8</v>
      </c>
      <c r="AE77" s="1">
        <v>104</v>
      </c>
      <c r="AF77" s="1">
        <v>105.4</v>
      </c>
      <c r="AG77" s="1">
        <v>101.7</v>
      </c>
      <c r="AH77" s="1">
        <v>107.3</v>
      </c>
      <c r="AI77" s="1">
        <v>102.7</v>
      </c>
      <c r="AJ77" s="17">
        <v>107</v>
      </c>
      <c r="AL77" s="15"/>
      <c r="AM77" s="18" t="s">
        <v>44</v>
      </c>
      <c r="AN77" s="15">
        <v>105.1</v>
      </c>
      <c r="AO77" s="1">
        <v>107.7</v>
      </c>
      <c r="AP77" s="1">
        <v>105.3</v>
      </c>
      <c r="AQ77" s="1">
        <v>104.4</v>
      </c>
      <c r="AR77" s="1">
        <v>105.6</v>
      </c>
      <c r="AS77" s="1">
        <v>101.7</v>
      </c>
      <c r="AT77" s="1">
        <v>107</v>
      </c>
      <c r="AU77" s="1">
        <v>102.2</v>
      </c>
      <c r="AV77" s="17">
        <v>107.7</v>
      </c>
      <c r="AX77" s="15"/>
      <c r="AY77" s="18" t="s">
        <v>44</v>
      </c>
      <c r="AZ77" s="15">
        <v>105.3</v>
      </c>
      <c r="BA77" s="1">
        <v>107.6</v>
      </c>
      <c r="BB77" s="1">
        <v>105.3</v>
      </c>
      <c r="BC77" s="1">
        <v>105.4</v>
      </c>
      <c r="BD77" s="1">
        <v>104.5</v>
      </c>
      <c r="BE77" s="1">
        <v>101.6</v>
      </c>
      <c r="BF77" s="1">
        <v>107.4</v>
      </c>
      <c r="BG77" s="1">
        <v>101.8</v>
      </c>
      <c r="BH77" s="17">
        <v>106.2</v>
      </c>
      <c r="BJ77" s="15"/>
      <c r="BK77" s="18" t="s">
        <v>44</v>
      </c>
      <c r="BL77" s="15">
        <v>105.3</v>
      </c>
      <c r="BM77" s="1">
        <v>106.8</v>
      </c>
      <c r="BN77" s="1">
        <v>105.3</v>
      </c>
      <c r="BO77" s="1">
        <v>104.8</v>
      </c>
      <c r="BP77" s="1">
        <v>104.9</v>
      </c>
      <c r="BQ77" s="1">
        <v>0</v>
      </c>
      <c r="BR77" s="1">
        <v>107.7</v>
      </c>
      <c r="BS77" s="1">
        <v>101.3</v>
      </c>
      <c r="BT77" s="17">
        <v>107.1</v>
      </c>
      <c r="BV77" s="15"/>
      <c r="BW77" s="18" t="s">
        <v>44</v>
      </c>
      <c r="BX77" s="15">
        <v>104.8</v>
      </c>
      <c r="BY77" s="1">
        <v>105.7</v>
      </c>
      <c r="BZ77" s="1">
        <v>104.9</v>
      </c>
      <c r="CA77" s="1">
        <v>104.5</v>
      </c>
      <c r="CB77" s="1">
        <v>104.7</v>
      </c>
      <c r="CC77" s="1">
        <v>0</v>
      </c>
      <c r="CD77" s="1">
        <v>106</v>
      </c>
      <c r="CE77" s="1">
        <v>0</v>
      </c>
      <c r="CF77" s="17">
        <v>108</v>
      </c>
      <c r="CH77" s="15"/>
      <c r="CI77" s="18" t="s">
        <v>44</v>
      </c>
      <c r="CJ77" s="15">
        <v>105</v>
      </c>
      <c r="CK77" s="1">
        <v>0</v>
      </c>
      <c r="CL77" s="1">
        <v>105</v>
      </c>
      <c r="CM77" s="1">
        <v>103.8</v>
      </c>
      <c r="CN77" s="1">
        <v>104.6</v>
      </c>
      <c r="CO77" s="1">
        <v>0</v>
      </c>
      <c r="CP77" s="1">
        <v>107.8</v>
      </c>
      <c r="CQ77" s="1">
        <v>0</v>
      </c>
      <c r="CR77" s="17">
        <v>107.5</v>
      </c>
    </row>
    <row r="78" spans="2:96" x14ac:dyDescent="0.45">
      <c r="B78" s="15"/>
      <c r="C78" s="18" t="s">
        <v>45</v>
      </c>
      <c r="D78" s="15">
        <v>106.8</v>
      </c>
      <c r="E78" s="1">
        <v>109.9</v>
      </c>
      <c r="F78" s="1">
        <v>107.2</v>
      </c>
      <c r="G78" s="1">
        <v>106.1</v>
      </c>
      <c r="H78" s="1">
        <v>106.5</v>
      </c>
      <c r="I78" s="1">
        <v>102.1</v>
      </c>
      <c r="J78" s="1">
        <v>109.4</v>
      </c>
      <c r="K78" s="1">
        <v>103.3</v>
      </c>
      <c r="L78" s="17">
        <v>109.4</v>
      </c>
      <c r="N78" s="15"/>
      <c r="O78" s="18" t="s">
        <v>45</v>
      </c>
      <c r="P78" s="15">
        <v>106.6</v>
      </c>
      <c r="Q78" s="1">
        <v>108.3</v>
      </c>
      <c r="R78" s="1">
        <v>107.4</v>
      </c>
      <c r="S78" s="1">
        <v>105.7</v>
      </c>
      <c r="T78" s="1">
        <v>106.6</v>
      </c>
      <c r="U78" s="1">
        <v>102.1</v>
      </c>
      <c r="V78" s="1">
        <v>109.2</v>
      </c>
      <c r="W78" s="1">
        <v>103.7</v>
      </c>
      <c r="X78" s="17">
        <v>107</v>
      </c>
      <c r="Z78" s="15"/>
      <c r="AA78" s="18" t="s">
        <v>45</v>
      </c>
      <c r="AB78" s="15">
        <v>106.8</v>
      </c>
      <c r="AC78" s="1">
        <v>109.8</v>
      </c>
      <c r="AD78" s="1">
        <v>107.7</v>
      </c>
      <c r="AE78" s="1">
        <v>105.3</v>
      </c>
      <c r="AF78" s="1">
        <v>107.3</v>
      </c>
      <c r="AG78" s="1">
        <v>102.1</v>
      </c>
      <c r="AH78" s="1">
        <v>109.7</v>
      </c>
      <c r="AI78" s="1">
        <v>103.8</v>
      </c>
      <c r="AJ78" s="17">
        <v>109.6</v>
      </c>
      <c r="AL78" s="15"/>
      <c r="AM78" s="18" t="s">
        <v>45</v>
      </c>
      <c r="AN78" s="15">
        <v>106.8</v>
      </c>
      <c r="AO78" s="1">
        <v>110.4</v>
      </c>
      <c r="AP78" s="1">
        <v>107.2</v>
      </c>
      <c r="AQ78" s="1">
        <v>105.7</v>
      </c>
      <c r="AR78" s="1">
        <v>107.4</v>
      </c>
      <c r="AS78" s="1">
        <v>102.2</v>
      </c>
      <c r="AT78" s="1">
        <v>109.3</v>
      </c>
      <c r="AU78" s="1">
        <v>103.3</v>
      </c>
      <c r="AV78" s="17">
        <v>110.5</v>
      </c>
      <c r="AX78" s="15"/>
      <c r="AY78" s="18" t="s">
        <v>45</v>
      </c>
      <c r="AZ78" s="15">
        <v>107</v>
      </c>
      <c r="BA78" s="1">
        <v>110.2</v>
      </c>
      <c r="BB78" s="1">
        <v>107.1</v>
      </c>
      <c r="BC78" s="1">
        <v>106.9</v>
      </c>
      <c r="BD78" s="1">
        <v>105.8</v>
      </c>
      <c r="BE78" s="1">
        <v>102.1</v>
      </c>
      <c r="BF78" s="1">
        <v>109.7</v>
      </c>
      <c r="BG78" s="1">
        <v>102.8</v>
      </c>
      <c r="BH78" s="17">
        <v>108.5</v>
      </c>
      <c r="BJ78" s="15"/>
      <c r="BK78" s="18" t="s">
        <v>45</v>
      </c>
      <c r="BL78" s="15">
        <v>106.9</v>
      </c>
      <c r="BM78" s="1">
        <v>109.1</v>
      </c>
      <c r="BN78" s="1">
        <v>107.2</v>
      </c>
      <c r="BO78" s="1">
        <v>106.2</v>
      </c>
      <c r="BP78" s="1">
        <v>106.5</v>
      </c>
      <c r="BQ78" s="1">
        <v>0</v>
      </c>
      <c r="BR78" s="1">
        <v>110.1</v>
      </c>
      <c r="BS78" s="1">
        <v>102.4</v>
      </c>
      <c r="BT78" s="17">
        <v>109.7</v>
      </c>
      <c r="BV78" s="15"/>
      <c r="BW78" s="18" t="s">
        <v>45</v>
      </c>
      <c r="BX78" s="15">
        <v>106.3</v>
      </c>
      <c r="BY78" s="1">
        <v>107.7</v>
      </c>
      <c r="BZ78" s="1">
        <v>106.7</v>
      </c>
      <c r="CA78" s="1">
        <v>105.7</v>
      </c>
      <c r="CB78" s="1">
        <v>106.1</v>
      </c>
      <c r="CC78" s="1">
        <v>0</v>
      </c>
      <c r="CD78" s="1">
        <v>108</v>
      </c>
      <c r="CE78" s="1">
        <v>0</v>
      </c>
      <c r="CF78" s="17">
        <v>110.6</v>
      </c>
      <c r="CH78" s="15"/>
      <c r="CI78" s="18" t="s">
        <v>45</v>
      </c>
      <c r="CJ78" s="15">
        <v>106.4</v>
      </c>
      <c r="CK78" s="1">
        <v>0</v>
      </c>
      <c r="CL78" s="1">
        <v>106.5</v>
      </c>
      <c r="CM78" s="1">
        <v>104.9</v>
      </c>
      <c r="CN78" s="1">
        <v>106</v>
      </c>
      <c r="CO78" s="1">
        <v>0</v>
      </c>
      <c r="CP78" s="1">
        <v>110.1</v>
      </c>
      <c r="CQ78" s="1">
        <v>0</v>
      </c>
      <c r="CR78" s="17">
        <v>110</v>
      </c>
    </row>
    <row r="79" spans="2:96" x14ac:dyDescent="0.45">
      <c r="B79" s="15"/>
      <c r="C79" s="18" t="s">
        <v>46</v>
      </c>
      <c r="D79" s="15">
        <v>106.3</v>
      </c>
      <c r="E79" s="1">
        <v>109.5</v>
      </c>
      <c r="F79" s="1">
        <v>106.6</v>
      </c>
      <c r="G79" s="1">
        <v>105.7</v>
      </c>
      <c r="H79" s="1">
        <v>106.1</v>
      </c>
      <c r="I79" s="1">
        <v>101.8</v>
      </c>
      <c r="J79" s="1">
        <v>108.7</v>
      </c>
      <c r="K79" s="1">
        <v>102.3</v>
      </c>
      <c r="L79" s="17">
        <v>109</v>
      </c>
      <c r="N79" s="15"/>
      <c r="O79" s="18" t="s">
        <v>46</v>
      </c>
      <c r="P79" s="15">
        <v>105.8</v>
      </c>
      <c r="Q79" s="1">
        <v>107.5</v>
      </c>
      <c r="R79" s="1">
        <v>106.6</v>
      </c>
      <c r="S79" s="1">
        <v>105</v>
      </c>
      <c r="T79" s="1">
        <v>105.6</v>
      </c>
      <c r="U79" s="1">
        <v>101.8</v>
      </c>
      <c r="V79" s="1">
        <v>108</v>
      </c>
      <c r="W79" s="1">
        <v>103</v>
      </c>
      <c r="X79" s="17">
        <v>106</v>
      </c>
      <c r="Z79" s="15"/>
      <c r="AA79" s="18" t="s">
        <v>46</v>
      </c>
      <c r="AB79" s="15">
        <v>106.1</v>
      </c>
      <c r="AC79" s="1">
        <v>109.2</v>
      </c>
      <c r="AD79" s="1">
        <v>107</v>
      </c>
      <c r="AE79" s="1">
        <v>104.4</v>
      </c>
      <c r="AF79" s="1">
        <v>106.6</v>
      </c>
      <c r="AG79" s="1">
        <v>101.9</v>
      </c>
      <c r="AH79" s="1">
        <v>108.7</v>
      </c>
      <c r="AI79" s="1">
        <v>103.2</v>
      </c>
      <c r="AJ79" s="17">
        <v>108.9</v>
      </c>
      <c r="AL79" s="15"/>
      <c r="AM79" s="18" t="s">
        <v>46</v>
      </c>
      <c r="AN79" s="15">
        <v>106.2</v>
      </c>
      <c r="AO79" s="1">
        <v>109.9</v>
      </c>
      <c r="AP79" s="1">
        <v>106.5</v>
      </c>
      <c r="AQ79" s="1">
        <v>105.4</v>
      </c>
      <c r="AR79" s="1">
        <v>106.9</v>
      </c>
      <c r="AS79" s="1">
        <v>101.8</v>
      </c>
      <c r="AT79" s="1">
        <v>108.2</v>
      </c>
      <c r="AU79" s="1">
        <v>102.3</v>
      </c>
      <c r="AV79" s="17">
        <v>109.9</v>
      </c>
      <c r="AX79" s="15"/>
      <c r="AY79" s="18" t="s">
        <v>46</v>
      </c>
      <c r="AZ79" s="15">
        <v>106.5</v>
      </c>
      <c r="BA79" s="1">
        <v>109.9</v>
      </c>
      <c r="BB79" s="1">
        <v>106.5</v>
      </c>
      <c r="BC79" s="1">
        <v>106.7</v>
      </c>
      <c r="BD79" s="1">
        <v>105.5</v>
      </c>
      <c r="BE79" s="1">
        <v>101.7</v>
      </c>
      <c r="BF79" s="1">
        <v>109</v>
      </c>
      <c r="BG79" s="1">
        <v>101.4</v>
      </c>
      <c r="BH79" s="17">
        <v>107.9</v>
      </c>
      <c r="BJ79" s="15"/>
      <c r="BK79" s="18" t="s">
        <v>46</v>
      </c>
      <c r="BL79" s="15">
        <v>106.6</v>
      </c>
      <c r="BM79" s="1">
        <v>109</v>
      </c>
      <c r="BN79" s="1">
        <v>106.6</v>
      </c>
      <c r="BO79" s="1">
        <v>105.8</v>
      </c>
      <c r="BP79" s="1">
        <v>106.3</v>
      </c>
      <c r="BQ79" s="1">
        <v>0</v>
      </c>
      <c r="BR79" s="1">
        <v>109.5</v>
      </c>
      <c r="BS79" s="1">
        <v>100.2</v>
      </c>
      <c r="BT79" s="17">
        <v>109.4</v>
      </c>
      <c r="BV79" s="15"/>
      <c r="BW79" s="18" t="s">
        <v>46</v>
      </c>
      <c r="BX79" s="15">
        <v>105.9</v>
      </c>
      <c r="BY79" s="1">
        <v>107.2</v>
      </c>
      <c r="BZ79" s="1">
        <v>106</v>
      </c>
      <c r="CA79" s="1">
        <v>105.5</v>
      </c>
      <c r="CB79" s="1">
        <v>105.8</v>
      </c>
      <c r="CC79" s="1">
        <v>0</v>
      </c>
      <c r="CD79" s="1">
        <v>107.1</v>
      </c>
      <c r="CE79" s="1">
        <v>0</v>
      </c>
      <c r="CF79" s="17">
        <v>110.5</v>
      </c>
      <c r="CH79" s="15"/>
      <c r="CI79" s="18" t="s">
        <v>46</v>
      </c>
      <c r="CJ79" s="15">
        <v>106.4</v>
      </c>
      <c r="CK79" s="1">
        <v>0</v>
      </c>
      <c r="CL79" s="1">
        <v>106.3</v>
      </c>
      <c r="CM79" s="1">
        <v>104.9</v>
      </c>
      <c r="CN79" s="1">
        <v>105.8</v>
      </c>
      <c r="CO79" s="1">
        <v>0</v>
      </c>
      <c r="CP79" s="1">
        <v>109.8</v>
      </c>
      <c r="CQ79" s="1">
        <v>0</v>
      </c>
      <c r="CR79" s="17">
        <v>110.1</v>
      </c>
    </row>
    <row r="80" spans="2:96" x14ac:dyDescent="0.45">
      <c r="B80" s="15"/>
      <c r="C80" s="18" t="s">
        <v>47</v>
      </c>
      <c r="D80" s="15">
        <v>108</v>
      </c>
      <c r="E80" s="1">
        <v>111.2</v>
      </c>
      <c r="F80" s="1">
        <v>108.4</v>
      </c>
      <c r="G80" s="1">
        <v>107.1</v>
      </c>
      <c r="H80" s="1">
        <v>107.8</v>
      </c>
      <c r="I80" s="1">
        <v>102.8</v>
      </c>
      <c r="J80" s="1">
        <v>110.6</v>
      </c>
      <c r="K80" s="1">
        <v>104.7</v>
      </c>
      <c r="L80" s="17">
        <v>110.6</v>
      </c>
      <c r="N80" s="15"/>
      <c r="O80" s="18" t="s">
        <v>47</v>
      </c>
      <c r="P80" s="15">
        <v>107.8</v>
      </c>
      <c r="Q80" s="1">
        <v>109.8</v>
      </c>
      <c r="R80" s="1">
        <v>108.6</v>
      </c>
      <c r="S80" s="1">
        <v>106.9</v>
      </c>
      <c r="T80" s="1">
        <v>108.1</v>
      </c>
      <c r="U80" s="1">
        <v>102.9</v>
      </c>
      <c r="V80" s="1">
        <v>110.5</v>
      </c>
      <c r="W80" s="1">
        <v>104.8</v>
      </c>
      <c r="X80" s="17">
        <v>108.6</v>
      </c>
      <c r="Z80" s="15"/>
      <c r="AA80" s="18" t="s">
        <v>47</v>
      </c>
      <c r="AB80" s="15">
        <v>108</v>
      </c>
      <c r="AC80" s="1">
        <v>111.1</v>
      </c>
      <c r="AD80" s="1">
        <v>108.8</v>
      </c>
      <c r="AE80" s="1">
        <v>106.6</v>
      </c>
      <c r="AF80" s="1">
        <v>108.5</v>
      </c>
      <c r="AG80" s="1">
        <v>102.9</v>
      </c>
      <c r="AH80" s="1">
        <v>110.9</v>
      </c>
      <c r="AI80" s="1">
        <v>104.8</v>
      </c>
      <c r="AJ80" s="17">
        <v>110.8</v>
      </c>
      <c r="AL80" s="15"/>
      <c r="AM80" s="18" t="s">
        <v>47</v>
      </c>
      <c r="AN80" s="15">
        <v>108</v>
      </c>
      <c r="AO80" s="1">
        <v>111.7</v>
      </c>
      <c r="AP80" s="1">
        <v>108.4</v>
      </c>
      <c r="AQ80" s="1">
        <v>106.8</v>
      </c>
      <c r="AR80" s="1">
        <v>108.5</v>
      </c>
      <c r="AS80" s="1">
        <v>103</v>
      </c>
      <c r="AT80" s="1">
        <v>110.6</v>
      </c>
      <c r="AU80" s="1">
        <v>104.7</v>
      </c>
      <c r="AV80" s="17">
        <v>111.6</v>
      </c>
      <c r="AX80" s="15"/>
      <c r="AY80" s="18" t="s">
        <v>47</v>
      </c>
      <c r="AZ80" s="15">
        <v>108.1</v>
      </c>
      <c r="BA80" s="1">
        <v>111.4</v>
      </c>
      <c r="BB80" s="1">
        <v>108.3</v>
      </c>
      <c r="BC80" s="1">
        <v>107.6</v>
      </c>
      <c r="BD80" s="1">
        <v>107.2</v>
      </c>
      <c r="BE80" s="1">
        <v>102.8</v>
      </c>
      <c r="BF80" s="1">
        <v>110.9</v>
      </c>
      <c r="BG80" s="1">
        <v>104.6</v>
      </c>
      <c r="BH80" s="17">
        <v>109.8</v>
      </c>
      <c r="BJ80" s="15"/>
      <c r="BK80" s="18" t="s">
        <v>47</v>
      </c>
      <c r="BL80" s="15">
        <v>108</v>
      </c>
      <c r="BM80" s="1">
        <v>110.3</v>
      </c>
      <c r="BN80" s="1">
        <v>108.3</v>
      </c>
      <c r="BO80" s="1">
        <v>107.2</v>
      </c>
      <c r="BP80" s="1">
        <v>107.7</v>
      </c>
      <c r="BQ80" s="1">
        <v>0</v>
      </c>
      <c r="BR80" s="1">
        <v>111.1</v>
      </c>
      <c r="BS80" s="1">
        <v>104.6</v>
      </c>
      <c r="BT80" s="17">
        <v>110.8</v>
      </c>
      <c r="BV80" s="15"/>
      <c r="BW80" s="18" t="s">
        <v>47</v>
      </c>
      <c r="BX80" s="15">
        <v>107.5</v>
      </c>
      <c r="BY80" s="1">
        <v>109.1</v>
      </c>
      <c r="BZ80" s="1">
        <v>107.9</v>
      </c>
      <c r="CA80" s="1">
        <v>106.8</v>
      </c>
      <c r="CB80" s="1">
        <v>107.4</v>
      </c>
      <c r="CC80" s="1">
        <v>0</v>
      </c>
      <c r="CD80" s="1">
        <v>109.4</v>
      </c>
      <c r="CE80" s="1">
        <v>0</v>
      </c>
      <c r="CF80" s="17">
        <v>111.5</v>
      </c>
      <c r="CH80" s="15"/>
      <c r="CI80" s="18" t="s">
        <v>47</v>
      </c>
      <c r="CJ80" s="15">
        <v>107.5</v>
      </c>
      <c r="CK80" s="1">
        <v>0</v>
      </c>
      <c r="CL80" s="1">
        <v>107.6</v>
      </c>
      <c r="CM80" s="1">
        <v>106.2</v>
      </c>
      <c r="CN80" s="1">
        <v>107.2</v>
      </c>
      <c r="CO80" s="1">
        <v>0</v>
      </c>
      <c r="CP80" s="1">
        <v>111.1</v>
      </c>
      <c r="CQ80" s="1">
        <v>0</v>
      </c>
      <c r="CR80" s="17">
        <v>110.9</v>
      </c>
    </row>
    <row r="81" spans="2:96" x14ac:dyDescent="0.45">
      <c r="B81" s="24"/>
      <c r="C81" s="25" t="s">
        <v>48</v>
      </c>
      <c r="D81" s="24">
        <v>108.4</v>
      </c>
      <c r="E81" s="26">
        <v>111.7</v>
      </c>
      <c r="F81" s="26">
        <v>108.8</v>
      </c>
      <c r="G81" s="26">
        <v>107.5</v>
      </c>
      <c r="H81" s="26">
        <v>108.3</v>
      </c>
      <c r="I81" s="26">
        <v>103.2</v>
      </c>
      <c r="J81" s="26">
        <v>111.1</v>
      </c>
      <c r="K81" s="26">
        <v>105.3</v>
      </c>
      <c r="L81" s="27">
        <v>111</v>
      </c>
      <c r="N81" s="24"/>
      <c r="O81" s="25" t="s">
        <v>48</v>
      </c>
      <c r="P81" s="24">
        <v>108.3</v>
      </c>
      <c r="Q81" s="26">
        <v>110.5</v>
      </c>
      <c r="R81" s="26">
        <v>109.1</v>
      </c>
      <c r="S81" s="26">
        <v>107.3</v>
      </c>
      <c r="T81" s="26">
        <v>108.6</v>
      </c>
      <c r="U81" s="26">
        <v>103.3</v>
      </c>
      <c r="V81" s="26">
        <v>111.1</v>
      </c>
      <c r="W81" s="26">
        <v>105.3</v>
      </c>
      <c r="X81" s="27">
        <v>109.1</v>
      </c>
      <c r="Z81" s="24"/>
      <c r="AA81" s="25" t="s">
        <v>48</v>
      </c>
      <c r="AB81" s="24">
        <v>108.5</v>
      </c>
      <c r="AC81" s="26">
        <v>111.6</v>
      </c>
      <c r="AD81" s="26">
        <v>109.3</v>
      </c>
      <c r="AE81" s="26">
        <v>107.1</v>
      </c>
      <c r="AF81" s="26">
        <v>109.1</v>
      </c>
      <c r="AG81" s="26">
        <v>103.3</v>
      </c>
      <c r="AH81" s="26">
        <v>111.5</v>
      </c>
      <c r="AI81" s="26">
        <v>105.3</v>
      </c>
      <c r="AJ81" s="27">
        <v>111.2</v>
      </c>
      <c r="AL81" s="24"/>
      <c r="AM81" s="25" t="s">
        <v>48</v>
      </c>
      <c r="AN81" s="24">
        <v>108.4</v>
      </c>
      <c r="AO81" s="26">
        <v>112.2</v>
      </c>
      <c r="AP81" s="26">
        <v>108.8</v>
      </c>
      <c r="AQ81" s="26">
        <v>107.2</v>
      </c>
      <c r="AR81" s="26">
        <v>109.1</v>
      </c>
      <c r="AS81" s="26">
        <v>103.4</v>
      </c>
      <c r="AT81" s="26">
        <v>111.2</v>
      </c>
      <c r="AU81" s="26">
        <v>105.3</v>
      </c>
      <c r="AV81" s="27">
        <v>112</v>
      </c>
      <c r="AX81" s="24"/>
      <c r="AY81" s="25" t="s">
        <v>48</v>
      </c>
      <c r="AZ81" s="24">
        <v>108.6</v>
      </c>
      <c r="BA81" s="26">
        <v>111.9</v>
      </c>
      <c r="BB81" s="26">
        <v>108.8</v>
      </c>
      <c r="BC81" s="26">
        <v>108</v>
      </c>
      <c r="BD81" s="26">
        <v>107.7</v>
      </c>
      <c r="BE81" s="26">
        <v>103.2</v>
      </c>
      <c r="BF81" s="26">
        <v>111.4</v>
      </c>
      <c r="BG81" s="26">
        <v>105.3</v>
      </c>
      <c r="BH81" s="27">
        <v>110.3</v>
      </c>
      <c r="BJ81" s="24"/>
      <c r="BK81" s="25" t="s">
        <v>48</v>
      </c>
      <c r="BL81" s="24">
        <v>108.4</v>
      </c>
      <c r="BM81" s="26">
        <v>110.8</v>
      </c>
      <c r="BN81" s="26">
        <v>108.7</v>
      </c>
      <c r="BO81" s="26">
        <v>107.6</v>
      </c>
      <c r="BP81" s="26">
        <v>108.1</v>
      </c>
      <c r="BQ81" s="26">
        <v>0</v>
      </c>
      <c r="BR81" s="26">
        <v>111.6</v>
      </c>
      <c r="BS81" s="26">
        <v>105.6</v>
      </c>
      <c r="BT81" s="27">
        <v>111.1</v>
      </c>
      <c r="BV81" s="24"/>
      <c r="BW81" s="25" t="s">
        <v>48</v>
      </c>
      <c r="BX81" s="24">
        <v>108</v>
      </c>
      <c r="BY81" s="26">
        <v>109.6</v>
      </c>
      <c r="BZ81" s="26">
        <v>108.4</v>
      </c>
      <c r="CA81" s="26">
        <v>107.2</v>
      </c>
      <c r="CB81" s="26">
        <v>108</v>
      </c>
      <c r="CC81" s="26">
        <v>0</v>
      </c>
      <c r="CD81" s="26">
        <v>110</v>
      </c>
      <c r="CE81" s="26">
        <v>0</v>
      </c>
      <c r="CF81" s="27">
        <v>111.9</v>
      </c>
      <c r="CH81" s="24"/>
      <c r="CI81" s="25" t="s">
        <v>48</v>
      </c>
      <c r="CJ81" s="24">
        <v>107.9</v>
      </c>
      <c r="CK81" s="26">
        <v>0</v>
      </c>
      <c r="CL81" s="26">
        <v>108.1</v>
      </c>
      <c r="CM81" s="26">
        <v>106.5</v>
      </c>
      <c r="CN81" s="26">
        <v>107.8</v>
      </c>
      <c r="CO81" s="26">
        <v>0</v>
      </c>
      <c r="CP81" s="26">
        <v>111.6</v>
      </c>
      <c r="CQ81" s="26">
        <v>0</v>
      </c>
      <c r="CR81" s="27">
        <v>111.2</v>
      </c>
    </row>
    <row r="82" spans="2:96" x14ac:dyDescent="0.45">
      <c r="B82" s="15" t="s">
        <v>53</v>
      </c>
      <c r="C82" s="19" t="s">
        <v>37</v>
      </c>
      <c r="D82" s="15">
        <v>106.5</v>
      </c>
      <c r="E82" s="1">
        <v>109.8</v>
      </c>
      <c r="F82" s="1">
        <v>106.7</v>
      </c>
      <c r="G82" s="1">
        <v>106.3</v>
      </c>
      <c r="H82" s="1">
        <v>106.2</v>
      </c>
      <c r="I82" s="1">
        <v>102</v>
      </c>
      <c r="J82" s="1">
        <v>108.9</v>
      </c>
      <c r="K82" s="1">
        <v>102.4</v>
      </c>
      <c r="L82" s="17">
        <v>109</v>
      </c>
      <c r="N82" s="15" t="s">
        <v>70</v>
      </c>
      <c r="O82" s="19" t="s">
        <v>37</v>
      </c>
      <c r="P82" s="15">
        <v>106</v>
      </c>
      <c r="Q82" s="1">
        <v>107.8</v>
      </c>
      <c r="R82" s="1">
        <v>106.7</v>
      </c>
      <c r="S82" s="1">
        <v>105.5</v>
      </c>
      <c r="T82" s="1">
        <v>105.7</v>
      </c>
      <c r="U82" s="1">
        <v>102</v>
      </c>
      <c r="V82" s="1">
        <v>108.2</v>
      </c>
      <c r="W82" s="1">
        <v>103.3</v>
      </c>
      <c r="X82" s="17">
        <v>106.1</v>
      </c>
      <c r="Z82" s="15" t="s">
        <v>70</v>
      </c>
      <c r="AA82" s="19" t="s">
        <v>37</v>
      </c>
      <c r="AB82" s="15">
        <v>106.3</v>
      </c>
      <c r="AC82" s="1">
        <v>109.5</v>
      </c>
      <c r="AD82" s="1">
        <v>107.2</v>
      </c>
      <c r="AE82" s="1">
        <v>104.9</v>
      </c>
      <c r="AF82" s="1">
        <v>106.7</v>
      </c>
      <c r="AG82" s="1">
        <v>102.1</v>
      </c>
      <c r="AH82" s="1">
        <v>108.9</v>
      </c>
      <c r="AI82" s="1">
        <v>103.4</v>
      </c>
      <c r="AJ82" s="17">
        <v>108.9</v>
      </c>
      <c r="AL82" s="15" t="s">
        <v>70</v>
      </c>
      <c r="AM82" s="19" t="s">
        <v>37</v>
      </c>
      <c r="AN82" s="15">
        <v>106.4</v>
      </c>
      <c r="AO82" s="1">
        <v>110.2</v>
      </c>
      <c r="AP82" s="1">
        <v>106.6</v>
      </c>
      <c r="AQ82" s="1">
        <v>105.9</v>
      </c>
      <c r="AR82" s="1">
        <v>107</v>
      </c>
      <c r="AS82" s="1">
        <v>102.1</v>
      </c>
      <c r="AT82" s="1">
        <v>108.4</v>
      </c>
      <c r="AU82" s="1">
        <v>102.4</v>
      </c>
      <c r="AV82" s="17">
        <v>110</v>
      </c>
      <c r="AX82" s="15" t="s">
        <v>70</v>
      </c>
      <c r="AY82" s="19" t="s">
        <v>37</v>
      </c>
      <c r="AZ82" s="15">
        <v>106.8</v>
      </c>
      <c r="BA82" s="1">
        <v>110.2</v>
      </c>
      <c r="BB82" s="1">
        <v>106.6</v>
      </c>
      <c r="BC82" s="1">
        <v>107.4</v>
      </c>
      <c r="BD82" s="1">
        <v>105.6</v>
      </c>
      <c r="BE82" s="1">
        <v>101.9</v>
      </c>
      <c r="BF82" s="1">
        <v>109.2</v>
      </c>
      <c r="BG82" s="1">
        <v>101.5</v>
      </c>
      <c r="BH82" s="17">
        <v>107.8</v>
      </c>
      <c r="BJ82" s="15" t="s">
        <v>70</v>
      </c>
      <c r="BK82" s="19" t="s">
        <v>37</v>
      </c>
      <c r="BL82" s="15">
        <v>106.8</v>
      </c>
      <c r="BM82" s="1">
        <v>109.2</v>
      </c>
      <c r="BN82" s="1">
        <v>106.7</v>
      </c>
      <c r="BO82" s="1">
        <v>106.4</v>
      </c>
      <c r="BP82" s="1">
        <v>106.3</v>
      </c>
      <c r="BQ82" s="1">
        <v>0</v>
      </c>
      <c r="BR82" s="1">
        <v>109.7</v>
      </c>
      <c r="BS82" s="1">
        <v>100.2</v>
      </c>
      <c r="BT82" s="17">
        <v>109.4</v>
      </c>
      <c r="BV82" s="15" t="s">
        <v>70</v>
      </c>
      <c r="BW82" s="19" t="s">
        <v>37</v>
      </c>
      <c r="BX82" s="15">
        <v>106</v>
      </c>
      <c r="BY82" s="1">
        <v>107.4</v>
      </c>
      <c r="BZ82" s="1">
        <v>106.1</v>
      </c>
      <c r="CA82" s="1">
        <v>106</v>
      </c>
      <c r="CB82" s="1">
        <v>105.8</v>
      </c>
      <c r="CC82" s="1">
        <v>0</v>
      </c>
      <c r="CD82" s="1">
        <v>107.2</v>
      </c>
      <c r="CE82" s="1">
        <v>0</v>
      </c>
      <c r="CF82" s="17">
        <v>110.5</v>
      </c>
      <c r="CH82" s="15" t="s">
        <v>70</v>
      </c>
      <c r="CI82" s="19" t="s">
        <v>37</v>
      </c>
      <c r="CJ82" s="15">
        <v>106.5</v>
      </c>
      <c r="CK82" s="1">
        <v>0</v>
      </c>
      <c r="CL82" s="1">
        <v>106.4</v>
      </c>
      <c r="CM82" s="1">
        <v>105.3</v>
      </c>
      <c r="CN82" s="1">
        <v>105.8</v>
      </c>
      <c r="CO82" s="1">
        <v>0</v>
      </c>
      <c r="CP82" s="1">
        <v>110</v>
      </c>
      <c r="CQ82" s="1">
        <v>0</v>
      </c>
      <c r="CR82" s="17">
        <v>110.1</v>
      </c>
    </row>
    <row r="83" spans="2:96" x14ac:dyDescent="0.45">
      <c r="B83" s="15"/>
      <c r="C83" s="18" t="s">
        <v>38</v>
      </c>
      <c r="D83" s="15">
        <v>108.9</v>
      </c>
      <c r="E83" s="1">
        <v>112.2</v>
      </c>
      <c r="F83" s="1">
        <v>109.2</v>
      </c>
      <c r="G83" s="1">
        <v>108.2</v>
      </c>
      <c r="H83" s="1">
        <v>108.8</v>
      </c>
      <c r="I83" s="1">
        <v>103.5</v>
      </c>
      <c r="J83" s="1">
        <v>111.6</v>
      </c>
      <c r="K83" s="1">
        <v>105.8</v>
      </c>
      <c r="L83" s="17">
        <v>111.4</v>
      </c>
      <c r="N83" s="15"/>
      <c r="O83" s="18" t="s">
        <v>38</v>
      </c>
      <c r="P83" s="15">
        <v>108.8</v>
      </c>
      <c r="Q83" s="1">
        <v>111</v>
      </c>
      <c r="R83" s="1">
        <v>109.6</v>
      </c>
      <c r="S83" s="1">
        <v>108.1</v>
      </c>
      <c r="T83" s="1">
        <v>109.1</v>
      </c>
      <c r="U83" s="1">
        <v>103.6</v>
      </c>
      <c r="V83" s="1">
        <v>111.6</v>
      </c>
      <c r="W83" s="1">
        <v>105.8</v>
      </c>
      <c r="X83" s="17">
        <v>109.6</v>
      </c>
      <c r="Z83" s="15"/>
      <c r="AA83" s="18" t="s">
        <v>38</v>
      </c>
      <c r="AB83" s="15">
        <v>109</v>
      </c>
      <c r="AC83" s="1">
        <v>112.2</v>
      </c>
      <c r="AD83" s="1">
        <v>109.7</v>
      </c>
      <c r="AE83" s="1">
        <v>107.8</v>
      </c>
      <c r="AF83" s="1">
        <v>109.5</v>
      </c>
      <c r="AG83" s="1">
        <v>103.6</v>
      </c>
      <c r="AH83" s="1">
        <v>111.9</v>
      </c>
      <c r="AI83" s="1">
        <v>105.7</v>
      </c>
      <c r="AJ83" s="17">
        <v>111.6</v>
      </c>
      <c r="AL83" s="15"/>
      <c r="AM83" s="18" t="s">
        <v>38</v>
      </c>
      <c r="AN83" s="15">
        <v>108.9</v>
      </c>
      <c r="AO83" s="1">
        <v>112.8</v>
      </c>
      <c r="AP83" s="1">
        <v>109.2</v>
      </c>
      <c r="AQ83" s="1">
        <v>107.9</v>
      </c>
      <c r="AR83" s="1">
        <v>109.5</v>
      </c>
      <c r="AS83" s="1">
        <v>103.7</v>
      </c>
      <c r="AT83" s="1">
        <v>111.7</v>
      </c>
      <c r="AU83" s="1">
        <v>105.7</v>
      </c>
      <c r="AV83" s="17">
        <v>112.3</v>
      </c>
      <c r="AX83" s="15"/>
      <c r="AY83" s="18" t="s">
        <v>38</v>
      </c>
      <c r="AZ83" s="15">
        <v>109</v>
      </c>
      <c r="BA83" s="1">
        <v>112.5</v>
      </c>
      <c r="BB83" s="1">
        <v>109.2</v>
      </c>
      <c r="BC83" s="1">
        <v>108.7</v>
      </c>
      <c r="BD83" s="1">
        <v>108.2</v>
      </c>
      <c r="BE83" s="1">
        <v>103.4</v>
      </c>
      <c r="BF83" s="1">
        <v>111.8</v>
      </c>
      <c r="BG83" s="1">
        <v>105.8</v>
      </c>
      <c r="BH83" s="17">
        <v>110.7</v>
      </c>
      <c r="BJ83" s="15"/>
      <c r="BK83" s="18" t="s">
        <v>38</v>
      </c>
      <c r="BL83" s="15">
        <v>108.8</v>
      </c>
      <c r="BM83" s="1">
        <v>111.4</v>
      </c>
      <c r="BN83" s="1">
        <v>109.1</v>
      </c>
      <c r="BO83" s="1">
        <v>108.3</v>
      </c>
      <c r="BP83" s="1">
        <v>108.5</v>
      </c>
      <c r="BQ83" s="1">
        <v>0</v>
      </c>
      <c r="BR83" s="1">
        <v>112</v>
      </c>
      <c r="BS83" s="1">
        <v>106.1</v>
      </c>
      <c r="BT83" s="17">
        <v>111.4</v>
      </c>
      <c r="BV83" s="15"/>
      <c r="BW83" s="18" t="s">
        <v>38</v>
      </c>
      <c r="BX83" s="15">
        <v>108.4</v>
      </c>
      <c r="BY83" s="1">
        <v>110.2</v>
      </c>
      <c r="BZ83" s="1">
        <v>108.8</v>
      </c>
      <c r="CA83" s="1">
        <v>107.9</v>
      </c>
      <c r="CB83" s="1">
        <v>108.4</v>
      </c>
      <c r="CC83" s="1">
        <v>0</v>
      </c>
      <c r="CD83" s="1">
        <v>110.4</v>
      </c>
      <c r="CE83" s="1">
        <v>0</v>
      </c>
      <c r="CF83" s="17">
        <v>112.2</v>
      </c>
      <c r="CH83" s="15"/>
      <c r="CI83" s="18" t="s">
        <v>38</v>
      </c>
      <c r="CJ83" s="15">
        <v>108.4</v>
      </c>
      <c r="CK83" s="1">
        <v>0</v>
      </c>
      <c r="CL83" s="1">
        <v>108.5</v>
      </c>
      <c r="CM83" s="1">
        <v>107.2</v>
      </c>
      <c r="CN83" s="1">
        <v>108.3</v>
      </c>
      <c r="CO83" s="1">
        <v>0</v>
      </c>
      <c r="CP83" s="1">
        <v>111.9</v>
      </c>
      <c r="CQ83" s="1">
        <v>0</v>
      </c>
      <c r="CR83" s="17">
        <v>111.5</v>
      </c>
    </row>
    <row r="84" spans="2:96" x14ac:dyDescent="0.45">
      <c r="B84" s="15"/>
      <c r="C84" s="18" t="s">
        <v>39</v>
      </c>
      <c r="D84" s="15">
        <v>106.9</v>
      </c>
      <c r="E84" s="1">
        <v>110.1</v>
      </c>
      <c r="F84" s="1">
        <v>107.1</v>
      </c>
      <c r="G84" s="1">
        <v>106.6</v>
      </c>
      <c r="H84" s="1">
        <v>106.5</v>
      </c>
      <c r="I84" s="1">
        <v>102.3</v>
      </c>
      <c r="J84" s="1">
        <v>109.4</v>
      </c>
      <c r="K84" s="1">
        <v>103.1</v>
      </c>
      <c r="L84" s="17">
        <v>109.4</v>
      </c>
      <c r="N84" s="15"/>
      <c r="O84" s="18" t="s">
        <v>39</v>
      </c>
      <c r="P84" s="15">
        <v>106.5</v>
      </c>
      <c r="Q84" s="1">
        <v>108.4</v>
      </c>
      <c r="R84" s="1">
        <v>107.2</v>
      </c>
      <c r="S84" s="1">
        <v>106</v>
      </c>
      <c r="T84" s="1">
        <v>106.4</v>
      </c>
      <c r="U84" s="1">
        <v>102.3</v>
      </c>
      <c r="V84" s="1">
        <v>108.9</v>
      </c>
      <c r="W84" s="1">
        <v>103.7</v>
      </c>
      <c r="X84" s="17">
        <v>106.9</v>
      </c>
      <c r="Z84" s="15"/>
      <c r="AA84" s="18" t="s">
        <v>39</v>
      </c>
      <c r="AB84" s="15">
        <v>106.7</v>
      </c>
      <c r="AC84" s="1">
        <v>109.9</v>
      </c>
      <c r="AD84" s="1">
        <v>107.6</v>
      </c>
      <c r="AE84" s="1">
        <v>105.5</v>
      </c>
      <c r="AF84" s="1">
        <v>107.2</v>
      </c>
      <c r="AG84" s="1">
        <v>102.4</v>
      </c>
      <c r="AH84" s="1">
        <v>109.5</v>
      </c>
      <c r="AI84" s="1">
        <v>103.8</v>
      </c>
      <c r="AJ84" s="17">
        <v>109.5</v>
      </c>
      <c r="AL84" s="15"/>
      <c r="AM84" s="18" t="s">
        <v>39</v>
      </c>
      <c r="AN84" s="15">
        <v>106.8</v>
      </c>
      <c r="AO84" s="1">
        <v>110.6</v>
      </c>
      <c r="AP84" s="1">
        <v>107</v>
      </c>
      <c r="AQ84" s="1">
        <v>106.2</v>
      </c>
      <c r="AR84" s="1">
        <v>107.3</v>
      </c>
      <c r="AS84" s="1">
        <v>102.5</v>
      </c>
      <c r="AT84" s="1">
        <v>109.1</v>
      </c>
      <c r="AU84" s="1">
        <v>103.1</v>
      </c>
      <c r="AV84" s="17">
        <v>110.4</v>
      </c>
      <c r="AX84" s="15"/>
      <c r="AY84" s="18" t="s">
        <v>39</v>
      </c>
      <c r="AZ84" s="15">
        <v>107.1</v>
      </c>
      <c r="BA84" s="1">
        <v>110.5</v>
      </c>
      <c r="BB84" s="1">
        <v>107</v>
      </c>
      <c r="BC84" s="1">
        <v>107.5</v>
      </c>
      <c r="BD84" s="1">
        <v>106</v>
      </c>
      <c r="BE84" s="1">
        <v>102.2</v>
      </c>
      <c r="BF84" s="1">
        <v>109.7</v>
      </c>
      <c r="BG84" s="1">
        <v>102.5</v>
      </c>
      <c r="BH84" s="17">
        <v>108.4</v>
      </c>
      <c r="BJ84" s="15"/>
      <c r="BK84" s="18" t="s">
        <v>39</v>
      </c>
      <c r="BL84" s="15">
        <v>107</v>
      </c>
      <c r="BM84" s="1">
        <v>109.4</v>
      </c>
      <c r="BN84" s="1">
        <v>107.1</v>
      </c>
      <c r="BO84" s="1">
        <v>106.7</v>
      </c>
      <c r="BP84" s="1">
        <v>106.6</v>
      </c>
      <c r="BQ84" s="1">
        <v>0</v>
      </c>
      <c r="BR84" s="1">
        <v>110.1</v>
      </c>
      <c r="BS84" s="1">
        <v>101.6</v>
      </c>
      <c r="BT84" s="17">
        <v>109.7</v>
      </c>
      <c r="BV84" s="15"/>
      <c r="BW84" s="18" t="s">
        <v>39</v>
      </c>
      <c r="BX84" s="15">
        <v>106.4</v>
      </c>
      <c r="BY84" s="1">
        <v>107.9</v>
      </c>
      <c r="BZ84" s="1">
        <v>106.5</v>
      </c>
      <c r="CA84" s="1">
        <v>106.3</v>
      </c>
      <c r="CB84" s="1">
        <v>106.2</v>
      </c>
      <c r="CC84" s="1">
        <v>0</v>
      </c>
      <c r="CD84" s="1">
        <v>107.9</v>
      </c>
      <c r="CE84" s="1">
        <v>0</v>
      </c>
      <c r="CF84" s="17">
        <v>110.7</v>
      </c>
      <c r="CH84" s="15"/>
      <c r="CI84" s="18" t="s">
        <v>39</v>
      </c>
      <c r="CJ84" s="15">
        <v>106.7</v>
      </c>
      <c r="CK84" s="1">
        <v>0</v>
      </c>
      <c r="CL84" s="1">
        <v>106.6</v>
      </c>
      <c r="CM84" s="1">
        <v>105.6</v>
      </c>
      <c r="CN84" s="1">
        <v>106.1</v>
      </c>
      <c r="CO84" s="1">
        <v>0</v>
      </c>
      <c r="CP84" s="1">
        <v>110.3</v>
      </c>
      <c r="CQ84" s="1">
        <v>0</v>
      </c>
      <c r="CR84" s="17">
        <v>110.2</v>
      </c>
    </row>
    <row r="85" spans="2:96" x14ac:dyDescent="0.45">
      <c r="B85" s="15"/>
      <c r="C85" s="18" t="s">
        <v>40</v>
      </c>
      <c r="D85" s="15">
        <v>106.2</v>
      </c>
      <c r="E85" s="1">
        <v>109.3</v>
      </c>
      <c r="F85" s="1">
        <v>106.4</v>
      </c>
      <c r="G85" s="1">
        <v>106.1</v>
      </c>
      <c r="H85" s="1">
        <v>105.8</v>
      </c>
      <c r="I85" s="1">
        <v>102</v>
      </c>
      <c r="J85" s="1">
        <v>108.9</v>
      </c>
      <c r="K85" s="1">
        <v>102.5</v>
      </c>
      <c r="L85" s="17">
        <v>108.8</v>
      </c>
      <c r="N85" s="15"/>
      <c r="O85" s="18" t="s">
        <v>40</v>
      </c>
      <c r="P85" s="15">
        <v>105.8</v>
      </c>
      <c r="Q85" s="1">
        <v>107.6</v>
      </c>
      <c r="R85" s="1">
        <v>106.5</v>
      </c>
      <c r="S85" s="1">
        <v>105.4</v>
      </c>
      <c r="T85" s="1">
        <v>105.5</v>
      </c>
      <c r="U85" s="1">
        <v>102</v>
      </c>
      <c r="V85" s="1">
        <v>108.3</v>
      </c>
      <c r="W85" s="1">
        <v>103.1</v>
      </c>
      <c r="X85" s="17">
        <v>106.3</v>
      </c>
      <c r="Z85" s="15"/>
      <c r="AA85" s="18" t="s">
        <v>40</v>
      </c>
      <c r="AB85" s="15">
        <v>106.1</v>
      </c>
      <c r="AC85" s="1">
        <v>109.1</v>
      </c>
      <c r="AD85" s="1">
        <v>106.8</v>
      </c>
      <c r="AE85" s="1">
        <v>104.9</v>
      </c>
      <c r="AF85" s="1">
        <v>106.3</v>
      </c>
      <c r="AG85" s="1">
        <v>102.1</v>
      </c>
      <c r="AH85" s="1">
        <v>108.9</v>
      </c>
      <c r="AI85" s="1">
        <v>103.2</v>
      </c>
      <c r="AJ85" s="17">
        <v>108.9</v>
      </c>
      <c r="AL85" s="15"/>
      <c r="AM85" s="18" t="s">
        <v>40</v>
      </c>
      <c r="AN85" s="15">
        <v>106.1</v>
      </c>
      <c r="AO85" s="1">
        <v>109.7</v>
      </c>
      <c r="AP85" s="1">
        <v>106.3</v>
      </c>
      <c r="AQ85" s="1">
        <v>105.7</v>
      </c>
      <c r="AR85" s="1">
        <v>106.5</v>
      </c>
      <c r="AS85" s="1">
        <v>102.2</v>
      </c>
      <c r="AT85" s="1">
        <v>108.5</v>
      </c>
      <c r="AU85" s="1">
        <v>102.4</v>
      </c>
      <c r="AV85" s="17">
        <v>109.8</v>
      </c>
      <c r="AX85" s="15"/>
      <c r="AY85" s="18" t="s">
        <v>40</v>
      </c>
      <c r="AZ85" s="15">
        <v>106.4</v>
      </c>
      <c r="BA85" s="1">
        <v>109.7</v>
      </c>
      <c r="BB85" s="1">
        <v>106.3</v>
      </c>
      <c r="BC85" s="1">
        <v>106.9</v>
      </c>
      <c r="BD85" s="1">
        <v>105.3</v>
      </c>
      <c r="BE85" s="1">
        <v>101.9</v>
      </c>
      <c r="BF85" s="1">
        <v>109.2</v>
      </c>
      <c r="BG85" s="1">
        <v>101.7</v>
      </c>
      <c r="BH85" s="17">
        <v>107.8</v>
      </c>
      <c r="BJ85" s="15"/>
      <c r="BK85" s="18" t="s">
        <v>40</v>
      </c>
      <c r="BL85" s="15">
        <v>106.4</v>
      </c>
      <c r="BM85" s="1">
        <v>108.7</v>
      </c>
      <c r="BN85" s="1">
        <v>106.4</v>
      </c>
      <c r="BO85" s="1">
        <v>106.1</v>
      </c>
      <c r="BP85" s="1">
        <v>105.9</v>
      </c>
      <c r="BQ85" s="1">
        <v>0</v>
      </c>
      <c r="BR85" s="1">
        <v>109.6</v>
      </c>
      <c r="BS85" s="1">
        <v>100.8</v>
      </c>
      <c r="BT85" s="17">
        <v>109.2</v>
      </c>
      <c r="BV85" s="15"/>
      <c r="BW85" s="18" t="s">
        <v>40</v>
      </c>
      <c r="BX85" s="15">
        <v>105.8</v>
      </c>
      <c r="BY85" s="1">
        <v>107.2</v>
      </c>
      <c r="BZ85" s="1">
        <v>105.8</v>
      </c>
      <c r="CA85" s="1">
        <v>105.8</v>
      </c>
      <c r="CB85" s="1">
        <v>105.4</v>
      </c>
      <c r="CC85" s="1">
        <v>0</v>
      </c>
      <c r="CD85" s="1">
        <v>107.3</v>
      </c>
      <c r="CE85" s="1">
        <v>0</v>
      </c>
      <c r="CF85" s="17">
        <v>110.2</v>
      </c>
      <c r="CH85" s="15"/>
      <c r="CI85" s="18" t="s">
        <v>40</v>
      </c>
      <c r="CJ85" s="15">
        <v>106.2</v>
      </c>
      <c r="CK85" s="1">
        <v>0</v>
      </c>
      <c r="CL85" s="1">
        <v>106.1</v>
      </c>
      <c r="CM85" s="1">
        <v>105.1</v>
      </c>
      <c r="CN85" s="1">
        <v>105.4</v>
      </c>
      <c r="CO85" s="1">
        <v>0</v>
      </c>
      <c r="CP85" s="1">
        <v>109.9</v>
      </c>
      <c r="CQ85" s="1">
        <v>0</v>
      </c>
      <c r="CR85" s="17">
        <v>109.8</v>
      </c>
    </row>
    <row r="86" spans="2:96" x14ac:dyDescent="0.45">
      <c r="B86" s="15"/>
      <c r="C86" s="18" t="s">
        <v>41</v>
      </c>
      <c r="D86" s="15">
        <v>107.9</v>
      </c>
      <c r="E86" s="1">
        <v>111</v>
      </c>
      <c r="F86" s="1">
        <v>108.1</v>
      </c>
      <c r="G86" s="1">
        <v>107.4</v>
      </c>
      <c r="H86" s="1">
        <v>107.5</v>
      </c>
      <c r="I86" s="1">
        <v>103.2</v>
      </c>
      <c r="J86" s="1">
        <v>110.8</v>
      </c>
      <c r="K86" s="1">
        <v>104.8</v>
      </c>
      <c r="L86" s="17">
        <v>110.6</v>
      </c>
      <c r="N86" s="15"/>
      <c r="O86" s="18" t="s">
        <v>105</v>
      </c>
      <c r="P86" s="15">
        <v>107.9</v>
      </c>
      <c r="Q86" s="1">
        <v>109.9</v>
      </c>
      <c r="R86" s="1">
        <v>108.4</v>
      </c>
      <c r="S86" s="1">
        <v>107.3</v>
      </c>
      <c r="T86" s="1">
        <v>107.8</v>
      </c>
      <c r="U86" s="1">
        <v>103.2</v>
      </c>
      <c r="V86" s="1">
        <v>110.8</v>
      </c>
      <c r="W86" s="1">
        <v>104.8</v>
      </c>
      <c r="X86" s="17">
        <v>108.9</v>
      </c>
      <c r="Z86" s="15"/>
      <c r="AA86" s="18" t="s">
        <v>105</v>
      </c>
      <c r="AB86" s="15">
        <v>108</v>
      </c>
      <c r="AC86" s="1">
        <v>110.9</v>
      </c>
      <c r="AD86" s="1">
        <v>108.6</v>
      </c>
      <c r="AE86" s="1">
        <v>107.1</v>
      </c>
      <c r="AF86" s="1">
        <v>108.1</v>
      </c>
      <c r="AG86" s="1">
        <v>103.2</v>
      </c>
      <c r="AH86" s="1">
        <v>111.2</v>
      </c>
      <c r="AI86" s="1">
        <v>104.7</v>
      </c>
      <c r="AJ86" s="17">
        <v>110.8</v>
      </c>
      <c r="AK86" s="1"/>
      <c r="AL86" s="15"/>
      <c r="AM86" s="18" t="s">
        <v>105</v>
      </c>
      <c r="AN86" s="15">
        <v>107.9</v>
      </c>
      <c r="AO86" s="1">
        <v>111.4</v>
      </c>
      <c r="AP86" s="1">
        <v>108.1</v>
      </c>
      <c r="AQ86" s="1">
        <v>107.1</v>
      </c>
      <c r="AR86" s="1">
        <v>108.1</v>
      </c>
      <c r="AS86" s="1">
        <v>103.4</v>
      </c>
      <c r="AT86" s="1">
        <v>110.9</v>
      </c>
      <c r="AU86" s="1">
        <v>104.8</v>
      </c>
      <c r="AV86" s="17">
        <v>111.5</v>
      </c>
      <c r="AW86" s="1"/>
      <c r="AX86" s="15"/>
      <c r="AY86" s="18" t="s">
        <v>105</v>
      </c>
      <c r="AZ86" s="15">
        <v>108</v>
      </c>
      <c r="BA86" s="1">
        <v>111.2</v>
      </c>
      <c r="BB86" s="1">
        <v>108.1</v>
      </c>
      <c r="BC86" s="1">
        <v>107.8</v>
      </c>
      <c r="BD86" s="1">
        <v>107.1</v>
      </c>
      <c r="BE86" s="1">
        <v>103.1</v>
      </c>
      <c r="BF86" s="1">
        <v>111.1</v>
      </c>
      <c r="BG86" s="1">
        <v>104.9</v>
      </c>
      <c r="BH86" s="17">
        <v>109.9</v>
      </c>
      <c r="BI86" s="1"/>
      <c r="BJ86" s="15"/>
      <c r="BK86" s="18" t="s">
        <v>105</v>
      </c>
      <c r="BL86" s="15">
        <v>107.9</v>
      </c>
      <c r="BM86" s="1">
        <v>110.1</v>
      </c>
      <c r="BN86" s="1">
        <v>108</v>
      </c>
      <c r="BO86" s="1">
        <v>107.5</v>
      </c>
      <c r="BP86" s="1">
        <v>107.3</v>
      </c>
      <c r="BQ86" s="1">
        <v>0</v>
      </c>
      <c r="BR86" s="1">
        <v>111.2</v>
      </c>
      <c r="BS86" s="1">
        <v>105.4</v>
      </c>
      <c r="BT86" s="17">
        <v>110.6</v>
      </c>
      <c r="BU86" s="1"/>
      <c r="BV86" s="15"/>
      <c r="BW86" s="18" t="s">
        <v>105</v>
      </c>
      <c r="BX86" s="15">
        <v>107.5</v>
      </c>
      <c r="BY86" s="1">
        <v>109.1</v>
      </c>
      <c r="BZ86" s="1">
        <v>107.8</v>
      </c>
      <c r="CA86" s="1">
        <v>107.2</v>
      </c>
      <c r="CB86" s="1">
        <v>107.2</v>
      </c>
      <c r="CC86" s="1">
        <v>0</v>
      </c>
      <c r="CD86" s="1">
        <v>109.7</v>
      </c>
      <c r="CE86" s="1">
        <v>0</v>
      </c>
      <c r="CF86" s="17">
        <v>111.4</v>
      </c>
      <c r="CG86" s="1"/>
      <c r="CH86" s="15"/>
      <c r="CI86" s="18" t="s">
        <v>105</v>
      </c>
      <c r="CJ86" s="15">
        <v>107.4</v>
      </c>
      <c r="CK86" s="1">
        <v>0</v>
      </c>
      <c r="CL86" s="1">
        <v>107.5</v>
      </c>
      <c r="CM86" s="1">
        <v>106.5</v>
      </c>
      <c r="CN86" s="1">
        <v>107</v>
      </c>
      <c r="CO86" s="1">
        <v>0</v>
      </c>
      <c r="CP86" s="1">
        <v>111.2</v>
      </c>
      <c r="CQ86" s="1">
        <v>0</v>
      </c>
      <c r="CR86" s="17">
        <v>110.7</v>
      </c>
    </row>
    <row r="87" spans="2:96" x14ac:dyDescent="0.45">
      <c r="B87" s="15"/>
      <c r="C87" s="18" t="s">
        <v>42</v>
      </c>
      <c r="D87" s="15">
        <v>106.6</v>
      </c>
      <c r="E87" s="1">
        <v>109.6</v>
      </c>
      <c r="F87" s="1">
        <v>106.7</v>
      </c>
      <c r="G87" s="1">
        <v>106.3</v>
      </c>
      <c r="H87" s="1">
        <v>106.2</v>
      </c>
      <c r="I87" s="1">
        <v>102.3</v>
      </c>
      <c r="J87" s="1">
        <v>109.2</v>
      </c>
      <c r="K87" s="1">
        <v>102.9</v>
      </c>
      <c r="L87" s="17">
        <v>109.3</v>
      </c>
      <c r="N87" s="15"/>
      <c r="O87" s="18" t="s">
        <v>42</v>
      </c>
      <c r="P87" s="15">
        <v>106.2</v>
      </c>
      <c r="Q87" s="1">
        <v>108.1</v>
      </c>
      <c r="R87" s="1">
        <v>106.8</v>
      </c>
      <c r="S87" s="1">
        <v>105.8</v>
      </c>
      <c r="T87" s="1">
        <v>105.9</v>
      </c>
      <c r="U87" s="1">
        <v>102.3</v>
      </c>
      <c r="V87" s="1">
        <v>108.7</v>
      </c>
      <c r="W87" s="1">
        <v>103.4</v>
      </c>
      <c r="X87" s="17">
        <v>106.9</v>
      </c>
      <c r="Z87" s="15"/>
      <c r="AA87" s="18" t="s">
        <v>42</v>
      </c>
      <c r="AB87" s="15">
        <v>106.5</v>
      </c>
      <c r="AC87" s="1">
        <v>109.4</v>
      </c>
      <c r="AD87" s="1">
        <v>107.1</v>
      </c>
      <c r="AE87" s="1">
        <v>105.4</v>
      </c>
      <c r="AF87" s="1">
        <v>106.6</v>
      </c>
      <c r="AG87" s="1">
        <v>102.5</v>
      </c>
      <c r="AH87" s="1">
        <v>109.3</v>
      </c>
      <c r="AI87" s="1">
        <v>103.4</v>
      </c>
      <c r="AJ87" s="17">
        <v>109.3</v>
      </c>
      <c r="AK87" s="1"/>
      <c r="AL87" s="15"/>
      <c r="AM87" s="18" t="s">
        <v>42</v>
      </c>
      <c r="AN87" s="15">
        <v>106.5</v>
      </c>
      <c r="AO87" s="1">
        <v>110</v>
      </c>
      <c r="AP87" s="1">
        <v>106.7</v>
      </c>
      <c r="AQ87" s="1">
        <v>106</v>
      </c>
      <c r="AR87" s="1">
        <v>106.8</v>
      </c>
      <c r="AS87" s="1">
        <v>102.4</v>
      </c>
      <c r="AT87" s="1">
        <v>108.9</v>
      </c>
      <c r="AU87" s="1">
        <v>102.9</v>
      </c>
      <c r="AV87" s="17">
        <v>110.2</v>
      </c>
      <c r="AW87" s="1"/>
      <c r="AX87" s="15"/>
      <c r="AY87" s="18" t="s">
        <v>42</v>
      </c>
      <c r="AZ87" s="15">
        <v>106.8</v>
      </c>
      <c r="BA87" s="1">
        <v>110</v>
      </c>
      <c r="BB87" s="1">
        <v>106.7</v>
      </c>
      <c r="BC87" s="1">
        <v>107.1</v>
      </c>
      <c r="BD87" s="1">
        <v>105.8</v>
      </c>
      <c r="BE87" s="1">
        <v>102.2</v>
      </c>
      <c r="BF87" s="1">
        <v>109.5</v>
      </c>
      <c r="BG87" s="1">
        <v>102.4</v>
      </c>
      <c r="BH87" s="17">
        <v>108.4</v>
      </c>
      <c r="BI87" s="1"/>
      <c r="BJ87" s="15"/>
      <c r="BK87" s="18" t="s">
        <v>42</v>
      </c>
      <c r="BL87" s="15">
        <v>106.8</v>
      </c>
      <c r="BM87" s="1">
        <v>109.1</v>
      </c>
      <c r="BN87" s="1">
        <v>106.7</v>
      </c>
      <c r="BO87" s="1">
        <v>106.4</v>
      </c>
      <c r="BP87" s="1">
        <v>106.1</v>
      </c>
      <c r="BQ87" s="1">
        <v>0</v>
      </c>
      <c r="BR87" s="1">
        <v>109.9</v>
      </c>
      <c r="BS87" s="1">
        <v>101.9</v>
      </c>
      <c r="BT87" s="17">
        <v>109.6</v>
      </c>
      <c r="BU87" s="1"/>
      <c r="BV87" s="15"/>
      <c r="BW87" s="18" t="s">
        <v>42</v>
      </c>
      <c r="BX87" s="15">
        <v>106.2</v>
      </c>
      <c r="BY87" s="1">
        <v>107.6</v>
      </c>
      <c r="BZ87" s="1">
        <v>106.2</v>
      </c>
      <c r="CA87" s="1">
        <v>106.1</v>
      </c>
      <c r="CB87" s="1">
        <v>106</v>
      </c>
      <c r="CC87" s="1">
        <v>0</v>
      </c>
      <c r="CD87" s="1">
        <v>107.8</v>
      </c>
      <c r="CE87" s="1">
        <v>0</v>
      </c>
      <c r="CF87" s="17">
        <v>110.6</v>
      </c>
      <c r="CG87" s="1"/>
      <c r="CH87" s="15"/>
      <c r="CI87" s="18" t="s">
        <v>42</v>
      </c>
      <c r="CJ87" s="15">
        <v>106.6</v>
      </c>
      <c r="CK87" s="1">
        <v>0</v>
      </c>
      <c r="CL87" s="1">
        <v>106.4</v>
      </c>
      <c r="CM87" s="1">
        <v>105.5</v>
      </c>
      <c r="CN87" s="1">
        <v>105.9</v>
      </c>
      <c r="CO87" s="1">
        <v>0</v>
      </c>
      <c r="CP87" s="1">
        <v>110.1</v>
      </c>
      <c r="CQ87" s="1">
        <v>0</v>
      </c>
      <c r="CR87" s="17">
        <v>110.1</v>
      </c>
    </row>
    <row r="88" spans="2:96" x14ac:dyDescent="0.45">
      <c r="B88" s="15"/>
      <c r="C88" s="18" t="s">
        <v>43</v>
      </c>
      <c r="D88" s="15">
        <v>107.1</v>
      </c>
      <c r="E88" s="1">
        <v>110</v>
      </c>
      <c r="F88" s="1">
        <v>107.2</v>
      </c>
      <c r="G88" s="1">
        <v>106.6</v>
      </c>
      <c r="H88" s="1">
        <v>106.5</v>
      </c>
      <c r="I88" s="1">
        <v>102.5</v>
      </c>
      <c r="J88" s="1">
        <v>110</v>
      </c>
      <c r="K88" s="1">
        <v>103.5</v>
      </c>
      <c r="L88" s="17">
        <v>109.5</v>
      </c>
      <c r="N88" s="15"/>
      <c r="O88" s="18" t="s">
        <v>43</v>
      </c>
      <c r="P88" s="15">
        <v>106.7</v>
      </c>
      <c r="Q88" s="1">
        <v>108.4</v>
      </c>
      <c r="R88" s="1">
        <v>107.4</v>
      </c>
      <c r="S88" s="1">
        <v>106.2</v>
      </c>
      <c r="T88" s="1">
        <v>106.4</v>
      </c>
      <c r="U88" s="1">
        <v>102.5</v>
      </c>
      <c r="V88" s="1">
        <v>109.6</v>
      </c>
      <c r="W88" s="1">
        <v>103.9</v>
      </c>
      <c r="X88" s="17">
        <v>107.3</v>
      </c>
      <c r="Z88" s="15"/>
      <c r="AA88" s="18" t="s">
        <v>43</v>
      </c>
      <c r="AB88" s="15">
        <v>107</v>
      </c>
      <c r="AC88" s="1">
        <v>109.8</v>
      </c>
      <c r="AD88" s="1">
        <v>107.7</v>
      </c>
      <c r="AE88" s="1">
        <v>105.8</v>
      </c>
      <c r="AF88" s="1">
        <v>107.1</v>
      </c>
      <c r="AG88" s="1">
        <v>102.6</v>
      </c>
      <c r="AH88" s="1">
        <v>110.1</v>
      </c>
      <c r="AI88" s="1">
        <v>104</v>
      </c>
      <c r="AJ88" s="17">
        <v>109.6</v>
      </c>
      <c r="AK88" s="1"/>
      <c r="AL88" s="15"/>
      <c r="AM88" s="18" t="s">
        <v>43</v>
      </c>
      <c r="AN88" s="15">
        <v>107</v>
      </c>
      <c r="AO88" s="1">
        <v>110.4</v>
      </c>
      <c r="AP88" s="1">
        <v>107.1</v>
      </c>
      <c r="AQ88" s="1">
        <v>106.3</v>
      </c>
      <c r="AR88" s="1">
        <v>107.2</v>
      </c>
      <c r="AS88" s="1">
        <v>102.6</v>
      </c>
      <c r="AT88" s="1">
        <v>109.7</v>
      </c>
      <c r="AU88" s="1">
        <v>103.5</v>
      </c>
      <c r="AV88" s="17">
        <v>110.5</v>
      </c>
      <c r="AW88" s="1"/>
      <c r="AX88" s="15"/>
      <c r="AY88" s="18" t="s">
        <v>43</v>
      </c>
      <c r="AZ88" s="15">
        <v>107.2</v>
      </c>
      <c r="BA88" s="1">
        <v>110.3</v>
      </c>
      <c r="BB88" s="1">
        <v>107.1</v>
      </c>
      <c r="BC88" s="1">
        <v>107.4</v>
      </c>
      <c r="BD88" s="1">
        <v>106</v>
      </c>
      <c r="BE88" s="1">
        <v>102.4</v>
      </c>
      <c r="BF88" s="1">
        <v>110.3</v>
      </c>
      <c r="BG88" s="1">
        <v>103</v>
      </c>
      <c r="BH88" s="17">
        <v>108.6</v>
      </c>
      <c r="BI88" s="1"/>
      <c r="BJ88" s="15"/>
      <c r="BK88" s="18" t="s">
        <v>43</v>
      </c>
      <c r="BL88" s="15">
        <v>107.1</v>
      </c>
      <c r="BM88" s="1">
        <v>109.2</v>
      </c>
      <c r="BN88" s="1">
        <v>107.2</v>
      </c>
      <c r="BO88" s="1">
        <v>106.7</v>
      </c>
      <c r="BP88" s="1">
        <v>106.6</v>
      </c>
      <c r="BQ88" s="1">
        <v>0</v>
      </c>
      <c r="BR88" s="1">
        <v>110.6</v>
      </c>
      <c r="BS88" s="1">
        <v>102.5</v>
      </c>
      <c r="BT88" s="17">
        <v>109.8</v>
      </c>
      <c r="BU88" s="1"/>
      <c r="BV88" s="15"/>
      <c r="BW88" s="18" t="s">
        <v>43</v>
      </c>
      <c r="BX88" s="15">
        <v>106.6</v>
      </c>
      <c r="BY88" s="1">
        <v>108</v>
      </c>
      <c r="BZ88" s="1">
        <v>106.7</v>
      </c>
      <c r="CA88" s="1">
        <v>106.4</v>
      </c>
      <c r="CB88" s="1">
        <v>106.1</v>
      </c>
      <c r="CC88" s="1">
        <v>0</v>
      </c>
      <c r="CD88" s="1">
        <v>108.5</v>
      </c>
      <c r="CE88" s="1">
        <v>0</v>
      </c>
      <c r="CF88" s="17">
        <v>110.7</v>
      </c>
      <c r="CG88" s="1"/>
      <c r="CH88" s="15"/>
      <c r="CI88" s="18" t="s">
        <v>43</v>
      </c>
      <c r="CJ88" s="15">
        <v>106.8</v>
      </c>
      <c r="CK88" s="1">
        <v>0</v>
      </c>
      <c r="CL88" s="1">
        <v>106.7</v>
      </c>
      <c r="CM88" s="1">
        <v>105.7</v>
      </c>
      <c r="CN88" s="1">
        <v>106.1</v>
      </c>
      <c r="CO88" s="1">
        <v>0</v>
      </c>
      <c r="CP88" s="1">
        <v>110.8</v>
      </c>
      <c r="CQ88" s="1">
        <v>0</v>
      </c>
      <c r="CR88" s="17">
        <v>110.1</v>
      </c>
    </row>
    <row r="89" spans="2:96" x14ac:dyDescent="0.45">
      <c r="B89" s="15"/>
      <c r="C89" s="18" t="s">
        <v>44</v>
      </c>
      <c r="D89" s="15">
        <v>108.5</v>
      </c>
      <c r="E89" s="1">
        <v>111.5</v>
      </c>
      <c r="F89" s="1">
        <v>108.7</v>
      </c>
      <c r="G89" s="1">
        <v>107.8</v>
      </c>
      <c r="H89" s="1">
        <v>108.2</v>
      </c>
      <c r="I89" s="1">
        <v>103.3</v>
      </c>
      <c r="J89" s="1">
        <v>111.3</v>
      </c>
      <c r="K89" s="1">
        <v>105.2</v>
      </c>
      <c r="L89" s="17">
        <v>111.4</v>
      </c>
      <c r="N89" s="15"/>
      <c r="O89" s="18" t="s">
        <v>44</v>
      </c>
      <c r="P89" s="15">
        <v>108.3</v>
      </c>
      <c r="Q89" s="1">
        <v>110.3</v>
      </c>
      <c r="R89" s="1">
        <v>108.9</v>
      </c>
      <c r="S89" s="1">
        <v>107.6</v>
      </c>
      <c r="T89" s="1">
        <v>108.3</v>
      </c>
      <c r="U89" s="1">
        <v>103.4</v>
      </c>
      <c r="V89" s="1">
        <v>111.2</v>
      </c>
      <c r="W89" s="1">
        <v>105.2</v>
      </c>
      <c r="X89" s="17">
        <v>109.3</v>
      </c>
      <c r="Z89" s="15"/>
      <c r="AA89" s="18" t="s">
        <v>44</v>
      </c>
      <c r="AB89" s="15">
        <v>108.5</v>
      </c>
      <c r="AC89" s="1">
        <v>111.5</v>
      </c>
      <c r="AD89" s="1">
        <v>109.1</v>
      </c>
      <c r="AE89" s="1">
        <v>107.4</v>
      </c>
      <c r="AF89" s="1">
        <v>108.8</v>
      </c>
      <c r="AG89" s="1">
        <v>103.4</v>
      </c>
      <c r="AH89" s="1">
        <v>111.6</v>
      </c>
      <c r="AI89" s="1">
        <v>105.2</v>
      </c>
      <c r="AJ89" s="17">
        <v>111.5</v>
      </c>
      <c r="AK89" s="1"/>
      <c r="AL89" s="15"/>
      <c r="AM89" s="18" t="s">
        <v>44</v>
      </c>
      <c r="AN89" s="15">
        <v>108.5</v>
      </c>
      <c r="AO89" s="1">
        <v>112</v>
      </c>
      <c r="AP89" s="1">
        <v>108.7</v>
      </c>
      <c r="AQ89" s="1">
        <v>107.5</v>
      </c>
      <c r="AR89" s="1">
        <v>108.8</v>
      </c>
      <c r="AS89" s="1">
        <v>103.5</v>
      </c>
      <c r="AT89" s="1">
        <v>111.3</v>
      </c>
      <c r="AU89" s="1">
        <v>105.2</v>
      </c>
      <c r="AV89" s="17">
        <v>112.3</v>
      </c>
      <c r="AW89" s="1"/>
      <c r="AX89" s="15"/>
      <c r="AY89" s="18" t="s">
        <v>44</v>
      </c>
      <c r="AZ89" s="15">
        <v>108.6</v>
      </c>
      <c r="BA89" s="1">
        <v>111.8</v>
      </c>
      <c r="BB89" s="1">
        <v>108.7</v>
      </c>
      <c r="BC89" s="1">
        <v>108.4</v>
      </c>
      <c r="BD89" s="1">
        <v>107.7</v>
      </c>
      <c r="BE89" s="1">
        <v>103.2</v>
      </c>
      <c r="BF89" s="1">
        <v>111.6</v>
      </c>
      <c r="BG89" s="1">
        <v>105.1</v>
      </c>
      <c r="BH89" s="17">
        <v>110.6</v>
      </c>
      <c r="BI89" s="1"/>
      <c r="BJ89" s="15"/>
      <c r="BK89" s="18" t="s">
        <v>44</v>
      </c>
      <c r="BL89" s="15">
        <v>108.5</v>
      </c>
      <c r="BM89" s="1">
        <v>110.9</v>
      </c>
      <c r="BN89" s="1">
        <v>108.5</v>
      </c>
      <c r="BO89" s="1">
        <v>107.9</v>
      </c>
      <c r="BP89" s="1">
        <v>107.8</v>
      </c>
      <c r="BQ89" s="1">
        <v>0</v>
      </c>
      <c r="BR89" s="1">
        <v>111.8</v>
      </c>
      <c r="BS89" s="1">
        <v>105.4</v>
      </c>
      <c r="BT89" s="17">
        <v>111.5</v>
      </c>
      <c r="BU89" s="1"/>
      <c r="BV89" s="15"/>
      <c r="BW89" s="18" t="s">
        <v>44</v>
      </c>
      <c r="BX89" s="15">
        <v>108.1</v>
      </c>
      <c r="BY89" s="1">
        <v>109.5</v>
      </c>
      <c r="BZ89" s="1">
        <v>108.3</v>
      </c>
      <c r="CA89" s="1">
        <v>107.6</v>
      </c>
      <c r="CB89" s="1">
        <v>108</v>
      </c>
      <c r="CC89" s="1">
        <v>0</v>
      </c>
      <c r="CD89" s="1">
        <v>110.1</v>
      </c>
      <c r="CE89" s="1">
        <v>0</v>
      </c>
      <c r="CF89" s="17">
        <v>112.4</v>
      </c>
      <c r="CG89" s="1"/>
      <c r="CH89" s="15"/>
      <c r="CI89" s="18" t="s">
        <v>44</v>
      </c>
      <c r="CJ89" s="15">
        <v>108.1</v>
      </c>
      <c r="CK89" s="1">
        <v>0</v>
      </c>
      <c r="CL89" s="1">
        <v>108.1</v>
      </c>
      <c r="CM89" s="1">
        <v>106.9</v>
      </c>
      <c r="CN89" s="1">
        <v>107.8</v>
      </c>
      <c r="CO89" s="1">
        <v>0</v>
      </c>
      <c r="CP89" s="1">
        <v>111.8</v>
      </c>
      <c r="CQ89" s="1">
        <v>0</v>
      </c>
      <c r="CR89" s="17">
        <v>111.7</v>
      </c>
    </row>
    <row r="90" spans="2:96" x14ac:dyDescent="0.45">
      <c r="B90" s="15"/>
      <c r="C90" s="18" t="s">
        <v>45</v>
      </c>
      <c r="D90" s="15">
        <v>107.7</v>
      </c>
      <c r="E90" s="1">
        <v>110.7</v>
      </c>
      <c r="F90" s="1">
        <v>107.8</v>
      </c>
      <c r="G90" s="1">
        <v>107.2</v>
      </c>
      <c r="H90" s="1">
        <v>107.3</v>
      </c>
      <c r="I90" s="1">
        <v>102.8</v>
      </c>
      <c r="J90" s="1">
        <v>110.4</v>
      </c>
      <c r="K90" s="1">
        <v>104</v>
      </c>
      <c r="L90" s="17">
        <v>110.6</v>
      </c>
      <c r="N90" s="15"/>
      <c r="O90" s="18" t="s">
        <v>45</v>
      </c>
      <c r="P90" s="15">
        <v>107.4</v>
      </c>
      <c r="Q90" s="1">
        <v>109.2</v>
      </c>
      <c r="R90" s="1">
        <v>108</v>
      </c>
      <c r="S90" s="1">
        <v>106.7</v>
      </c>
      <c r="T90" s="1">
        <v>107.2</v>
      </c>
      <c r="U90" s="1">
        <v>102.8</v>
      </c>
      <c r="V90" s="1">
        <v>110</v>
      </c>
      <c r="W90" s="1">
        <v>104.4</v>
      </c>
      <c r="X90" s="17">
        <v>108.1</v>
      </c>
      <c r="Z90" s="15"/>
      <c r="AA90" s="18" t="s">
        <v>45</v>
      </c>
      <c r="AB90" s="15">
        <v>107.6</v>
      </c>
      <c r="AC90" s="1">
        <v>110.5</v>
      </c>
      <c r="AD90" s="1">
        <v>108.2</v>
      </c>
      <c r="AE90" s="1">
        <v>106.3</v>
      </c>
      <c r="AF90" s="1">
        <v>107.8</v>
      </c>
      <c r="AG90" s="1">
        <v>102.9</v>
      </c>
      <c r="AH90" s="1">
        <v>110.6</v>
      </c>
      <c r="AI90" s="1">
        <v>104.4</v>
      </c>
      <c r="AJ90" s="17">
        <v>110.6</v>
      </c>
      <c r="AK90" s="1"/>
      <c r="AL90" s="15"/>
      <c r="AM90" s="18" t="s">
        <v>45</v>
      </c>
      <c r="AN90" s="15">
        <v>107.6</v>
      </c>
      <c r="AO90" s="1">
        <v>111.1</v>
      </c>
      <c r="AP90" s="1">
        <v>107.8</v>
      </c>
      <c r="AQ90" s="1">
        <v>106.8</v>
      </c>
      <c r="AR90" s="1">
        <v>108</v>
      </c>
      <c r="AS90" s="1">
        <v>102.9</v>
      </c>
      <c r="AT90" s="1">
        <v>110.2</v>
      </c>
      <c r="AU90" s="1">
        <v>104</v>
      </c>
      <c r="AV90" s="17">
        <v>111.5</v>
      </c>
      <c r="AW90" s="1"/>
      <c r="AX90" s="15"/>
      <c r="AY90" s="18" t="s">
        <v>45</v>
      </c>
      <c r="AZ90" s="15">
        <v>107.9</v>
      </c>
      <c r="BA90" s="1">
        <v>111</v>
      </c>
      <c r="BB90" s="1">
        <v>107.8</v>
      </c>
      <c r="BC90" s="1">
        <v>107.9</v>
      </c>
      <c r="BD90" s="1">
        <v>106.9</v>
      </c>
      <c r="BE90" s="1">
        <v>102.7</v>
      </c>
      <c r="BF90" s="1">
        <v>110.7</v>
      </c>
      <c r="BG90" s="1">
        <v>103.6</v>
      </c>
      <c r="BH90" s="17">
        <v>109.6</v>
      </c>
      <c r="BI90" s="1"/>
      <c r="BJ90" s="15"/>
      <c r="BK90" s="18" t="s">
        <v>45</v>
      </c>
      <c r="BL90" s="15">
        <v>107.8</v>
      </c>
      <c r="BM90" s="1">
        <v>110.1</v>
      </c>
      <c r="BN90" s="1">
        <v>107.7</v>
      </c>
      <c r="BO90" s="1">
        <v>107.2</v>
      </c>
      <c r="BP90" s="1">
        <v>107.1</v>
      </c>
      <c r="BQ90" s="1">
        <v>0</v>
      </c>
      <c r="BR90" s="1">
        <v>111</v>
      </c>
      <c r="BS90" s="1">
        <v>103.1</v>
      </c>
      <c r="BT90" s="17">
        <v>110.8</v>
      </c>
      <c r="BU90" s="1"/>
      <c r="BV90" s="15"/>
      <c r="BW90" s="18" t="s">
        <v>45</v>
      </c>
      <c r="BX90" s="15">
        <v>107.2</v>
      </c>
      <c r="BY90" s="1">
        <v>108.5</v>
      </c>
      <c r="BZ90" s="1">
        <v>107.3</v>
      </c>
      <c r="CA90" s="1">
        <v>107</v>
      </c>
      <c r="CB90" s="1">
        <v>107.1</v>
      </c>
      <c r="CC90" s="1">
        <v>0</v>
      </c>
      <c r="CD90" s="1">
        <v>109</v>
      </c>
      <c r="CE90" s="1">
        <v>0</v>
      </c>
      <c r="CF90" s="17">
        <v>111.8</v>
      </c>
      <c r="CG90" s="1"/>
      <c r="CH90" s="15"/>
      <c r="CI90" s="18" t="s">
        <v>45</v>
      </c>
      <c r="CJ90" s="15">
        <v>107.5</v>
      </c>
      <c r="CK90" s="1">
        <v>0</v>
      </c>
      <c r="CL90" s="1">
        <v>107.4</v>
      </c>
      <c r="CM90" s="1">
        <v>106.3</v>
      </c>
      <c r="CN90" s="1">
        <v>106.9</v>
      </c>
      <c r="CO90" s="1">
        <v>0</v>
      </c>
      <c r="CP90" s="1">
        <v>111.2</v>
      </c>
      <c r="CQ90" s="1">
        <v>0</v>
      </c>
      <c r="CR90" s="17">
        <v>111.3</v>
      </c>
    </row>
    <row r="91" spans="2:96" x14ac:dyDescent="0.45">
      <c r="B91" s="15"/>
      <c r="C91" s="18" t="s">
        <v>46</v>
      </c>
      <c r="D91" s="15">
        <v>107.5</v>
      </c>
      <c r="E91" s="1">
        <v>110.4</v>
      </c>
      <c r="F91" s="1">
        <v>107.5</v>
      </c>
      <c r="G91" s="1">
        <v>107</v>
      </c>
      <c r="H91" s="1">
        <v>107</v>
      </c>
      <c r="I91" s="1">
        <v>102.6</v>
      </c>
      <c r="J91" s="1">
        <v>110.1</v>
      </c>
      <c r="K91" s="1">
        <v>103.6</v>
      </c>
      <c r="L91" s="17">
        <v>110.3</v>
      </c>
      <c r="N91" s="15"/>
      <c r="O91" s="18" t="s">
        <v>46</v>
      </c>
      <c r="P91" s="15">
        <v>107</v>
      </c>
      <c r="Q91" s="1">
        <v>108.8</v>
      </c>
      <c r="R91" s="1">
        <v>107.6</v>
      </c>
      <c r="S91" s="1">
        <v>106.5</v>
      </c>
      <c r="T91" s="1">
        <v>106.7</v>
      </c>
      <c r="U91" s="1">
        <v>102.6</v>
      </c>
      <c r="V91" s="1">
        <v>109.6</v>
      </c>
      <c r="W91" s="1">
        <v>104.1</v>
      </c>
      <c r="X91" s="17">
        <v>107.6</v>
      </c>
      <c r="Z91" s="15"/>
      <c r="AA91" s="18" t="s">
        <v>46</v>
      </c>
      <c r="AB91" s="15">
        <v>107.3</v>
      </c>
      <c r="AC91" s="1">
        <v>110.2</v>
      </c>
      <c r="AD91" s="1">
        <v>108</v>
      </c>
      <c r="AE91" s="1">
        <v>106</v>
      </c>
      <c r="AF91" s="1">
        <v>107.5</v>
      </c>
      <c r="AG91" s="1">
        <v>102.8</v>
      </c>
      <c r="AH91" s="1">
        <v>110.3</v>
      </c>
      <c r="AI91" s="1">
        <v>104.1</v>
      </c>
      <c r="AJ91" s="17">
        <v>110.2</v>
      </c>
      <c r="AK91" s="1"/>
      <c r="AL91" s="15"/>
      <c r="AM91" s="18" t="s">
        <v>46</v>
      </c>
      <c r="AN91" s="15">
        <v>107.4</v>
      </c>
      <c r="AO91" s="1">
        <v>110.8</v>
      </c>
      <c r="AP91" s="1">
        <v>107.5</v>
      </c>
      <c r="AQ91" s="1">
        <v>106.6</v>
      </c>
      <c r="AR91" s="1">
        <v>107.8</v>
      </c>
      <c r="AS91" s="1">
        <v>102.7</v>
      </c>
      <c r="AT91" s="1">
        <v>109.8</v>
      </c>
      <c r="AU91" s="1">
        <v>103.5</v>
      </c>
      <c r="AV91" s="17">
        <v>111.2</v>
      </c>
      <c r="AW91" s="1"/>
      <c r="AX91" s="15"/>
      <c r="AY91" s="18" t="s">
        <v>46</v>
      </c>
      <c r="AZ91" s="15">
        <v>107.7</v>
      </c>
      <c r="BA91" s="1">
        <v>110.8</v>
      </c>
      <c r="BB91" s="1">
        <v>107.5</v>
      </c>
      <c r="BC91" s="1">
        <v>107.9</v>
      </c>
      <c r="BD91" s="1">
        <v>106.6</v>
      </c>
      <c r="BE91" s="1">
        <v>102.5</v>
      </c>
      <c r="BF91" s="1">
        <v>110.5</v>
      </c>
      <c r="BG91" s="1">
        <v>103</v>
      </c>
      <c r="BH91" s="17">
        <v>109.3</v>
      </c>
      <c r="BI91" s="1"/>
      <c r="BJ91" s="15"/>
      <c r="BK91" s="18" t="s">
        <v>46</v>
      </c>
      <c r="BL91" s="15">
        <v>107.6</v>
      </c>
      <c r="BM91" s="1">
        <v>110</v>
      </c>
      <c r="BN91" s="1">
        <v>107.4</v>
      </c>
      <c r="BO91" s="1">
        <v>107.1</v>
      </c>
      <c r="BP91" s="1">
        <v>106.7</v>
      </c>
      <c r="BQ91" s="1">
        <v>0</v>
      </c>
      <c r="BR91" s="1">
        <v>110.8</v>
      </c>
      <c r="BS91" s="1">
        <v>102.3</v>
      </c>
      <c r="BT91" s="17">
        <v>110.5</v>
      </c>
      <c r="BU91" s="1"/>
      <c r="BV91" s="15"/>
      <c r="BW91" s="18" t="s">
        <v>46</v>
      </c>
      <c r="BX91" s="15">
        <v>107</v>
      </c>
      <c r="BY91" s="1">
        <v>108.1</v>
      </c>
      <c r="BZ91" s="1">
        <v>107</v>
      </c>
      <c r="CA91" s="1">
        <v>106.8</v>
      </c>
      <c r="CB91" s="1">
        <v>106.9</v>
      </c>
      <c r="CC91" s="1">
        <v>0</v>
      </c>
      <c r="CD91" s="1">
        <v>108.6</v>
      </c>
      <c r="CE91" s="1">
        <v>0</v>
      </c>
      <c r="CF91" s="17">
        <v>111.7</v>
      </c>
      <c r="CG91" s="1"/>
      <c r="CH91" s="15"/>
      <c r="CI91" s="18" t="s">
        <v>46</v>
      </c>
      <c r="CJ91" s="15">
        <v>107.4</v>
      </c>
      <c r="CK91" s="1">
        <v>0</v>
      </c>
      <c r="CL91" s="1">
        <v>107.1</v>
      </c>
      <c r="CM91" s="1">
        <v>106.1</v>
      </c>
      <c r="CN91" s="1">
        <v>106.7</v>
      </c>
      <c r="CO91" s="1">
        <v>0</v>
      </c>
      <c r="CP91" s="1">
        <v>111.1</v>
      </c>
      <c r="CQ91" s="1">
        <v>0</v>
      </c>
      <c r="CR91" s="17">
        <v>111.2</v>
      </c>
    </row>
    <row r="92" spans="2:96" x14ac:dyDescent="0.45">
      <c r="B92" s="15"/>
      <c r="C92" s="18" t="s">
        <v>47</v>
      </c>
      <c r="D92" s="15">
        <v>107.5</v>
      </c>
      <c r="E92" s="1">
        <v>110.4</v>
      </c>
      <c r="F92" s="1">
        <v>107.6</v>
      </c>
      <c r="G92" s="1">
        <v>107.1</v>
      </c>
      <c r="H92" s="1">
        <v>107</v>
      </c>
      <c r="I92" s="1">
        <v>102.6</v>
      </c>
      <c r="J92" s="1">
        <v>110.2</v>
      </c>
      <c r="K92" s="1">
        <v>103.6</v>
      </c>
      <c r="L92" s="17">
        <v>110.3</v>
      </c>
      <c r="N92" s="15"/>
      <c r="O92" s="18" t="s">
        <v>47</v>
      </c>
      <c r="P92" s="15">
        <v>107.1</v>
      </c>
      <c r="Q92" s="1">
        <v>108.8</v>
      </c>
      <c r="R92" s="1">
        <v>107.7</v>
      </c>
      <c r="S92" s="1">
        <v>106.6</v>
      </c>
      <c r="T92" s="1">
        <v>106.8</v>
      </c>
      <c r="U92" s="1">
        <v>102.6</v>
      </c>
      <c r="V92" s="1">
        <v>109.8</v>
      </c>
      <c r="W92" s="1">
        <v>104.1</v>
      </c>
      <c r="X92" s="17">
        <v>107.7</v>
      </c>
      <c r="Z92" s="15"/>
      <c r="AA92" s="18" t="s">
        <v>47</v>
      </c>
      <c r="AB92" s="15">
        <v>107.4</v>
      </c>
      <c r="AC92" s="1">
        <v>110.2</v>
      </c>
      <c r="AD92" s="1">
        <v>108</v>
      </c>
      <c r="AE92" s="1">
        <v>106.1</v>
      </c>
      <c r="AF92" s="1">
        <v>107.6</v>
      </c>
      <c r="AG92" s="1">
        <v>102.8</v>
      </c>
      <c r="AH92" s="1">
        <v>110.4</v>
      </c>
      <c r="AI92" s="1">
        <v>104.2</v>
      </c>
      <c r="AJ92" s="17">
        <v>110.3</v>
      </c>
      <c r="AK92" s="1"/>
      <c r="AL92" s="15"/>
      <c r="AM92" s="18" t="s">
        <v>47</v>
      </c>
      <c r="AN92" s="15">
        <v>107.5</v>
      </c>
      <c r="AO92" s="1">
        <v>110.8</v>
      </c>
      <c r="AP92" s="1">
        <v>107.6</v>
      </c>
      <c r="AQ92" s="1">
        <v>106.7</v>
      </c>
      <c r="AR92" s="1">
        <v>107.8</v>
      </c>
      <c r="AS92" s="1">
        <v>102.7</v>
      </c>
      <c r="AT92" s="1">
        <v>110</v>
      </c>
      <c r="AU92" s="1">
        <v>103.6</v>
      </c>
      <c r="AV92" s="17">
        <v>111.2</v>
      </c>
      <c r="AW92" s="1"/>
      <c r="AX92" s="15"/>
      <c r="AY92" s="18" t="s">
        <v>47</v>
      </c>
      <c r="AZ92" s="15">
        <v>107.7</v>
      </c>
      <c r="BA92" s="1">
        <v>110.8</v>
      </c>
      <c r="BB92" s="1">
        <v>107.5</v>
      </c>
      <c r="BC92" s="1">
        <v>108</v>
      </c>
      <c r="BD92" s="1">
        <v>106.6</v>
      </c>
      <c r="BE92" s="1">
        <v>102.5</v>
      </c>
      <c r="BF92" s="1">
        <v>110.6</v>
      </c>
      <c r="BG92" s="1">
        <v>103.1</v>
      </c>
      <c r="BH92" s="17">
        <v>109.3</v>
      </c>
      <c r="BI92" s="1"/>
      <c r="BJ92" s="15"/>
      <c r="BK92" s="18" t="s">
        <v>47</v>
      </c>
      <c r="BL92" s="15">
        <v>107.7</v>
      </c>
      <c r="BM92" s="1">
        <v>109.9</v>
      </c>
      <c r="BN92" s="1">
        <v>107.5</v>
      </c>
      <c r="BO92" s="1">
        <v>107.2</v>
      </c>
      <c r="BP92" s="1">
        <v>106.8</v>
      </c>
      <c r="BQ92" s="1">
        <v>0</v>
      </c>
      <c r="BR92" s="1">
        <v>111</v>
      </c>
      <c r="BS92" s="1">
        <v>102.4</v>
      </c>
      <c r="BT92" s="17">
        <v>110.6</v>
      </c>
      <c r="BU92" s="1"/>
      <c r="BV92" s="15"/>
      <c r="BW92" s="18" t="s">
        <v>47</v>
      </c>
      <c r="BX92" s="15">
        <v>107.1</v>
      </c>
      <c r="BY92" s="1">
        <v>108.1</v>
      </c>
      <c r="BZ92" s="1">
        <v>107.1</v>
      </c>
      <c r="CA92" s="1">
        <v>106.9</v>
      </c>
      <c r="CB92" s="1">
        <v>106.8</v>
      </c>
      <c r="CC92" s="1">
        <v>0</v>
      </c>
      <c r="CD92" s="1">
        <v>108.8</v>
      </c>
      <c r="CE92" s="1">
        <v>0</v>
      </c>
      <c r="CF92" s="17">
        <v>111.7</v>
      </c>
      <c r="CG92" s="1"/>
      <c r="CH92" s="15"/>
      <c r="CI92" s="18" t="s">
        <v>47</v>
      </c>
      <c r="CJ92" s="15">
        <v>107.4</v>
      </c>
      <c r="CK92" s="1">
        <v>0</v>
      </c>
      <c r="CL92" s="1">
        <v>107.1</v>
      </c>
      <c r="CM92" s="1">
        <v>106.2</v>
      </c>
      <c r="CN92" s="1">
        <v>106.6</v>
      </c>
      <c r="CO92" s="1">
        <v>0</v>
      </c>
      <c r="CP92" s="1">
        <v>111.2</v>
      </c>
      <c r="CQ92" s="1">
        <v>0</v>
      </c>
      <c r="CR92" s="17">
        <v>111.1</v>
      </c>
    </row>
    <row r="93" spans="2:96" x14ac:dyDescent="0.45">
      <c r="B93" s="24"/>
      <c r="C93" s="25" t="s">
        <v>48</v>
      </c>
      <c r="D93" s="24">
        <v>108.9</v>
      </c>
      <c r="E93" s="26">
        <v>111.8</v>
      </c>
      <c r="F93" s="26">
        <v>109.1</v>
      </c>
      <c r="G93" s="26">
        <v>108.3</v>
      </c>
      <c r="H93" s="26">
        <v>108.4</v>
      </c>
      <c r="I93" s="26">
        <v>103.5</v>
      </c>
      <c r="J93" s="26">
        <v>111.9</v>
      </c>
      <c r="K93" s="26">
        <v>105.5</v>
      </c>
      <c r="L93" s="27">
        <v>111.6</v>
      </c>
      <c r="N93" s="24"/>
      <c r="O93" s="25" t="s">
        <v>48</v>
      </c>
      <c r="P93" s="24">
        <v>108.8</v>
      </c>
      <c r="Q93" s="26">
        <v>110.6</v>
      </c>
      <c r="R93" s="26">
        <v>109.4</v>
      </c>
      <c r="S93" s="26">
        <v>108.1</v>
      </c>
      <c r="T93" s="26">
        <v>108.7</v>
      </c>
      <c r="U93" s="26">
        <v>103.5</v>
      </c>
      <c r="V93" s="26">
        <v>111.8</v>
      </c>
      <c r="W93" s="26">
        <v>105.5</v>
      </c>
      <c r="X93" s="27">
        <v>109.6</v>
      </c>
      <c r="Z93" s="24"/>
      <c r="AA93" s="25" t="s">
        <v>48</v>
      </c>
      <c r="AB93" s="24">
        <v>109</v>
      </c>
      <c r="AC93" s="26">
        <v>111.8</v>
      </c>
      <c r="AD93" s="26">
        <v>109.6</v>
      </c>
      <c r="AE93" s="26">
        <v>107.9</v>
      </c>
      <c r="AF93" s="26">
        <v>109.1</v>
      </c>
      <c r="AG93" s="26">
        <v>103.6</v>
      </c>
      <c r="AH93" s="26">
        <v>112.2</v>
      </c>
      <c r="AI93" s="26">
        <v>105.5</v>
      </c>
      <c r="AJ93" s="27">
        <v>111.8</v>
      </c>
      <c r="AK93" s="1"/>
      <c r="AL93" s="24"/>
      <c r="AM93" s="25" t="s">
        <v>48</v>
      </c>
      <c r="AN93" s="24">
        <v>108.9</v>
      </c>
      <c r="AO93" s="26">
        <v>112.3</v>
      </c>
      <c r="AP93" s="26">
        <v>109.1</v>
      </c>
      <c r="AQ93" s="26">
        <v>107.9</v>
      </c>
      <c r="AR93" s="26">
        <v>109.2</v>
      </c>
      <c r="AS93" s="26">
        <v>103.6</v>
      </c>
      <c r="AT93" s="26">
        <v>112</v>
      </c>
      <c r="AU93" s="26">
        <v>105.5</v>
      </c>
      <c r="AV93" s="27">
        <v>112.5</v>
      </c>
      <c r="AW93" s="1"/>
      <c r="AX93" s="24"/>
      <c r="AY93" s="25" t="s">
        <v>48</v>
      </c>
      <c r="AZ93" s="24">
        <v>109.1</v>
      </c>
      <c r="BA93" s="26">
        <v>112.1</v>
      </c>
      <c r="BB93" s="26">
        <v>109.1</v>
      </c>
      <c r="BC93" s="26">
        <v>108.9</v>
      </c>
      <c r="BD93" s="26">
        <v>108</v>
      </c>
      <c r="BE93" s="26">
        <v>103.4</v>
      </c>
      <c r="BF93" s="26">
        <v>112.2</v>
      </c>
      <c r="BG93" s="26">
        <v>105.5</v>
      </c>
      <c r="BH93" s="27">
        <v>110.9</v>
      </c>
      <c r="BI93" s="1"/>
      <c r="BJ93" s="24"/>
      <c r="BK93" s="25" t="s">
        <v>48</v>
      </c>
      <c r="BL93" s="24">
        <v>108.9</v>
      </c>
      <c r="BM93" s="26">
        <v>111.1</v>
      </c>
      <c r="BN93" s="26">
        <v>108.9</v>
      </c>
      <c r="BO93" s="26">
        <v>108.4</v>
      </c>
      <c r="BP93" s="26">
        <v>107.8</v>
      </c>
      <c r="BQ93" s="26">
        <v>0</v>
      </c>
      <c r="BR93" s="26">
        <v>112.3</v>
      </c>
      <c r="BS93" s="26">
        <v>105.9</v>
      </c>
      <c r="BT93" s="27">
        <v>111.6</v>
      </c>
      <c r="BU93" s="1"/>
      <c r="BV93" s="24"/>
      <c r="BW93" s="25" t="s">
        <v>48</v>
      </c>
      <c r="BX93" s="24">
        <v>108.4</v>
      </c>
      <c r="BY93" s="26">
        <v>109.6</v>
      </c>
      <c r="BZ93" s="26">
        <v>108.6</v>
      </c>
      <c r="CA93" s="26">
        <v>108</v>
      </c>
      <c r="CB93" s="26">
        <v>108.3</v>
      </c>
      <c r="CC93" s="26">
        <v>0</v>
      </c>
      <c r="CD93" s="26">
        <v>110.6</v>
      </c>
      <c r="CE93" s="26">
        <v>0</v>
      </c>
      <c r="CF93" s="27">
        <v>112.6</v>
      </c>
      <c r="CG93" s="1"/>
      <c r="CH93" s="24"/>
      <c r="CI93" s="25" t="s">
        <v>48</v>
      </c>
      <c r="CJ93" s="24">
        <v>108.4</v>
      </c>
      <c r="CK93" s="26">
        <v>0</v>
      </c>
      <c r="CL93" s="26">
        <v>108.3</v>
      </c>
      <c r="CM93" s="26">
        <v>107.2</v>
      </c>
      <c r="CN93" s="26">
        <v>108</v>
      </c>
      <c r="CO93" s="26">
        <v>0</v>
      </c>
      <c r="CP93" s="26">
        <v>112.3</v>
      </c>
      <c r="CQ93" s="26">
        <v>0</v>
      </c>
      <c r="CR93" s="27">
        <v>111.8</v>
      </c>
    </row>
    <row r="94" spans="2:96" x14ac:dyDescent="0.45">
      <c r="B94" s="15" t="s">
        <v>54</v>
      </c>
      <c r="C94" s="19" t="s">
        <v>37</v>
      </c>
      <c r="D94" s="15">
        <v>108.1</v>
      </c>
      <c r="E94" s="1">
        <v>110.8</v>
      </c>
      <c r="F94" s="1">
        <v>108.2</v>
      </c>
      <c r="G94" s="1">
        <v>107.8</v>
      </c>
      <c r="H94" s="1">
        <v>107.4</v>
      </c>
      <c r="I94" s="1">
        <v>102.8</v>
      </c>
      <c r="J94" s="1">
        <v>111</v>
      </c>
      <c r="K94" s="1">
        <v>104</v>
      </c>
      <c r="L94" s="17">
        <v>110.6</v>
      </c>
      <c r="N94" s="15" t="s">
        <v>54</v>
      </c>
      <c r="O94" s="19" t="s">
        <v>37</v>
      </c>
      <c r="P94" s="15">
        <v>107.8</v>
      </c>
      <c r="Q94" s="1">
        <v>109.2</v>
      </c>
      <c r="R94" s="1">
        <v>108.4</v>
      </c>
      <c r="S94" s="1">
        <v>107.2</v>
      </c>
      <c r="T94" s="1">
        <v>107.3</v>
      </c>
      <c r="U94" s="1">
        <v>102.8</v>
      </c>
      <c r="V94" s="1">
        <v>110.6</v>
      </c>
      <c r="W94" s="1">
        <v>104.4</v>
      </c>
      <c r="X94" s="17">
        <v>108</v>
      </c>
      <c r="Z94" s="15" t="s">
        <v>54</v>
      </c>
      <c r="AA94" s="19" t="s">
        <v>37</v>
      </c>
      <c r="AB94" s="15">
        <v>108</v>
      </c>
      <c r="AC94" s="1">
        <v>110.7</v>
      </c>
      <c r="AD94" s="1">
        <v>108.7</v>
      </c>
      <c r="AE94" s="1">
        <v>106.8</v>
      </c>
      <c r="AF94" s="1">
        <v>108</v>
      </c>
      <c r="AG94" s="1">
        <v>102.9</v>
      </c>
      <c r="AH94" s="1">
        <v>111.2</v>
      </c>
      <c r="AI94" s="1">
        <v>104.5</v>
      </c>
      <c r="AJ94" s="17">
        <v>110.6</v>
      </c>
      <c r="AK94" s="1"/>
      <c r="AL94" s="15" t="s">
        <v>54</v>
      </c>
      <c r="AM94" s="19" t="s">
        <v>37</v>
      </c>
      <c r="AN94" s="15">
        <v>108.1</v>
      </c>
      <c r="AO94" s="1">
        <v>111.3</v>
      </c>
      <c r="AP94" s="1">
        <v>108.2</v>
      </c>
      <c r="AQ94" s="1">
        <v>107.4</v>
      </c>
      <c r="AR94" s="1">
        <v>108.3</v>
      </c>
      <c r="AS94" s="1">
        <v>102.9</v>
      </c>
      <c r="AT94" s="1">
        <v>110.8</v>
      </c>
      <c r="AU94" s="1">
        <v>104</v>
      </c>
      <c r="AV94" s="17">
        <v>111.5</v>
      </c>
      <c r="AW94" s="1"/>
      <c r="AX94" s="15" t="s">
        <v>54</v>
      </c>
      <c r="AY94" s="19" t="s">
        <v>37</v>
      </c>
      <c r="AZ94" s="15">
        <v>108.4</v>
      </c>
      <c r="BA94" s="1">
        <v>111.2</v>
      </c>
      <c r="BB94" s="1">
        <v>108.2</v>
      </c>
      <c r="BC94" s="1">
        <v>108.7</v>
      </c>
      <c r="BD94" s="1">
        <v>107</v>
      </c>
      <c r="BE94" s="1">
        <v>102.7</v>
      </c>
      <c r="BF94" s="1">
        <v>111.4</v>
      </c>
      <c r="BG94" s="1">
        <v>103.5</v>
      </c>
      <c r="BH94" s="17">
        <v>109.6</v>
      </c>
      <c r="BI94" s="1"/>
      <c r="BJ94" s="15" t="s">
        <v>54</v>
      </c>
      <c r="BK94" s="19" t="s">
        <v>37</v>
      </c>
      <c r="BL94" s="15">
        <v>108.3</v>
      </c>
      <c r="BM94" s="1">
        <v>110.3</v>
      </c>
      <c r="BN94" s="1">
        <v>108.1</v>
      </c>
      <c r="BO94" s="1">
        <v>107.9</v>
      </c>
      <c r="BP94" s="1">
        <v>107.2</v>
      </c>
      <c r="BQ94" s="1">
        <v>0</v>
      </c>
      <c r="BR94" s="1">
        <v>111.7</v>
      </c>
      <c r="BS94" s="1">
        <v>103</v>
      </c>
      <c r="BT94" s="17">
        <v>110.8</v>
      </c>
      <c r="BU94" s="1"/>
      <c r="BV94" s="15" t="s">
        <v>54</v>
      </c>
      <c r="BW94" s="19" t="s">
        <v>37</v>
      </c>
      <c r="BX94" s="15">
        <v>107.6</v>
      </c>
      <c r="BY94" s="1">
        <v>108.6</v>
      </c>
      <c r="BZ94" s="1">
        <v>107.7</v>
      </c>
      <c r="CA94" s="1">
        <v>107.5</v>
      </c>
      <c r="CB94" s="1">
        <v>107.2</v>
      </c>
      <c r="CC94" s="1">
        <v>0</v>
      </c>
      <c r="CD94" s="1">
        <v>109.5</v>
      </c>
      <c r="CE94" s="1">
        <v>0</v>
      </c>
      <c r="CF94" s="17">
        <v>111.9</v>
      </c>
      <c r="CG94" s="1"/>
      <c r="CH94" s="15" t="s">
        <v>54</v>
      </c>
      <c r="CI94" s="19" t="s">
        <v>37</v>
      </c>
      <c r="CJ94" s="15">
        <v>107.9</v>
      </c>
      <c r="CK94" s="1">
        <v>0</v>
      </c>
      <c r="CL94" s="1">
        <v>107.7</v>
      </c>
      <c r="CM94" s="1">
        <v>106.7</v>
      </c>
      <c r="CN94" s="1">
        <v>107</v>
      </c>
      <c r="CO94" s="1">
        <v>0</v>
      </c>
      <c r="CP94" s="1">
        <v>111.9</v>
      </c>
      <c r="CQ94" s="1">
        <v>0</v>
      </c>
      <c r="CR94" s="17">
        <v>111.4</v>
      </c>
    </row>
    <row r="95" spans="2:96" x14ac:dyDescent="0.45">
      <c r="B95" s="15"/>
      <c r="C95" s="18" t="s">
        <v>38</v>
      </c>
      <c r="D95" s="15">
        <v>108.3</v>
      </c>
      <c r="E95" s="1">
        <v>110.9</v>
      </c>
      <c r="F95" s="1">
        <v>108.4</v>
      </c>
      <c r="G95" s="1">
        <v>107.9</v>
      </c>
      <c r="H95" s="1">
        <v>107.6</v>
      </c>
      <c r="I95" s="1">
        <v>102.8</v>
      </c>
      <c r="J95" s="1">
        <v>111.1</v>
      </c>
      <c r="K95" s="1">
        <v>103.9</v>
      </c>
      <c r="L95" s="17">
        <v>110.7</v>
      </c>
      <c r="N95" s="15"/>
      <c r="O95" s="18" t="s">
        <v>38</v>
      </c>
      <c r="P95" s="15">
        <v>107.8</v>
      </c>
      <c r="Q95" s="1">
        <v>109.3</v>
      </c>
      <c r="R95" s="1">
        <v>108.5</v>
      </c>
      <c r="S95" s="1">
        <v>107.3</v>
      </c>
      <c r="T95" s="1">
        <v>107.4</v>
      </c>
      <c r="U95" s="1">
        <v>102.8</v>
      </c>
      <c r="V95" s="1">
        <v>110.6</v>
      </c>
      <c r="W95" s="1">
        <v>104.4</v>
      </c>
      <c r="X95" s="17">
        <v>107.9</v>
      </c>
      <c r="Z95" s="15"/>
      <c r="AA95" s="18" t="s">
        <v>38</v>
      </c>
      <c r="AB95" s="15">
        <v>108.1</v>
      </c>
      <c r="AC95" s="1">
        <v>110.7</v>
      </c>
      <c r="AD95" s="1">
        <v>108.9</v>
      </c>
      <c r="AE95" s="1">
        <v>106.8</v>
      </c>
      <c r="AF95" s="1">
        <v>108.2</v>
      </c>
      <c r="AG95" s="1">
        <v>102.9</v>
      </c>
      <c r="AH95" s="1">
        <v>111.3</v>
      </c>
      <c r="AI95" s="1">
        <v>104.5</v>
      </c>
      <c r="AJ95" s="17">
        <v>110.6</v>
      </c>
      <c r="AK95" s="1"/>
      <c r="AL95" s="15"/>
      <c r="AM95" s="18" t="s">
        <v>38</v>
      </c>
      <c r="AN95" s="15">
        <v>108.2</v>
      </c>
      <c r="AO95" s="1">
        <v>111.4</v>
      </c>
      <c r="AP95" s="1">
        <v>108.4</v>
      </c>
      <c r="AQ95" s="1">
        <v>107.4</v>
      </c>
      <c r="AR95" s="1">
        <v>108.5</v>
      </c>
      <c r="AS95" s="1">
        <v>102.9</v>
      </c>
      <c r="AT95" s="1">
        <v>110.9</v>
      </c>
      <c r="AU95" s="1">
        <v>103.9</v>
      </c>
      <c r="AV95" s="17">
        <v>111.6</v>
      </c>
      <c r="AW95" s="1"/>
      <c r="AX95" s="15"/>
      <c r="AY95" s="18" t="s">
        <v>38</v>
      </c>
      <c r="AZ95" s="15">
        <v>108.5</v>
      </c>
      <c r="BA95" s="1">
        <v>111.3</v>
      </c>
      <c r="BB95" s="1">
        <v>108.3</v>
      </c>
      <c r="BC95" s="1">
        <v>108.8</v>
      </c>
      <c r="BD95" s="1">
        <v>107.2</v>
      </c>
      <c r="BE95" s="1">
        <v>102.7</v>
      </c>
      <c r="BF95" s="1">
        <v>111.5</v>
      </c>
      <c r="BG95" s="1">
        <v>103.4</v>
      </c>
      <c r="BH95" s="17">
        <v>109.7</v>
      </c>
      <c r="BI95" s="1"/>
      <c r="BJ95" s="15"/>
      <c r="BK95" s="18" t="s">
        <v>38</v>
      </c>
      <c r="BL95" s="15">
        <v>108.5</v>
      </c>
      <c r="BM95" s="1">
        <v>110.5</v>
      </c>
      <c r="BN95" s="1">
        <v>108.3</v>
      </c>
      <c r="BO95" s="1">
        <v>108</v>
      </c>
      <c r="BP95" s="1">
        <v>107.3</v>
      </c>
      <c r="BQ95" s="1">
        <v>0</v>
      </c>
      <c r="BR95" s="1">
        <v>111.9</v>
      </c>
      <c r="BS95" s="1">
        <v>102.8</v>
      </c>
      <c r="BT95" s="17">
        <v>110.9</v>
      </c>
      <c r="BU95" s="1"/>
      <c r="BV95" s="15"/>
      <c r="BW95" s="18" t="s">
        <v>38</v>
      </c>
      <c r="BX95" s="15">
        <v>107.8</v>
      </c>
      <c r="BY95" s="1">
        <v>108.5</v>
      </c>
      <c r="BZ95" s="1">
        <v>107.8</v>
      </c>
      <c r="CA95" s="1">
        <v>107.6</v>
      </c>
      <c r="CB95" s="1">
        <v>107.5</v>
      </c>
      <c r="CC95" s="1">
        <v>0</v>
      </c>
      <c r="CD95" s="1">
        <v>109.5</v>
      </c>
      <c r="CE95" s="1">
        <v>0</v>
      </c>
      <c r="CF95" s="17">
        <v>112.1</v>
      </c>
      <c r="CG95" s="1"/>
      <c r="CH95" s="15"/>
      <c r="CI95" s="18" t="s">
        <v>38</v>
      </c>
      <c r="CJ95" s="15">
        <v>108.1</v>
      </c>
      <c r="CK95" s="1">
        <v>0</v>
      </c>
      <c r="CL95" s="1">
        <v>107.9</v>
      </c>
      <c r="CM95" s="1">
        <v>106.8</v>
      </c>
      <c r="CN95" s="1">
        <v>107.3</v>
      </c>
      <c r="CO95" s="1">
        <v>0</v>
      </c>
      <c r="CP95" s="1">
        <v>112.1</v>
      </c>
      <c r="CQ95" s="1">
        <v>0</v>
      </c>
      <c r="CR95" s="17">
        <v>111.6</v>
      </c>
    </row>
    <row r="96" spans="2:96" x14ac:dyDescent="0.45">
      <c r="B96" s="15"/>
      <c r="C96" s="18" t="s">
        <v>39</v>
      </c>
      <c r="D96" s="15">
        <v>109.6</v>
      </c>
      <c r="E96" s="1">
        <v>112.2</v>
      </c>
      <c r="F96" s="1">
        <v>109.7</v>
      </c>
      <c r="G96" s="1">
        <v>109</v>
      </c>
      <c r="H96" s="1">
        <v>108.9</v>
      </c>
      <c r="I96" s="1">
        <v>103.9</v>
      </c>
      <c r="J96" s="1">
        <v>112.5</v>
      </c>
      <c r="K96" s="1">
        <v>105.4</v>
      </c>
      <c r="L96" s="17">
        <v>111.9</v>
      </c>
      <c r="N96" s="15"/>
      <c r="O96" s="18" t="s">
        <v>39</v>
      </c>
      <c r="P96" s="15">
        <v>109.4</v>
      </c>
      <c r="Q96" s="1">
        <v>110.8</v>
      </c>
      <c r="R96" s="1">
        <v>109.9</v>
      </c>
      <c r="S96" s="1">
        <v>108.7</v>
      </c>
      <c r="T96" s="1">
        <v>109</v>
      </c>
      <c r="U96" s="1">
        <v>104</v>
      </c>
      <c r="V96" s="1">
        <v>112.3</v>
      </c>
      <c r="W96" s="1">
        <v>105.6</v>
      </c>
      <c r="X96" s="17">
        <v>109.6</v>
      </c>
      <c r="Z96" s="15"/>
      <c r="AA96" s="18" t="s">
        <v>39</v>
      </c>
      <c r="AB96" s="15">
        <v>109.6</v>
      </c>
      <c r="AC96" s="1">
        <v>112.1</v>
      </c>
      <c r="AD96" s="1">
        <v>110.2</v>
      </c>
      <c r="AE96" s="1">
        <v>108.3</v>
      </c>
      <c r="AF96" s="1">
        <v>109.6</v>
      </c>
      <c r="AG96" s="1">
        <v>104</v>
      </c>
      <c r="AH96" s="1">
        <v>112.8</v>
      </c>
      <c r="AI96" s="1">
        <v>105.6</v>
      </c>
      <c r="AJ96" s="17">
        <v>112</v>
      </c>
      <c r="AK96" s="1"/>
      <c r="AL96" s="15"/>
      <c r="AM96" s="18" t="s">
        <v>39</v>
      </c>
      <c r="AN96" s="15">
        <v>109.6</v>
      </c>
      <c r="AO96" s="1">
        <v>112.8</v>
      </c>
      <c r="AP96" s="1">
        <v>109.7</v>
      </c>
      <c r="AQ96" s="1">
        <v>108.6</v>
      </c>
      <c r="AR96" s="1">
        <v>109.7</v>
      </c>
      <c r="AS96" s="1">
        <v>104.1</v>
      </c>
      <c r="AT96" s="1">
        <v>112.5</v>
      </c>
      <c r="AU96" s="1">
        <v>105.4</v>
      </c>
      <c r="AV96" s="17">
        <v>112.9</v>
      </c>
      <c r="AW96" s="1"/>
      <c r="AX96" s="15"/>
      <c r="AY96" s="18" t="s">
        <v>39</v>
      </c>
      <c r="AZ96" s="15">
        <v>109.8</v>
      </c>
      <c r="BA96" s="1">
        <v>112.5</v>
      </c>
      <c r="BB96" s="1">
        <v>109.6</v>
      </c>
      <c r="BC96" s="1">
        <v>109.8</v>
      </c>
      <c r="BD96" s="1">
        <v>108.4</v>
      </c>
      <c r="BE96" s="1">
        <v>103.9</v>
      </c>
      <c r="BF96" s="1">
        <v>112.8</v>
      </c>
      <c r="BG96" s="1">
        <v>105.2</v>
      </c>
      <c r="BH96" s="17">
        <v>111</v>
      </c>
      <c r="BI96" s="1"/>
      <c r="BJ96" s="15"/>
      <c r="BK96" s="18" t="s">
        <v>39</v>
      </c>
      <c r="BL96" s="15">
        <v>109.7</v>
      </c>
      <c r="BM96" s="1">
        <v>111.5</v>
      </c>
      <c r="BN96" s="1">
        <v>109.5</v>
      </c>
      <c r="BO96" s="1">
        <v>109.1</v>
      </c>
      <c r="BP96" s="1">
        <v>108.5</v>
      </c>
      <c r="BQ96" s="1">
        <v>0</v>
      </c>
      <c r="BR96" s="1">
        <v>113.1</v>
      </c>
      <c r="BS96" s="1">
        <v>105.3</v>
      </c>
      <c r="BT96" s="17">
        <v>112</v>
      </c>
      <c r="BU96" s="1"/>
      <c r="BV96" s="15"/>
      <c r="BW96" s="18" t="s">
        <v>39</v>
      </c>
      <c r="BX96" s="15">
        <v>109.1</v>
      </c>
      <c r="BY96" s="1">
        <v>109.9</v>
      </c>
      <c r="BZ96" s="1">
        <v>109.2</v>
      </c>
      <c r="CA96" s="1">
        <v>108.7</v>
      </c>
      <c r="CB96" s="1">
        <v>108.6</v>
      </c>
      <c r="CC96" s="1">
        <v>0</v>
      </c>
      <c r="CD96" s="1">
        <v>111.1</v>
      </c>
      <c r="CE96" s="1">
        <v>0</v>
      </c>
      <c r="CF96" s="17">
        <v>113</v>
      </c>
      <c r="CG96" s="1"/>
      <c r="CH96" s="15"/>
      <c r="CI96" s="18" t="s">
        <v>39</v>
      </c>
      <c r="CJ96" s="15">
        <v>109.2</v>
      </c>
      <c r="CK96" s="1">
        <v>0</v>
      </c>
      <c r="CL96" s="1">
        <v>108.9</v>
      </c>
      <c r="CM96" s="1">
        <v>107.8</v>
      </c>
      <c r="CN96" s="1">
        <v>108.4</v>
      </c>
      <c r="CO96" s="1">
        <v>0</v>
      </c>
      <c r="CP96" s="1">
        <v>113.1</v>
      </c>
      <c r="CQ96" s="1">
        <v>0</v>
      </c>
      <c r="CR96" s="17">
        <v>112.3</v>
      </c>
    </row>
    <row r="97" spans="2:96" x14ac:dyDescent="0.45">
      <c r="B97" s="15"/>
      <c r="C97" s="18" t="s">
        <v>40</v>
      </c>
      <c r="D97" s="15">
        <v>108.4</v>
      </c>
      <c r="E97" s="1">
        <v>111</v>
      </c>
      <c r="F97" s="1">
        <v>108.3</v>
      </c>
      <c r="G97" s="1">
        <v>108.1</v>
      </c>
      <c r="H97" s="1">
        <v>107.5</v>
      </c>
      <c r="I97" s="1">
        <v>103.1</v>
      </c>
      <c r="J97" s="1">
        <v>111</v>
      </c>
      <c r="K97" s="1">
        <v>103.6</v>
      </c>
      <c r="L97" s="17">
        <v>110.6</v>
      </c>
      <c r="N97" s="15"/>
      <c r="O97" s="18" t="s">
        <v>40</v>
      </c>
      <c r="P97" s="15">
        <v>107.9</v>
      </c>
      <c r="Q97" s="1">
        <v>109.1</v>
      </c>
      <c r="R97" s="1">
        <v>108.4</v>
      </c>
      <c r="S97" s="1">
        <v>107.3</v>
      </c>
      <c r="T97" s="1">
        <v>107.2</v>
      </c>
      <c r="U97" s="1">
        <v>103.1</v>
      </c>
      <c r="V97" s="1">
        <v>110.4</v>
      </c>
      <c r="W97" s="1">
        <v>104.3</v>
      </c>
      <c r="X97" s="17">
        <v>107.8</v>
      </c>
      <c r="Z97" s="15"/>
      <c r="AA97" s="18" t="s">
        <v>40</v>
      </c>
      <c r="AB97" s="15">
        <v>108.2</v>
      </c>
      <c r="AC97" s="1">
        <v>110.8</v>
      </c>
      <c r="AD97" s="1">
        <v>108.9</v>
      </c>
      <c r="AE97" s="1">
        <v>106.7</v>
      </c>
      <c r="AF97" s="1">
        <v>108.2</v>
      </c>
      <c r="AG97" s="1">
        <v>103.3</v>
      </c>
      <c r="AH97" s="1">
        <v>111.1</v>
      </c>
      <c r="AI97" s="1">
        <v>104.4</v>
      </c>
      <c r="AJ97" s="17">
        <v>110.6</v>
      </c>
      <c r="AK97" s="1"/>
      <c r="AL97" s="15"/>
      <c r="AM97" s="18" t="s">
        <v>40</v>
      </c>
      <c r="AN97" s="15">
        <v>108.3</v>
      </c>
      <c r="AO97" s="1">
        <v>111.5</v>
      </c>
      <c r="AP97" s="1">
        <v>108.3</v>
      </c>
      <c r="AQ97" s="1">
        <v>107.5</v>
      </c>
      <c r="AR97" s="1">
        <v>108.4</v>
      </c>
      <c r="AS97" s="1">
        <v>103.2</v>
      </c>
      <c r="AT97" s="1">
        <v>110.6</v>
      </c>
      <c r="AU97" s="1">
        <v>103.6</v>
      </c>
      <c r="AV97" s="17">
        <v>111.6</v>
      </c>
      <c r="AW97" s="1"/>
      <c r="AX97" s="15"/>
      <c r="AY97" s="18" t="s">
        <v>40</v>
      </c>
      <c r="AZ97" s="15">
        <v>108.7</v>
      </c>
      <c r="BA97" s="1">
        <v>111.5</v>
      </c>
      <c r="BB97" s="1">
        <v>108.3</v>
      </c>
      <c r="BC97" s="1">
        <v>109.2</v>
      </c>
      <c r="BD97" s="1">
        <v>107</v>
      </c>
      <c r="BE97" s="1">
        <v>103</v>
      </c>
      <c r="BF97" s="1">
        <v>111.4</v>
      </c>
      <c r="BG97" s="1">
        <v>102.8</v>
      </c>
      <c r="BH97" s="17">
        <v>109.5</v>
      </c>
      <c r="BI97" s="1"/>
      <c r="BJ97" s="15"/>
      <c r="BK97" s="18" t="s">
        <v>40</v>
      </c>
      <c r="BL97" s="15">
        <v>108.6</v>
      </c>
      <c r="BM97" s="1">
        <v>110.5</v>
      </c>
      <c r="BN97" s="1">
        <v>108.3</v>
      </c>
      <c r="BO97" s="1">
        <v>108.1</v>
      </c>
      <c r="BP97" s="1">
        <v>107.3</v>
      </c>
      <c r="BQ97" s="1">
        <v>0</v>
      </c>
      <c r="BR97" s="1">
        <v>111.8</v>
      </c>
      <c r="BS97" s="1">
        <v>101.8</v>
      </c>
      <c r="BT97" s="17">
        <v>110.9</v>
      </c>
      <c r="BU97" s="1"/>
      <c r="BV97" s="15"/>
      <c r="BW97" s="18" t="s">
        <v>40</v>
      </c>
      <c r="BX97" s="15">
        <v>107.8</v>
      </c>
      <c r="BY97" s="1">
        <v>108.4</v>
      </c>
      <c r="BZ97" s="1">
        <v>107.6</v>
      </c>
      <c r="CA97" s="1">
        <v>107.7</v>
      </c>
      <c r="CB97" s="1">
        <v>107.2</v>
      </c>
      <c r="CC97" s="1">
        <v>0</v>
      </c>
      <c r="CD97" s="1">
        <v>109.2</v>
      </c>
      <c r="CE97" s="1">
        <v>0</v>
      </c>
      <c r="CF97" s="17">
        <v>112.1</v>
      </c>
      <c r="CG97" s="1"/>
      <c r="CH97" s="15"/>
      <c r="CI97" s="18" t="s">
        <v>40</v>
      </c>
      <c r="CJ97" s="15">
        <v>108.3</v>
      </c>
      <c r="CK97" s="1">
        <v>0</v>
      </c>
      <c r="CL97" s="1">
        <v>107.8</v>
      </c>
      <c r="CM97" s="1">
        <v>106.9</v>
      </c>
      <c r="CN97" s="1">
        <v>107.1</v>
      </c>
      <c r="CO97" s="1">
        <v>0</v>
      </c>
      <c r="CP97" s="1">
        <v>112.1</v>
      </c>
      <c r="CQ97" s="1">
        <v>0</v>
      </c>
      <c r="CR97" s="17">
        <v>111.6</v>
      </c>
    </row>
    <row r="98" spans="2:96" x14ac:dyDescent="0.45">
      <c r="B98" s="15"/>
      <c r="C98" s="18" t="s">
        <v>41</v>
      </c>
      <c r="D98" s="15">
        <v>108.5</v>
      </c>
      <c r="E98" s="1">
        <v>110.9</v>
      </c>
      <c r="F98" s="1">
        <v>108.3</v>
      </c>
      <c r="G98" s="1">
        <v>108.2</v>
      </c>
      <c r="H98" s="1">
        <v>107.4</v>
      </c>
      <c r="I98" s="1">
        <v>103</v>
      </c>
      <c r="J98" s="1">
        <v>111.1</v>
      </c>
      <c r="K98" s="1">
        <v>103.5</v>
      </c>
      <c r="L98" s="17">
        <v>110.5</v>
      </c>
      <c r="N98" s="15"/>
      <c r="O98" s="18" t="s">
        <v>105</v>
      </c>
      <c r="P98" s="15">
        <v>108</v>
      </c>
      <c r="Q98" s="1">
        <v>109.1</v>
      </c>
      <c r="R98" s="1">
        <v>108.5</v>
      </c>
      <c r="S98" s="1">
        <v>107.4</v>
      </c>
      <c r="T98" s="1">
        <v>107.2</v>
      </c>
      <c r="U98" s="1">
        <v>103</v>
      </c>
      <c r="V98" s="1">
        <v>110.5</v>
      </c>
      <c r="W98" s="1">
        <v>104.3</v>
      </c>
      <c r="X98" s="17">
        <v>107.7</v>
      </c>
      <c r="Z98" s="15"/>
      <c r="AA98" s="18" t="s">
        <v>105</v>
      </c>
      <c r="AB98" s="15">
        <v>108.3</v>
      </c>
      <c r="AC98" s="1">
        <v>110.8</v>
      </c>
      <c r="AD98" s="1">
        <v>108.9</v>
      </c>
      <c r="AE98" s="1">
        <v>106.8</v>
      </c>
      <c r="AF98" s="1">
        <v>108.1</v>
      </c>
      <c r="AG98" s="1">
        <v>103.2</v>
      </c>
      <c r="AH98" s="1">
        <v>111.2</v>
      </c>
      <c r="AI98" s="1">
        <v>104.4</v>
      </c>
      <c r="AJ98" s="17">
        <v>110.5</v>
      </c>
      <c r="AK98" s="1"/>
      <c r="AL98" s="15"/>
      <c r="AM98" s="18" t="s">
        <v>105</v>
      </c>
      <c r="AN98" s="15">
        <v>108.4</v>
      </c>
      <c r="AO98" s="1">
        <v>111.4</v>
      </c>
      <c r="AP98" s="1">
        <v>108.3</v>
      </c>
      <c r="AQ98" s="1">
        <v>107.7</v>
      </c>
      <c r="AR98" s="1">
        <v>108.3</v>
      </c>
      <c r="AS98" s="1">
        <v>103.2</v>
      </c>
      <c r="AT98" s="1">
        <v>110.7</v>
      </c>
      <c r="AU98" s="1">
        <v>103.5</v>
      </c>
      <c r="AV98" s="17">
        <v>111.6</v>
      </c>
      <c r="AW98" s="1"/>
      <c r="AX98" s="15"/>
      <c r="AY98" s="18" t="s">
        <v>105</v>
      </c>
      <c r="AZ98" s="15">
        <v>108.7</v>
      </c>
      <c r="BA98" s="1">
        <v>111.4</v>
      </c>
      <c r="BB98" s="1">
        <v>108.2</v>
      </c>
      <c r="BC98" s="1">
        <v>109.4</v>
      </c>
      <c r="BD98" s="1">
        <v>106.8</v>
      </c>
      <c r="BE98" s="1">
        <v>103</v>
      </c>
      <c r="BF98" s="1">
        <v>111.5</v>
      </c>
      <c r="BG98" s="1">
        <v>102.6</v>
      </c>
      <c r="BH98" s="17">
        <v>109.3</v>
      </c>
      <c r="BI98" s="1"/>
      <c r="BJ98" s="15"/>
      <c r="BK98" s="18" t="s">
        <v>105</v>
      </c>
      <c r="BL98" s="15">
        <v>108.6</v>
      </c>
      <c r="BM98" s="1">
        <v>110.2</v>
      </c>
      <c r="BN98" s="1">
        <v>108.3</v>
      </c>
      <c r="BO98" s="1">
        <v>108.3</v>
      </c>
      <c r="BP98" s="1">
        <v>107.3</v>
      </c>
      <c r="BQ98" s="1">
        <v>0</v>
      </c>
      <c r="BR98" s="1">
        <v>112</v>
      </c>
      <c r="BS98" s="1">
        <v>101.6</v>
      </c>
      <c r="BT98" s="17">
        <v>110.8</v>
      </c>
      <c r="BU98" s="1"/>
      <c r="BV98" s="15"/>
      <c r="BW98" s="18" t="s">
        <v>105</v>
      </c>
      <c r="BX98" s="15">
        <v>107.8</v>
      </c>
      <c r="BY98" s="1">
        <v>108.4</v>
      </c>
      <c r="BZ98" s="1">
        <v>107.6</v>
      </c>
      <c r="CA98" s="1">
        <v>107.8</v>
      </c>
      <c r="CB98" s="1">
        <v>106.9</v>
      </c>
      <c r="CC98" s="1">
        <v>0</v>
      </c>
      <c r="CD98" s="1">
        <v>109.3</v>
      </c>
      <c r="CE98" s="1">
        <v>0</v>
      </c>
      <c r="CF98" s="17">
        <v>112</v>
      </c>
      <c r="CG98" s="1"/>
      <c r="CH98" s="15"/>
      <c r="CI98" s="18" t="s">
        <v>105</v>
      </c>
      <c r="CJ98" s="15">
        <v>108.2</v>
      </c>
      <c r="CK98" s="1">
        <v>0</v>
      </c>
      <c r="CL98" s="1">
        <v>107.7</v>
      </c>
      <c r="CM98" s="1">
        <v>106.9</v>
      </c>
      <c r="CN98" s="1">
        <v>106.8</v>
      </c>
      <c r="CO98" s="1">
        <v>0</v>
      </c>
      <c r="CP98" s="1">
        <v>112.2</v>
      </c>
      <c r="CQ98" s="1">
        <v>0</v>
      </c>
      <c r="CR98" s="17">
        <v>111.4</v>
      </c>
    </row>
    <row r="99" spans="2:96" x14ac:dyDescent="0.45">
      <c r="B99" s="15"/>
      <c r="C99" s="18" t="s">
        <v>42</v>
      </c>
      <c r="D99" s="15">
        <v>110.5</v>
      </c>
      <c r="E99" s="1">
        <v>112.9</v>
      </c>
      <c r="F99" s="1">
        <v>110.5</v>
      </c>
      <c r="G99" s="1">
        <v>109.9</v>
      </c>
      <c r="H99" s="1">
        <v>109.4</v>
      </c>
      <c r="I99" s="1">
        <v>104.2</v>
      </c>
      <c r="J99" s="1">
        <v>113.6</v>
      </c>
      <c r="K99" s="1">
        <v>105.9</v>
      </c>
      <c r="L99" s="17">
        <v>112.4</v>
      </c>
      <c r="N99" s="15"/>
      <c r="O99" s="18" t="s">
        <v>42</v>
      </c>
      <c r="P99" s="15">
        <v>110.3</v>
      </c>
      <c r="Q99" s="1">
        <v>111.5</v>
      </c>
      <c r="R99" s="1">
        <v>110.9</v>
      </c>
      <c r="S99" s="1">
        <v>109.5</v>
      </c>
      <c r="T99" s="1">
        <v>109.8</v>
      </c>
      <c r="U99" s="1">
        <v>104.2</v>
      </c>
      <c r="V99" s="1">
        <v>113.4</v>
      </c>
      <c r="W99" s="1">
        <v>106.2</v>
      </c>
      <c r="X99" s="17">
        <v>110.3</v>
      </c>
      <c r="Z99" s="15"/>
      <c r="AA99" s="18" t="s">
        <v>42</v>
      </c>
      <c r="AB99" s="15">
        <v>110.6</v>
      </c>
      <c r="AC99" s="1">
        <v>112.9</v>
      </c>
      <c r="AD99" s="1">
        <v>111.2</v>
      </c>
      <c r="AE99" s="1">
        <v>109.1</v>
      </c>
      <c r="AF99" s="1">
        <v>110.3</v>
      </c>
      <c r="AG99" s="1">
        <v>104.2</v>
      </c>
      <c r="AH99" s="1">
        <v>113.9</v>
      </c>
      <c r="AI99" s="1">
        <v>106.2</v>
      </c>
      <c r="AJ99" s="17">
        <v>112.7</v>
      </c>
      <c r="AK99" s="1"/>
      <c r="AL99" s="15"/>
      <c r="AM99" s="18" t="s">
        <v>42</v>
      </c>
      <c r="AN99" s="15">
        <v>110.5</v>
      </c>
      <c r="AO99" s="1">
        <v>113.4</v>
      </c>
      <c r="AP99" s="1">
        <v>110.5</v>
      </c>
      <c r="AQ99" s="1">
        <v>109.4</v>
      </c>
      <c r="AR99" s="1">
        <v>110.3</v>
      </c>
      <c r="AS99" s="1">
        <v>104.4</v>
      </c>
      <c r="AT99" s="1">
        <v>113.6</v>
      </c>
      <c r="AU99" s="1">
        <v>105.9</v>
      </c>
      <c r="AV99" s="17">
        <v>113.5</v>
      </c>
      <c r="AW99" s="1"/>
      <c r="AX99" s="15"/>
      <c r="AY99" s="18" t="s">
        <v>42</v>
      </c>
      <c r="AZ99" s="15">
        <v>110.7</v>
      </c>
      <c r="BA99" s="1">
        <v>113.2</v>
      </c>
      <c r="BB99" s="1">
        <v>110.5</v>
      </c>
      <c r="BC99" s="1">
        <v>110.8</v>
      </c>
      <c r="BD99" s="1">
        <v>108.8</v>
      </c>
      <c r="BE99" s="1">
        <v>104.1</v>
      </c>
      <c r="BF99" s="1">
        <v>113.9</v>
      </c>
      <c r="BG99" s="1">
        <v>105.7</v>
      </c>
      <c r="BH99" s="17">
        <v>111.5</v>
      </c>
      <c r="BI99" s="1"/>
      <c r="BJ99" s="15"/>
      <c r="BK99" s="18" t="s">
        <v>42</v>
      </c>
      <c r="BL99" s="15">
        <v>110.5</v>
      </c>
      <c r="BM99" s="1">
        <v>111.9</v>
      </c>
      <c r="BN99" s="1">
        <v>110.4</v>
      </c>
      <c r="BO99" s="1">
        <v>110</v>
      </c>
      <c r="BP99" s="1">
        <v>109.1</v>
      </c>
      <c r="BQ99" s="1">
        <v>0</v>
      </c>
      <c r="BR99" s="1">
        <v>114.2</v>
      </c>
      <c r="BS99" s="1">
        <v>105.8</v>
      </c>
      <c r="BT99" s="17">
        <v>112.5</v>
      </c>
      <c r="BU99" s="1"/>
      <c r="BV99" s="15"/>
      <c r="BW99" s="18" t="s">
        <v>42</v>
      </c>
      <c r="BX99" s="15">
        <v>109.8</v>
      </c>
      <c r="BY99" s="1">
        <v>110.5</v>
      </c>
      <c r="BZ99" s="1">
        <v>109.9</v>
      </c>
      <c r="CA99" s="1">
        <v>109.5</v>
      </c>
      <c r="CB99" s="1">
        <v>108.9</v>
      </c>
      <c r="CC99" s="1">
        <v>0</v>
      </c>
      <c r="CD99" s="1">
        <v>112</v>
      </c>
      <c r="CE99" s="1">
        <v>0</v>
      </c>
      <c r="CF99" s="17">
        <v>113.4</v>
      </c>
      <c r="CG99" s="1"/>
      <c r="CH99" s="15"/>
      <c r="CI99" s="18" t="s">
        <v>42</v>
      </c>
      <c r="CJ99" s="15">
        <v>109.9</v>
      </c>
      <c r="CK99" s="1">
        <v>0</v>
      </c>
      <c r="CL99" s="1">
        <v>109.5</v>
      </c>
      <c r="CM99" s="1">
        <v>108.5</v>
      </c>
      <c r="CN99" s="1">
        <v>108.7</v>
      </c>
      <c r="CO99" s="1">
        <v>0</v>
      </c>
      <c r="CP99" s="1">
        <v>114.1</v>
      </c>
      <c r="CQ99" s="1">
        <v>0</v>
      </c>
      <c r="CR99" s="17">
        <v>112.7</v>
      </c>
    </row>
    <row r="100" spans="2:96" x14ac:dyDescent="0.45">
      <c r="B100" s="15"/>
      <c r="C100" s="18" t="s">
        <v>43</v>
      </c>
      <c r="D100" s="15">
        <v>110.4</v>
      </c>
      <c r="E100" s="1">
        <v>112.7</v>
      </c>
      <c r="F100" s="1">
        <v>110.3</v>
      </c>
      <c r="G100" s="1">
        <v>109.8</v>
      </c>
      <c r="H100" s="1">
        <v>109.1</v>
      </c>
      <c r="I100" s="1">
        <v>104</v>
      </c>
      <c r="J100" s="1">
        <v>113.5</v>
      </c>
      <c r="K100" s="1">
        <v>105.3</v>
      </c>
      <c r="L100" s="17">
        <v>112.1</v>
      </c>
      <c r="N100" s="15"/>
      <c r="O100" s="18" t="s">
        <v>43</v>
      </c>
      <c r="P100" s="15">
        <v>110</v>
      </c>
      <c r="Q100" s="1">
        <v>111</v>
      </c>
      <c r="R100" s="1">
        <v>110.6</v>
      </c>
      <c r="S100" s="1">
        <v>109.2</v>
      </c>
      <c r="T100" s="1">
        <v>109.2</v>
      </c>
      <c r="U100" s="1">
        <v>104</v>
      </c>
      <c r="V100" s="1">
        <v>113.1</v>
      </c>
      <c r="W100" s="1">
        <v>105.8</v>
      </c>
      <c r="X100" s="17">
        <v>109.5</v>
      </c>
      <c r="Z100" s="15"/>
      <c r="AA100" s="18" t="s">
        <v>43</v>
      </c>
      <c r="AB100" s="15">
        <v>110.3</v>
      </c>
      <c r="AC100" s="1">
        <v>112.6</v>
      </c>
      <c r="AD100" s="1">
        <v>111</v>
      </c>
      <c r="AE100" s="1">
        <v>108.6</v>
      </c>
      <c r="AF100" s="1">
        <v>110</v>
      </c>
      <c r="AG100" s="1">
        <v>104.1</v>
      </c>
      <c r="AH100" s="1">
        <v>113.8</v>
      </c>
      <c r="AI100" s="1">
        <v>105.9</v>
      </c>
      <c r="AJ100" s="17">
        <v>112.2</v>
      </c>
      <c r="AK100" s="1"/>
      <c r="AL100" s="15"/>
      <c r="AM100" s="18" t="s">
        <v>43</v>
      </c>
      <c r="AN100" s="15">
        <v>110.3</v>
      </c>
      <c r="AO100" s="1">
        <v>113.3</v>
      </c>
      <c r="AP100" s="1">
        <v>110.3</v>
      </c>
      <c r="AQ100" s="1">
        <v>109.2</v>
      </c>
      <c r="AR100" s="1">
        <v>110.1</v>
      </c>
      <c r="AS100" s="1">
        <v>104.2</v>
      </c>
      <c r="AT100" s="1">
        <v>113.3</v>
      </c>
      <c r="AU100" s="1">
        <v>105.3</v>
      </c>
      <c r="AV100" s="17">
        <v>113.2</v>
      </c>
      <c r="AW100" s="1"/>
      <c r="AX100" s="15"/>
      <c r="AY100" s="18" t="s">
        <v>43</v>
      </c>
      <c r="AZ100" s="15">
        <v>110.6</v>
      </c>
      <c r="BA100" s="1">
        <v>113.1</v>
      </c>
      <c r="BB100" s="1">
        <v>110.2</v>
      </c>
      <c r="BC100" s="1">
        <v>110.9</v>
      </c>
      <c r="BD100" s="1">
        <v>108.4</v>
      </c>
      <c r="BE100" s="1">
        <v>104</v>
      </c>
      <c r="BF100" s="1">
        <v>113.9</v>
      </c>
      <c r="BG100" s="1">
        <v>104.7</v>
      </c>
      <c r="BH100" s="17">
        <v>111</v>
      </c>
      <c r="BI100" s="1"/>
      <c r="BJ100" s="15"/>
      <c r="BK100" s="18" t="s">
        <v>43</v>
      </c>
      <c r="BL100" s="15">
        <v>110.5</v>
      </c>
      <c r="BM100" s="1">
        <v>111.9</v>
      </c>
      <c r="BN100" s="1">
        <v>110.2</v>
      </c>
      <c r="BO100" s="1">
        <v>109.9</v>
      </c>
      <c r="BP100" s="1">
        <v>108.8</v>
      </c>
      <c r="BQ100" s="1">
        <v>0</v>
      </c>
      <c r="BR100" s="1">
        <v>114.3</v>
      </c>
      <c r="BS100" s="1">
        <v>104.2</v>
      </c>
      <c r="BT100" s="17">
        <v>112.3</v>
      </c>
      <c r="BU100" s="1"/>
      <c r="BV100" s="15"/>
      <c r="BW100" s="18" t="s">
        <v>43</v>
      </c>
      <c r="BX100" s="15">
        <v>109.6</v>
      </c>
      <c r="BY100" s="1">
        <v>110.1</v>
      </c>
      <c r="BZ100" s="1">
        <v>109.6</v>
      </c>
      <c r="CA100" s="1">
        <v>109.3</v>
      </c>
      <c r="CB100" s="1">
        <v>108.7</v>
      </c>
      <c r="CC100" s="1">
        <v>0</v>
      </c>
      <c r="CD100" s="1">
        <v>111.7</v>
      </c>
      <c r="CE100" s="1">
        <v>0</v>
      </c>
      <c r="CF100" s="17">
        <v>113.4</v>
      </c>
      <c r="CG100" s="1"/>
      <c r="CH100" s="15"/>
      <c r="CI100" s="18" t="s">
        <v>43</v>
      </c>
      <c r="CJ100" s="15">
        <v>109.9</v>
      </c>
      <c r="CK100" s="1">
        <v>0</v>
      </c>
      <c r="CL100" s="1">
        <v>109.5</v>
      </c>
      <c r="CM100" s="1">
        <v>108.3</v>
      </c>
      <c r="CN100" s="1">
        <v>108.5</v>
      </c>
      <c r="CO100" s="1">
        <v>0</v>
      </c>
      <c r="CP100" s="1">
        <v>114.4</v>
      </c>
      <c r="CQ100" s="1">
        <v>0</v>
      </c>
      <c r="CR100" s="17">
        <v>112.7</v>
      </c>
    </row>
    <row r="101" spans="2:96" x14ac:dyDescent="0.45">
      <c r="B101" s="15"/>
      <c r="C101" s="18" t="s">
        <v>44</v>
      </c>
      <c r="D101" s="15">
        <v>110.3</v>
      </c>
      <c r="E101" s="1">
        <v>112.6</v>
      </c>
      <c r="F101" s="1">
        <v>110.2</v>
      </c>
      <c r="G101" s="1">
        <v>109.7</v>
      </c>
      <c r="H101" s="1">
        <v>108.9</v>
      </c>
      <c r="I101" s="1">
        <v>104</v>
      </c>
      <c r="J101" s="1">
        <v>113.6</v>
      </c>
      <c r="K101" s="1">
        <v>105</v>
      </c>
      <c r="L101" s="17">
        <v>111.8</v>
      </c>
      <c r="N101" s="15"/>
      <c r="O101" s="18" t="s">
        <v>44</v>
      </c>
      <c r="P101" s="15">
        <v>109.8</v>
      </c>
      <c r="Q101" s="1">
        <v>110.7</v>
      </c>
      <c r="R101" s="1">
        <v>110.5</v>
      </c>
      <c r="S101" s="1">
        <v>109</v>
      </c>
      <c r="T101" s="1">
        <v>108.9</v>
      </c>
      <c r="U101" s="1">
        <v>103.9</v>
      </c>
      <c r="V101" s="1">
        <v>113</v>
      </c>
      <c r="W101" s="1">
        <v>105.7</v>
      </c>
      <c r="X101" s="17">
        <v>109</v>
      </c>
      <c r="Z101" s="15"/>
      <c r="AA101" s="18" t="s">
        <v>44</v>
      </c>
      <c r="AB101" s="15">
        <v>110.2</v>
      </c>
      <c r="AC101" s="1">
        <v>112.4</v>
      </c>
      <c r="AD101" s="1">
        <v>110.9</v>
      </c>
      <c r="AE101" s="1">
        <v>108.3</v>
      </c>
      <c r="AF101" s="1">
        <v>109.8</v>
      </c>
      <c r="AG101" s="1">
        <v>104.1</v>
      </c>
      <c r="AH101" s="1">
        <v>113.8</v>
      </c>
      <c r="AI101" s="1">
        <v>105.8</v>
      </c>
      <c r="AJ101" s="17">
        <v>111.9</v>
      </c>
      <c r="AK101" s="1"/>
      <c r="AL101" s="15"/>
      <c r="AM101" s="18" t="s">
        <v>44</v>
      </c>
      <c r="AN101" s="15">
        <v>110.3</v>
      </c>
      <c r="AO101" s="1">
        <v>113.2</v>
      </c>
      <c r="AP101" s="1">
        <v>110.2</v>
      </c>
      <c r="AQ101" s="1">
        <v>109.1</v>
      </c>
      <c r="AR101" s="1">
        <v>110</v>
      </c>
      <c r="AS101" s="1">
        <v>104.1</v>
      </c>
      <c r="AT101" s="1">
        <v>113.3</v>
      </c>
      <c r="AU101" s="1">
        <v>105</v>
      </c>
      <c r="AV101" s="17">
        <v>112.9</v>
      </c>
      <c r="AW101" s="1"/>
      <c r="AX101" s="15"/>
      <c r="AY101" s="18" t="s">
        <v>44</v>
      </c>
      <c r="AZ101" s="15">
        <v>110.6</v>
      </c>
      <c r="BA101" s="1">
        <v>113</v>
      </c>
      <c r="BB101" s="1">
        <v>110.1</v>
      </c>
      <c r="BC101" s="1">
        <v>110.9</v>
      </c>
      <c r="BD101" s="1">
        <v>108.2</v>
      </c>
      <c r="BE101" s="1">
        <v>103.9</v>
      </c>
      <c r="BF101" s="1">
        <v>114</v>
      </c>
      <c r="BG101" s="1">
        <v>104.2</v>
      </c>
      <c r="BH101" s="17">
        <v>110.7</v>
      </c>
      <c r="BI101" s="1"/>
      <c r="BJ101" s="15"/>
      <c r="BK101" s="18" t="s">
        <v>44</v>
      </c>
      <c r="BL101" s="15">
        <v>110.5</v>
      </c>
      <c r="BM101" s="1">
        <v>111.8</v>
      </c>
      <c r="BN101" s="1">
        <v>110.1</v>
      </c>
      <c r="BO101" s="1">
        <v>109.8</v>
      </c>
      <c r="BP101" s="1">
        <v>108.7</v>
      </c>
      <c r="BQ101" s="1">
        <v>0</v>
      </c>
      <c r="BR101" s="1">
        <v>114.5</v>
      </c>
      <c r="BS101" s="1">
        <v>103.2</v>
      </c>
      <c r="BT101" s="17">
        <v>112.1</v>
      </c>
      <c r="BU101" s="1"/>
      <c r="BV101" s="15"/>
      <c r="BW101" s="18" t="s">
        <v>44</v>
      </c>
      <c r="BX101" s="15">
        <v>109.6</v>
      </c>
      <c r="BY101" s="1">
        <v>109.8</v>
      </c>
      <c r="BZ101" s="1">
        <v>109.4</v>
      </c>
      <c r="CA101" s="1">
        <v>109.3</v>
      </c>
      <c r="CB101" s="1">
        <v>108.5</v>
      </c>
      <c r="CC101" s="1">
        <v>0</v>
      </c>
      <c r="CD101" s="1">
        <v>111.6</v>
      </c>
      <c r="CE101" s="1">
        <v>0</v>
      </c>
      <c r="CF101" s="17">
        <v>113.3</v>
      </c>
      <c r="CG101" s="1"/>
      <c r="CH101" s="15"/>
      <c r="CI101" s="18" t="s">
        <v>44</v>
      </c>
      <c r="CJ101" s="15">
        <v>110</v>
      </c>
      <c r="CK101" s="1">
        <v>0</v>
      </c>
      <c r="CL101" s="1">
        <v>109.4</v>
      </c>
      <c r="CM101" s="1">
        <v>108.2</v>
      </c>
      <c r="CN101" s="1">
        <v>108.4</v>
      </c>
      <c r="CO101" s="1">
        <v>0</v>
      </c>
      <c r="CP101" s="1">
        <v>114.7</v>
      </c>
      <c r="CQ101" s="1">
        <v>0</v>
      </c>
      <c r="CR101" s="17">
        <v>112.7</v>
      </c>
    </row>
    <row r="102" spans="2:96" x14ac:dyDescent="0.45">
      <c r="B102" s="15"/>
      <c r="C102" s="18" t="s">
        <v>45</v>
      </c>
      <c r="D102" s="15">
        <v>111.7</v>
      </c>
      <c r="E102" s="1">
        <v>113.9</v>
      </c>
      <c r="F102" s="1">
        <v>111.5</v>
      </c>
      <c r="G102" s="1">
        <v>110.8</v>
      </c>
      <c r="H102" s="1">
        <v>110</v>
      </c>
      <c r="I102" s="1">
        <v>104.7</v>
      </c>
      <c r="J102" s="1">
        <v>115.6</v>
      </c>
      <c r="K102" s="1">
        <v>106.5</v>
      </c>
      <c r="L102" s="17">
        <v>112.7</v>
      </c>
      <c r="N102" s="15"/>
      <c r="O102" s="18" t="s">
        <v>45</v>
      </c>
      <c r="P102" s="15">
        <v>111.4</v>
      </c>
      <c r="Q102" s="1">
        <v>112.1</v>
      </c>
      <c r="R102" s="1">
        <v>111.9</v>
      </c>
      <c r="S102" s="1">
        <v>110.3</v>
      </c>
      <c r="T102" s="1">
        <v>110.3</v>
      </c>
      <c r="U102" s="1">
        <v>104.7</v>
      </c>
      <c r="V102" s="1">
        <v>115.3</v>
      </c>
      <c r="W102" s="1">
        <v>107</v>
      </c>
      <c r="X102" s="17">
        <v>110.3</v>
      </c>
      <c r="Z102" s="15"/>
      <c r="AA102" s="18" t="s">
        <v>45</v>
      </c>
      <c r="AB102" s="15">
        <v>111.7</v>
      </c>
      <c r="AC102" s="1">
        <v>113.8</v>
      </c>
      <c r="AD102" s="1">
        <v>112.3</v>
      </c>
      <c r="AE102" s="1">
        <v>109.7</v>
      </c>
      <c r="AF102" s="1">
        <v>111</v>
      </c>
      <c r="AG102" s="1">
        <v>104.7</v>
      </c>
      <c r="AH102" s="1">
        <v>116</v>
      </c>
      <c r="AI102" s="1">
        <v>107.1</v>
      </c>
      <c r="AJ102" s="17">
        <v>113</v>
      </c>
      <c r="AL102" s="15"/>
      <c r="AM102" s="18" t="s">
        <v>45</v>
      </c>
      <c r="AN102" s="15">
        <v>111.7</v>
      </c>
      <c r="AO102" s="1">
        <v>114.5</v>
      </c>
      <c r="AP102" s="1">
        <v>111.5</v>
      </c>
      <c r="AQ102" s="1">
        <v>110.2</v>
      </c>
      <c r="AR102" s="1">
        <v>111</v>
      </c>
      <c r="AS102" s="1">
        <v>104.9</v>
      </c>
      <c r="AT102" s="1">
        <v>115.5</v>
      </c>
      <c r="AU102" s="1">
        <v>106.4</v>
      </c>
      <c r="AV102" s="17">
        <v>113.9</v>
      </c>
      <c r="AX102" s="15"/>
      <c r="AY102" s="18" t="s">
        <v>45</v>
      </c>
      <c r="AZ102" s="15">
        <v>111.9</v>
      </c>
      <c r="BA102" s="1">
        <v>114.2</v>
      </c>
      <c r="BB102" s="1">
        <v>111.4</v>
      </c>
      <c r="BC102" s="1">
        <v>112</v>
      </c>
      <c r="BD102" s="1">
        <v>109.1</v>
      </c>
      <c r="BE102" s="1">
        <v>104.7</v>
      </c>
      <c r="BF102" s="1">
        <v>116</v>
      </c>
      <c r="BG102" s="1">
        <v>105.8</v>
      </c>
      <c r="BH102" s="17">
        <v>111.7</v>
      </c>
      <c r="BJ102" s="15"/>
      <c r="BK102" s="18" t="s">
        <v>45</v>
      </c>
      <c r="BL102" s="15">
        <v>111.7</v>
      </c>
      <c r="BM102" s="1">
        <v>112.7</v>
      </c>
      <c r="BN102" s="1">
        <v>111.4</v>
      </c>
      <c r="BO102" s="1">
        <v>111</v>
      </c>
      <c r="BP102" s="1">
        <v>109.8</v>
      </c>
      <c r="BQ102" s="1">
        <v>0</v>
      </c>
      <c r="BR102" s="1">
        <v>116.5</v>
      </c>
      <c r="BS102" s="1">
        <v>105.3</v>
      </c>
      <c r="BT102" s="17">
        <v>112.9</v>
      </c>
      <c r="BV102" s="15"/>
      <c r="BW102" s="18" t="s">
        <v>45</v>
      </c>
      <c r="BX102" s="15">
        <v>110.8</v>
      </c>
      <c r="BY102" s="1">
        <v>111.2</v>
      </c>
      <c r="BZ102" s="1">
        <v>110.8</v>
      </c>
      <c r="CA102" s="1">
        <v>110.3</v>
      </c>
      <c r="CB102" s="1">
        <v>109.3</v>
      </c>
      <c r="CC102" s="1">
        <v>0</v>
      </c>
      <c r="CD102" s="1">
        <v>113.6</v>
      </c>
      <c r="CE102" s="1">
        <v>0</v>
      </c>
      <c r="CF102" s="17">
        <v>113.8</v>
      </c>
      <c r="CH102" s="15"/>
      <c r="CI102" s="18" t="s">
        <v>45</v>
      </c>
      <c r="CJ102" s="15">
        <v>111</v>
      </c>
      <c r="CK102" s="1">
        <v>0</v>
      </c>
      <c r="CL102" s="1">
        <v>110.4</v>
      </c>
      <c r="CM102" s="1">
        <v>109.1</v>
      </c>
      <c r="CN102" s="1">
        <v>109.1</v>
      </c>
      <c r="CO102" s="1">
        <v>0</v>
      </c>
      <c r="CP102" s="1">
        <v>116.5</v>
      </c>
      <c r="CQ102" s="1">
        <v>0</v>
      </c>
      <c r="CR102" s="17">
        <v>113.1</v>
      </c>
    </row>
    <row r="103" spans="2:96" x14ac:dyDescent="0.45">
      <c r="B103" s="15"/>
      <c r="C103" s="18" t="s">
        <v>46</v>
      </c>
      <c r="D103" s="15">
        <v>110.9</v>
      </c>
      <c r="E103" s="1">
        <v>112.9</v>
      </c>
      <c r="F103" s="1">
        <v>110.6</v>
      </c>
      <c r="G103" s="1">
        <v>110.1</v>
      </c>
      <c r="H103" s="1">
        <v>109</v>
      </c>
      <c r="I103" s="1">
        <v>104.1</v>
      </c>
      <c r="J103" s="1">
        <v>114.7</v>
      </c>
      <c r="K103" s="1">
        <v>105</v>
      </c>
      <c r="L103" s="17">
        <v>111.8</v>
      </c>
      <c r="N103" s="15"/>
      <c r="O103" s="18" t="s">
        <v>46</v>
      </c>
      <c r="P103" s="15">
        <v>110.3</v>
      </c>
      <c r="Q103" s="1">
        <v>110.8</v>
      </c>
      <c r="R103" s="1">
        <v>110.8</v>
      </c>
      <c r="S103" s="1">
        <v>109.2</v>
      </c>
      <c r="T103" s="1">
        <v>108.9</v>
      </c>
      <c r="U103" s="1">
        <v>104</v>
      </c>
      <c r="V103" s="1">
        <v>114</v>
      </c>
      <c r="W103" s="1">
        <v>106</v>
      </c>
      <c r="X103" s="17">
        <v>108.7</v>
      </c>
      <c r="Z103" s="15"/>
      <c r="AA103" s="18" t="s">
        <v>46</v>
      </c>
      <c r="AB103" s="15">
        <v>110.7</v>
      </c>
      <c r="AC103" s="1">
        <v>112.7</v>
      </c>
      <c r="AD103" s="1">
        <v>111.3</v>
      </c>
      <c r="AE103" s="1">
        <v>108.4</v>
      </c>
      <c r="AF103" s="1">
        <v>110</v>
      </c>
      <c r="AG103" s="1">
        <v>104.2</v>
      </c>
      <c r="AH103" s="1">
        <v>114.9</v>
      </c>
      <c r="AI103" s="1">
        <v>106.2</v>
      </c>
      <c r="AJ103" s="17">
        <v>111.9</v>
      </c>
      <c r="AL103" s="15"/>
      <c r="AM103" s="18" t="s">
        <v>46</v>
      </c>
      <c r="AN103" s="15">
        <v>110.8</v>
      </c>
      <c r="AO103" s="1">
        <v>113.6</v>
      </c>
      <c r="AP103" s="1">
        <v>110.5</v>
      </c>
      <c r="AQ103" s="1">
        <v>109.4</v>
      </c>
      <c r="AR103" s="1">
        <v>110.2</v>
      </c>
      <c r="AS103" s="1">
        <v>104.2</v>
      </c>
      <c r="AT103" s="1">
        <v>114.3</v>
      </c>
      <c r="AU103" s="1">
        <v>105</v>
      </c>
      <c r="AV103" s="17">
        <v>113</v>
      </c>
      <c r="AX103" s="15"/>
      <c r="AY103" s="18" t="s">
        <v>46</v>
      </c>
      <c r="AZ103" s="15">
        <v>111.2</v>
      </c>
      <c r="BA103" s="1">
        <v>113.4</v>
      </c>
      <c r="BB103" s="1">
        <v>110.4</v>
      </c>
      <c r="BC103" s="1">
        <v>111.5</v>
      </c>
      <c r="BD103" s="1">
        <v>108.3</v>
      </c>
      <c r="BE103" s="1">
        <v>104</v>
      </c>
      <c r="BF103" s="1">
        <v>115.2</v>
      </c>
      <c r="BG103" s="1">
        <v>103.9</v>
      </c>
      <c r="BH103" s="17">
        <v>110.6</v>
      </c>
      <c r="BJ103" s="15"/>
      <c r="BK103" s="18" t="s">
        <v>46</v>
      </c>
      <c r="BL103" s="15">
        <v>111.1</v>
      </c>
      <c r="BM103" s="1">
        <v>112.1</v>
      </c>
      <c r="BN103" s="1">
        <v>110.6</v>
      </c>
      <c r="BO103" s="1">
        <v>110.2</v>
      </c>
      <c r="BP103" s="1">
        <v>109</v>
      </c>
      <c r="BQ103" s="1">
        <v>0</v>
      </c>
      <c r="BR103" s="1">
        <v>115.8</v>
      </c>
      <c r="BS103" s="1">
        <v>102.5</v>
      </c>
      <c r="BT103" s="17">
        <v>112.2</v>
      </c>
      <c r="BV103" s="15"/>
      <c r="BW103" s="18" t="s">
        <v>46</v>
      </c>
      <c r="BX103" s="15">
        <v>110</v>
      </c>
      <c r="BY103" s="1">
        <v>110</v>
      </c>
      <c r="BZ103" s="1">
        <v>109.7</v>
      </c>
      <c r="CA103" s="1">
        <v>109.5</v>
      </c>
      <c r="CB103" s="1">
        <v>108.5</v>
      </c>
      <c r="CC103" s="1">
        <v>0</v>
      </c>
      <c r="CD103" s="1">
        <v>112.4</v>
      </c>
      <c r="CE103" s="1">
        <v>0</v>
      </c>
      <c r="CF103" s="17">
        <v>113.3</v>
      </c>
      <c r="CH103" s="15"/>
      <c r="CI103" s="18" t="s">
        <v>46</v>
      </c>
      <c r="CJ103" s="15">
        <v>110.5</v>
      </c>
      <c r="CK103" s="1">
        <v>0</v>
      </c>
      <c r="CL103" s="1">
        <v>109.8</v>
      </c>
      <c r="CM103" s="1">
        <v>108.4</v>
      </c>
      <c r="CN103" s="1">
        <v>108.4</v>
      </c>
      <c r="CO103" s="1">
        <v>0</v>
      </c>
      <c r="CP103" s="1">
        <v>116</v>
      </c>
      <c r="CQ103" s="1">
        <v>0</v>
      </c>
      <c r="CR103" s="17">
        <v>112.8</v>
      </c>
    </row>
    <row r="104" spans="2:96" x14ac:dyDescent="0.45">
      <c r="B104" s="15"/>
      <c r="C104" s="18" t="s">
        <v>47</v>
      </c>
      <c r="D104" s="15">
        <v>112.1</v>
      </c>
      <c r="E104" s="1">
        <v>114</v>
      </c>
      <c r="F104" s="1">
        <v>111.7</v>
      </c>
      <c r="G104" s="1">
        <v>111.3</v>
      </c>
      <c r="H104" s="1">
        <v>110</v>
      </c>
      <c r="I104" s="1">
        <v>104.5</v>
      </c>
      <c r="J104" s="1">
        <v>116.2</v>
      </c>
      <c r="K104" s="1">
        <v>106.1</v>
      </c>
      <c r="L104" s="17">
        <v>112.6</v>
      </c>
      <c r="N104" s="15"/>
      <c r="O104" s="18" t="s">
        <v>47</v>
      </c>
      <c r="P104" s="15">
        <v>111.5</v>
      </c>
      <c r="Q104" s="1">
        <v>111.9</v>
      </c>
      <c r="R104" s="1">
        <v>112</v>
      </c>
      <c r="S104" s="1">
        <v>110.4</v>
      </c>
      <c r="T104" s="1">
        <v>110.1</v>
      </c>
      <c r="U104" s="1">
        <v>104.4</v>
      </c>
      <c r="V104" s="1">
        <v>115.6</v>
      </c>
      <c r="W104" s="1">
        <v>106.9</v>
      </c>
      <c r="X104" s="17">
        <v>109.7</v>
      </c>
      <c r="Z104" s="15"/>
      <c r="AA104" s="18" t="s">
        <v>47</v>
      </c>
      <c r="AB104" s="15">
        <v>112</v>
      </c>
      <c r="AC104" s="1">
        <v>113.8</v>
      </c>
      <c r="AD104" s="1">
        <v>112.5</v>
      </c>
      <c r="AE104" s="1">
        <v>109.7</v>
      </c>
      <c r="AF104" s="1">
        <v>111.1</v>
      </c>
      <c r="AG104" s="1">
        <v>104.5</v>
      </c>
      <c r="AH104" s="1">
        <v>116.5</v>
      </c>
      <c r="AI104" s="1">
        <v>107.1</v>
      </c>
      <c r="AJ104" s="17">
        <v>112.7</v>
      </c>
      <c r="AL104" s="15"/>
      <c r="AM104" s="18" t="s">
        <v>47</v>
      </c>
      <c r="AN104" s="15">
        <v>112</v>
      </c>
      <c r="AO104" s="1">
        <v>114.7</v>
      </c>
      <c r="AP104" s="1">
        <v>111.7</v>
      </c>
      <c r="AQ104" s="1">
        <v>110.6</v>
      </c>
      <c r="AR104" s="1">
        <v>111.2</v>
      </c>
      <c r="AS104" s="1">
        <v>104.6</v>
      </c>
      <c r="AT104" s="1">
        <v>115.8</v>
      </c>
      <c r="AU104" s="1">
        <v>106</v>
      </c>
      <c r="AV104" s="17">
        <v>113.8</v>
      </c>
      <c r="AX104" s="15"/>
      <c r="AY104" s="18" t="s">
        <v>47</v>
      </c>
      <c r="AZ104" s="15">
        <v>112.4</v>
      </c>
      <c r="BA104" s="1">
        <v>114.5</v>
      </c>
      <c r="BB104" s="1">
        <v>111.6</v>
      </c>
      <c r="BC104" s="1">
        <v>112.7</v>
      </c>
      <c r="BD104" s="1">
        <v>109.1</v>
      </c>
      <c r="BE104" s="1">
        <v>104.4</v>
      </c>
      <c r="BF104" s="1">
        <v>116.7</v>
      </c>
      <c r="BG104" s="1">
        <v>105</v>
      </c>
      <c r="BH104" s="17">
        <v>111.4</v>
      </c>
      <c r="BJ104" s="15"/>
      <c r="BK104" s="18" t="s">
        <v>47</v>
      </c>
      <c r="BL104" s="15">
        <v>112.3</v>
      </c>
      <c r="BM104" s="1">
        <v>113</v>
      </c>
      <c r="BN104" s="1">
        <v>111.7</v>
      </c>
      <c r="BO104" s="1">
        <v>111.4</v>
      </c>
      <c r="BP104" s="1">
        <v>110.1</v>
      </c>
      <c r="BQ104" s="1">
        <v>0</v>
      </c>
      <c r="BR104" s="1">
        <v>117.3</v>
      </c>
      <c r="BS104" s="1">
        <v>103.8</v>
      </c>
      <c r="BT104" s="17">
        <v>112.9</v>
      </c>
      <c r="BV104" s="15"/>
      <c r="BW104" s="18" t="s">
        <v>47</v>
      </c>
      <c r="BX104" s="15">
        <v>111.1</v>
      </c>
      <c r="BY104" s="1">
        <v>111.1</v>
      </c>
      <c r="BZ104" s="1">
        <v>110.9</v>
      </c>
      <c r="CA104" s="1">
        <v>110.6</v>
      </c>
      <c r="CB104" s="1">
        <v>109.3</v>
      </c>
      <c r="CC104" s="1">
        <v>0</v>
      </c>
      <c r="CD104" s="1">
        <v>113.9</v>
      </c>
      <c r="CE104" s="1">
        <v>0</v>
      </c>
      <c r="CF104" s="17">
        <v>113.9</v>
      </c>
      <c r="CH104" s="15"/>
      <c r="CI104" s="18" t="s">
        <v>47</v>
      </c>
      <c r="CJ104" s="15">
        <v>111.5</v>
      </c>
      <c r="CK104" s="1">
        <v>0</v>
      </c>
      <c r="CL104" s="1">
        <v>110.8</v>
      </c>
      <c r="CM104" s="1">
        <v>109.4</v>
      </c>
      <c r="CN104" s="1">
        <v>109.3</v>
      </c>
      <c r="CO104" s="1">
        <v>0</v>
      </c>
      <c r="CP104" s="1">
        <v>117.5</v>
      </c>
      <c r="CQ104" s="1">
        <v>0</v>
      </c>
      <c r="CR104" s="17">
        <v>113.4</v>
      </c>
    </row>
    <row r="105" spans="2:96" x14ac:dyDescent="0.45">
      <c r="B105" s="24"/>
      <c r="C105" s="25" t="s">
        <v>48</v>
      </c>
      <c r="D105" s="24">
        <v>113.2</v>
      </c>
      <c r="E105" s="26">
        <v>115</v>
      </c>
      <c r="F105" s="26">
        <v>112.8</v>
      </c>
      <c r="G105" s="26">
        <v>112.3</v>
      </c>
      <c r="H105" s="26">
        <v>110.9</v>
      </c>
      <c r="I105" s="26">
        <v>105.3</v>
      </c>
      <c r="J105" s="26">
        <v>118</v>
      </c>
      <c r="K105" s="26">
        <v>107.3</v>
      </c>
      <c r="L105" s="27">
        <v>113.3</v>
      </c>
      <c r="N105" s="24"/>
      <c r="O105" s="25" t="s">
        <v>48</v>
      </c>
      <c r="P105" s="24">
        <v>112.8</v>
      </c>
      <c r="Q105" s="26">
        <v>113.1</v>
      </c>
      <c r="R105" s="26">
        <v>113.2</v>
      </c>
      <c r="S105" s="26">
        <v>111.6</v>
      </c>
      <c r="T105" s="26">
        <v>111.2</v>
      </c>
      <c r="U105" s="26">
        <v>105.3</v>
      </c>
      <c r="V105" s="26">
        <v>117.5</v>
      </c>
      <c r="W105" s="26">
        <v>108</v>
      </c>
      <c r="X105" s="27">
        <v>110.7</v>
      </c>
      <c r="Z105" s="24"/>
      <c r="AA105" s="25" t="s">
        <v>48</v>
      </c>
      <c r="AB105" s="24">
        <v>113.2</v>
      </c>
      <c r="AC105" s="26">
        <v>114.9</v>
      </c>
      <c r="AD105" s="26">
        <v>113.7</v>
      </c>
      <c r="AE105" s="26">
        <v>110.9</v>
      </c>
      <c r="AF105" s="26">
        <v>112.1</v>
      </c>
      <c r="AG105" s="26">
        <v>105.3</v>
      </c>
      <c r="AH105" s="26">
        <v>118.4</v>
      </c>
      <c r="AI105" s="26">
        <v>108.1</v>
      </c>
      <c r="AJ105" s="27">
        <v>113.6</v>
      </c>
      <c r="AL105" s="24"/>
      <c r="AM105" s="25" t="s">
        <v>48</v>
      </c>
      <c r="AN105" s="24">
        <v>113.2</v>
      </c>
      <c r="AO105" s="26">
        <v>115.7</v>
      </c>
      <c r="AP105" s="26">
        <v>112.8</v>
      </c>
      <c r="AQ105" s="26">
        <v>111.6</v>
      </c>
      <c r="AR105" s="26">
        <v>112.1</v>
      </c>
      <c r="AS105" s="26">
        <v>105.5</v>
      </c>
      <c r="AT105" s="26">
        <v>117.8</v>
      </c>
      <c r="AU105" s="26">
        <v>107.3</v>
      </c>
      <c r="AV105" s="27">
        <v>114.5</v>
      </c>
      <c r="AX105" s="24"/>
      <c r="AY105" s="25" t="s">
        <v>48</v>
      </c>
      <c r="AZ105" s="24">
        <v>113.5</v>
      </c>
      <c r="BA105" s="26">
        <v>115.4</v>
      </c>
      <c r="BB105" s="26">
        <v>112.7</v>
      </c>
      <c r="BC105" s="26">
        <v>113.7</v>
      </c>
      <c r="BD105" s="26">
        <v>110</v>
      </c>
      <c r="BE105" s="26">
        <v>105.3</v>
      </c>
      <c r="BF105" s="26">
        <v>118.4</v>
      </c>
      <c r="BG105" s="26">
        <v>106.5</v>
      </c>
      <c r="BH105" s="27">
        <v>112.2</v>
      </c>
      <c r="BJ105" s="24"/>
      <c r="BK105" s="25" t="s">
        <v>48</v>
      </c>
      <c r="BL105" s="24">
        <v>113.3</v>
      </c>
      <c r="BM105" s="26">
        <v>113.8</v>
      </c>
      <c r="BN105" s="26">
        <v>112.8</v>
      </c>
      <c r="BO105" s="26">
        <v>112.5</v>
      </c>
      <c r="BP105" s="26">
        <v>110.8</v>
      </c>
      <c r="BQ105" s="26">
        <v>0</v>
      </c>
      <c r="BR105" s="26">
        <v>119</v>
      </c>
      <c r="BS105" s="26">
        <v>105.7</v>
      </c>
      <c r="BT105" s="27">
        <v>113.5</v>
      </c>
      <c r="BV105" s="24"/>
      <c r="BW105" s="25" t="s">
        <v>48</v>
      </c>
      <c r="BX105" s="24">
        <v>112.2</v>
      </c>
      <c r="BY105" s="26">
        <v>112.1</v>
      </c>
      <c r="BZ105" s="26">
        <v>112</v>
      </c>
      <c r="CA105" s="26">
        <v>111.6</v>
      </c>
      <c r="CB105" s="26">
        <v>110.2</v>
      </c>
      <c r="CC105" s="26">
        <v>0</v>
      </c>
      <c r="CD105" s="26">
        <v>115.6</v>
      </c>
      <c r="CE105" s="26">
        <v>0</v>
      </c>
      <c r="CF105" s="27">
        <v>114.4</v>
      </c>
      <c r="CH105" s="24"/>
      <c r="CI105" s="25" t="s">
        <v>48</v>
      </c>
      <c r="CJ105" s="24">
        <v>112.5</v>
      </c>
      <c r="CK105" s="26">
        <v>0</v>
      </c>
      <c r="CL105" s="26">
        <v>111.6</v>
      </c>
      <c r="CM105" s="26">
        <v>110.3</v>
      </c>
      <c r="CN105" s="26">
        <v>110.1</v>
      </c>
      <c r="CO105" s="26">
        <v>0</v>
      </c>
      <c r="CP105" s="26">
        <v>119.1</v>
      </c>
      <c r="CQ105" s="26">
        <v>0</v>
      </c>
      <c r="CR105" s="27">
        <v>113.8</v>
      </c>
    </row>
    <row r="106" spans="2:96" x14ac:dyDescent="0.45">
      <c r="B106" s="15" t="s">
        <v>55</v>
      </c>
      <c r="C106" s="19" t="s">
        <v>37</v>
      </c>
      <c r="D106" s="15">
        <v>113.2</v>
      </c>
      <c r="E106" s="1">
        <v>114.8</v>
      </c>
      <c r="F106" s="1">
        <v>112.7</v>
      </c>
      <c r="G106" s="1">
        <v>112.3</v>
      </c>
      <c r="H106" s="1">
        <v>110.8</v>
      </c>
      <c r="I106" s="1">
        <v>105.3</v>
      </c>
      <c r="J106" s="1">
        <v>117.9</v>
      </c>
      <c r="K106" s="1">
        <v>107.1</v>
      </c>
      <c r="L106" s="17">
        <v>113.2</v>
      </c>
      <c r="N106" s="15" t="s">
        <v>71</v>
      </c>
      <c r="O106" s="19" t="s">
        <v>37</v>
      </c>
      <c r="P106" s="15">
        <v>112.7</v>
      </c>
      <c r="Q106" s="1">
        <v>112.8</v>
      </c>
      <c r="R106" s="1">
        <v>113</v>
      </c>
      <c r="S106" s="1">
        <v>111.4</v>
      </c>
      <c r="T106" s="1">
        <v>110.8</v>
      </c>
      <c r="U106" s="1">
        <v>105.3</v>
      </c>
      <c r="V106" s="1">
        <v>117.3</v>
      </c>
      <c r="W106" s="1">
        <v>107.9</v>
      </c>
      <c r="X106" s="17">
        <v>110.3</v>
      </c>
      <c r="Z106" s="15" t="s">
        <v>71</v>
      </c>
      <c r="AA106" s="19" t="s">
        <v>37</v>
      </c>
      <c r="AB106" s="15">
        <v>113.1</v>
      </c>
      <c r="AC106" s="1">
        <v>114.6</v>
      </c>
      <c r="AD106" s="1">
        <v>113.5</v>
      </c>
      <c r="AE106" s="1">
        <v>110.7</v>
      </c>
      <c r="AF106" s="1">
        <v>111.8</v>
      </c>
      <c r="AG106" s="1">
        <v>105.4</v>
      </c>
      <c r="AH106" s="1">
        <v>118.2</v>
      </c>
      <c r="AI106" s="1">
        <v>108</v>
      </c>
      <c r="AJ106" s="17">
        <v>113.2</v>
      </c>
      <c r="AL106" s="15" t="s">
        <v>71</v>
      </c>
      <c r="AM106" s="19" t="s">
        <v>37</v>
      </c>
      <c r="AN106" s="15">
        <v>113.2</v>
      </c>
      <c r="AO106" s="1">
        <v>115.5</v>
      </c>
      <c r="AP106" s="1">
        <v>112.7</v>
      </c>
      <c r="AQ106" s="1">
        <v>111.6</v>
      </c>
      <c r="AR106" s="1">
        <v>112</v>
      </c>
      <c r="AS106" s="1">
        <v>105.4</v>
      </c>
      <c r="AT106" s="1">
        <v>117.6</v>
      </c>
      <c r="AU106" s="1">
        <v>107</v>
      </c>
      <c r="AV106" s="17">
        <v>114.3</v>
      </c>
      <c r="AX106" s="15" t="s">
        <v>71</v>
      </c>
      <c r="AY106" s="19" t="s">
        <v>37</v>
      </c>
      <c r="AZ106" s="15">
        <v>113.6</v>
      </c>
      <c r="BA106" s="1">
        <v>115.3</v>
      </c>
      <c r="BB106" s="1">
        <v>112.6</v>
      </c>
      <c r="BC106" s="1">
        <v>113.7</v>
      </c>
      <c r="BD106" s="1">
        <v>110</v>
      </c>
      <c r="BE106" s="1">
        <v>105.2</v>
      </c>
      <c r="BF106" s="1">
        <v>118.4</v>
      </c>
      <c r="BG106" s="1">
        <v>106.1</v>
      </c>
      <c r="BH106" s="17">
        <v>112.1</v>
      </c>
      <c r="BJ106" s="15" t="s">
        <v>71</v>
      </c>
      <c r="BK106" s="19" t="s">
        <v>37</v>
      </c>
      <c r="BL106" s="15">
        <v>113.4</v>
      </c>
      <c r="BM106" s="1">
        <v>114</v>
      </c>
      <c r="BN106" s="1">
        <v>112.6</v>
      </c>
      <c r="BO106" s="1">
        <v>112.4</v>
      </c>
      <c r="BP106" s="1">
        <v>110.6</v>
      </c>
      <c r="BQ106" s="1">
        <v>0</v>
      </c>
      <c r="BR106" s="1">
        <v>119</v>
      </c>
      <c r="BS106" s="1">
        <v>105.1</v>
      </c>
      <c r="BT106" s="17">
        <v>113.4</v>
      </c>
      <c r="BV106" s="15" t="s">
        <v>71</v>
      </c>
      <c r="BW106" s="19" t="s">
        <v>37</v>
      </c>
      <c r="BX106" s="15">
        <v>112.3</v>
      </c>
      <c r="BY106" s="1">
        <v>111.8</v>
      </c>
      <c r="BZ106" s="1">
        <v>111.9</v>
      </c>
      <c r="CA106" s="1">
        <v>111.7</v>
      </c>
      <c r="CB106" s="1">
        <v>110.4</v>
      </c>
      <c r="CC106" s="1">
        <v>0</v>
      </c>
      <c r="CD106" s="1">
        <v>115.4</v>
      </c>
      <c r="CE106" s="1">
        <v>0</v>
      </c>
      <c r="CF106" s="17">
        <v>114.6</v>
      </c>
      <c r="CH106" s="15" t="s">
        <v>71</v>
      </c>
      <c r="CI106" s="19" t="s">
        <v>37</v>
      </c>
      <c r="CJ106" s="15">
        <v>112.7</v>
      </c>
      <c r="CK106" s="1">
        <v>0</v>
      </c>
      <c r="CL106" s="1">
        <v>111.8</v>
      </c>
      <c r="CM106" s="1">
        <v>110.3</v>
      </c>
      <c r="CN106" s="1">
        <v>110.4</v>
      </c>
      <c r="CO106" s="1">
        <v>0</v>
      </c>
      <c r="CP106" s="1">
        <v>119.2</v>
      </c>
      <c r="CQ106" s="1">
        <v>0</v>
      </c>
      <c r="CR106" s="17">
        <v>114</v>
      </c>
    </row>
    <row r="107" spans="2:96" x14ac:dyDescent="0.45">
      <c r="B107" s="15"/>
      <c r="C107" s="18" t="s">
        <v>38</v>
      </c>
      <c r="D107" s="15">
        <v>115.7</v>
      </c>
      <c r="E107" s="1">
        <v>118.6</v>
      </c>
      <c r="F107" s="1">
        <v>115.4</v>
      </c>
      <c r="G107" s="1">
        <v>114.4</v>
      </c>
      <c r="H107" s="1">
        <v>113.4</v>
      </c>
      <c r="I107" s="1">
        <v>106.1</v>
      </c>
      <c r="J107" s="1">
        <v>120.7</v>
      </c>
      <c r="K107" s="1">
        <v>109</v>
      </c>
      <c r="L107" s="17">
        <v>116.5</v>
      </c>
      <c r="N107" s="15"/>
      <c r="O107" s="18" t="s">
        <v>38</v>
      </c>
      <c r="P107" s="15">
        <v>115.1</v>
      </c>
      <c r="Q107" s="1">
        <v>116.2</v>
      </c>
      <c r="R107" s="1">
        <v>115.9</v>
      </c>
      <c r="S107" s="1">
        <v>113.6</v>
      </c>
      <c r="T107" s="1">
        <v>113.7</v>
      </c>
      <c r="U107" s="1">
        <v>106.1</v>
      </c>
      <c r="V107" s="1">
        <v>120.2</v>
      </c>
      <c r="W107" s="1">
        <v>109.8</v>
      </c>
      <c r="X107" s="17">
        <v>113.1</v>
      </c>
      <c r="Z107" s="15"/>
      <c r="AA107" s="18" t="s">
        <v>38</v>
      </c>
      <c r="AB107" s="15">
        <v>115.6</v>
      </c>
      <c r="AC107" s="1">
        <v>118.4</v>
      </c>
      <c r="AD107" s="1">
        <v>116.4</v>
      </c>
      <c r="AE107" s="1">
        <v>112.8</v>
      </c>
      <c r="AF107" s="1">
        <v>114.7</v>
      </c>
      <c r="AG107" s="1">
        <v>106.2</v>
      </c>
      <c r="AH107" s="1">
        <v>121.2</v>
      </c>
      <c r="AI107" s="1">
        <v>109.9</v>
      </c>
      <c r="AJ107" s="17">
        <v>116.8</v>
      </c>
      <c r="AL107" s="15"/>
      <c r="AM107" s="18" t="s">
        <v>38</v>
      </c>
      <c r="AN107" s="15">
        <v>115.7</v>
      </c>
      <c r="AO107" s="1">
        <v>119.5</v>
      </c>
      <c r="AP107" s="1">
        <v>115.4</v>
      </c>
      <c r="AQ107" s="1">
        <v>113.6</v>
      </c>
      <c r="AR107" s="1">
        <v>114.9</v>
      </c>
      <c r="AS107" s="1">
        <v>106.2</v>
      </c>
      <c r="AT107" s="1">
        <v>120.5</v>
      </c>
      <c r="AU107" s="1">
        <v>109</v>
      </c>
      <c r="AV107" s="17">
        <v>118</v>
      </c>
      <c r="AX107" s="15"/>
      <c r="AY107" s="18" t="s">
        <v>38</v>
      </c>
      <c r="AZ107" s="15">
        <v>116</v>
      </c>
      <c r="BA107" s="1">
        <v>119.1</v>
      </c>
      <c r="BB107" s="1">
        <v>115.3</v>
      </c>
      <c r="BC107" s="1">
        <v>115.9</v>
      </c>
      <c r="BD107" s="1">
        <v>112.4</v>
      </c>
      <c r="BE107" s="1">
        <v>106.1</v>
      </c>
      <c r="BF107" s="1">
        <v>121.3</v>
      </c>
      <c r="BG107" s="1">
        <v>108</v>
      </c>
      <c r="BH107" s="17">
        <v>115.3</v>
      </c>
      <c r="BJ107" s="15"/>
      <c r="BK107" s="18" t="s">
        <v>38</v>
      </c>
      <c r="BL107" s="15">
        <v>115.9</v>
      </c>
      <c r="BM107" s="1">
        <v>117.4</v>
      </c>
      <c r="BN107" s="1">
        <v>115.4</v>
      </c>
      <c r="BO107" s="1">
        <v>114.6</v>
      </c>
      <c r="BP107" s="1">
        <v>113.3</v>
      </c>
      <c r="BQ107" s="1">
        <v>0</v>
      </c>
      <c r="BR107" s="1">
        <v>122</v>
      </c>
      <c r="BS107" s="1">
        <v>107.1</v>
      </c>
      <c r="BT107" s="17">
        <v>116.9</v>
      </c>
      <c r="BV107" s="15"/>
      <c r="BW107" s="18" t="s">
        <v>38</v>
      </c>
      <c r="BX107" s="15">
        <v>114.6</v>
      </c>
      <c r="BY107" s="1">
        <v>115</v>
      </c>
      <c r="BZ107" s="1">
        <v>114.6</v>
      </c>
      <c r="CA107" s="1">
        <v>113.6</v>
      </c>
      <c r="CB107" s="1">
        <v>112.9</v>
      </c>
      <c r="CC107" s="1">
        <v>0</v>
      </c>
      <c r="CD107" s="1">
        <v>118.1</v>
      </c>
      <c r="CE107" s="1">
        <v>0</v>
      </c>
      <c r="CF107" s="17">
        <v>118.1</v>
      </c>
      <c r="CH107" s="15"/>
      <c r="CI107" s="18" t="s">
        <v>38</v>
      </c>
      <c r="CJ107" s="15">
        <v>114.9</v>
      </c>
      <c r="CK107" s="1">
        <v>0</v>
      </c>
      <c r="CL107" s="1">
        <v>114.3</v>
      </c>
      <c r="CM107" s="1">
        <v>112</v>
      </c>
      <c r="CN107" s="1">
        <v>112.9</v>
      </c>
      <c r="CO107" s="1">
        <v>0</v>
      </c>
      <c r="CP107" s="1">
        <v>122</v>
      </c>
      <c r="CQ107" s="1">
        <v>0</v>
      </c>
      <c r="CR107" s="17">
        <v>117.3</v>
      </c>
    </row>
    <row r="108" spans="2:96" x14ac:dyDescent="0.45">
      <c r="B108" s="15"/>
      <c r="C108" s="18" t="s">
        <v>39</v>
      </c>
      <c r="D108" s="15">
        <v>115.7</v>
      </c>
      <c r="E108" s="1">
        <v>118.5</v>
      </c>
      <c r="F108" s="1">
        <v>115.4</v>
      </c>
      <c r="G108" s="1">
        <v>114.5</v>
      </c>
      <c r="H108" s="1">
        <v>113.3</v>
      </c>
      <c r="I108" s="1">
        <v>106.1</v>
      </c>
      <c r="J108" s="1">
        <v>120.9</v>
      </c>
      <c r="K108" s="1">
        <v>108.9</v>
      </c>
      <c r="L108" s="17">
        <v>116.3</v>
      </c>
      <c r="N108" s="15"/>
      <c r="O108" s="18" t="s">
        <v>39</v>
      </c>
      <c r="P108" s="15">
        <v>115.1</v>
      </c>
      <c r="Q108" s="1">
        <v>116</v>
      </c>
      <c r="R108" s="1">
        <v>115.9</v>
      </c>
      <c r="S108" s="1">
        <v>113.6</v>
      </c>
      <c r="T108" s="1">
        <v>113.5</v>
      </c>
      <c r="U108" s="1">
        <v>106.1</v>
      </c>
      <c r="V108" s="1">
        <v>120.4</v>
      </c>
      <c r="W108" s="1">
        <v>109.8</v>
      </c>
      <c r="X108" s="17">
        <v>112.8</v>
      </c>
      <c r="Z108" s="15"/>
      <c r="AA108" s="18" t="s">
        <v>39</v>
      </c>
      <c r="AB108" s="15">
        <v>115.6</v>
      </c>
      <c r="AC108" s="1">
        <v>118.3</v>
      </c>
      <c r="AD108" s="1">
        <v>116.4</v>
      </c>
      <c r="AE108" s="1">
        <v>112.8</v>
      </c>
      <c r="AF108" s="1">
        <v>114.6</v>
      </c>
      <c r="AG108" s="1">
        <v>106.2</v>
      </c>
      <c r="AH108" s="1">
        <v>121.4</v>
      </c>
      <c r="AI108" s="1">
        <v>110</v>
      </c>
      <c r="AJ108" s="17">
        <v>116.5</v>
      </c>
      <c r="AL108" s="15"/>
      <c r="AM108" s="18" t="s">
        <v>39</v>
      </c>
      <c r="AN108" s="15">
        <v>115.7</v>
      </c>
      <c r="AO108" s="1">
        <v>119.4</v>
      </c>
      <c r="AP108" s="1">
        <v>115.4</v>
      </c>
      <c r="AQ108" s="1">
        <v>113.7</v>
      </c>
      <c r="AR108" s="1">
        <v>114.8</v>
      </c>
      <c r="AS108" s="1">
        <v>106.2</v>
      </c>
      <c r="AT108" s="1">
        <v>120.7</v>
      </c>
      <c r="AU108" s="1">
        <v>108.9</v>
      </c>
      <c r="AV108" s="17">
        <v>117.8</v>
      </c>
      <c r="AX108" s="15"/>
      <c r="AY108" s="18" t="s">
        <v>39</v>
      </c>
      <c r="AZ108" s="15">
        <v>116</v>
      </c>
      <c r="BA108" s="1">
        <v>119</v>
      </c>
      <c r="BB108" s="1">
        <v>115.3</v>
      </c>
      <c r="BC108" s="1">
        <v>116.1</v>
      </c>
      <c r="BD108" s="1">
        <v>112.2</v>
      </c>
      <c r="BE108" s="1">
        <v>106.1</v>
      </c>
      <c r="BF108" s="1">
        <v>121.5</v>
      </c>
      <c r="BG108" s="1">
        <v>107.8</v>
      </c>
      <c r="BH108" s="17">
        <v>115</v>
      </c>
      <c r="BJ108" s="15"/>
      <c r="BK108" s="18" t="s">
        <v>39</v>
      </c>
      <c r="BL108" s="15">
        <v>115.9</v>
      </c>
      <c r="BM108" s="1">
        <v>117.3</v>
      </c>
      <c r="BN108" s="1">
        <v>115.4</v>
      </c>
      <c r="BO108" s="1">
        <v>114.7</v>
      </c>
      <c r="BP108" s="1">
        <v>113.1</v>
      </c>
      <c r="BQ108" s="1">
        <v>0</v>
      </c>
      <c r="BR108" s="1">
        <v>122.2</v>
      </c>
      <c r="BS108" s="1">
        <v>106.7</v>
      </c>
      <c r="BT108" s="17">
        <v>116.6</v>
      </c>
      <c r="BV108" s="15"/>
      <c r="BW108" s="18" t="s">
        <v>39</v>
      </c>
      <c r="BX108" s="15">
        <v>114.6</v>
      </c>
      <c r="BY108" s="1">
        <v>114.8</v>
      </c>
      <c r="BZ108" s="1">
        <v>114.5</v>
      </c>
      <c r="CA108" s="1">
        <v>113.7</v>
      </c>
      <c r="CB108" s="1">
        <v>112.7</v>
      </c>
      <c r="CC108" s="1">
        <v>0</v>
      </c>
      <c r="CD108" s="1">
        <v>118.1</v>
      </c>
      <c r="CE108" s="1">
        <v>0</v>
      </c>
      <c r="CF108" s="17">
        <v>118</v>
      </c>
      <c r="CH108" s="15"/>
      <c r="CI108" s="18" t="s">
        <v>39</v>
      </c>
      <c r="CJ108" s="15">
        <v>114.9</v>
      </c>
      <c r="CK108" s="1">
        <v>0</v>
      </c>
      <c r="CL108" s="1">
        <v>114.2</v>
      </c>
      <c r="CM108" s="1">
        <v>112</v>
      </c>
      <c r="CN108" s="1">
        <v>112.7</v>
      </c>
      <c r="CO108" s="1">
        <v>0</v>
      </c>
      <c r="CP108" s="1">
        <v>122.3</v>
      </c>
      <c r="CQ108" s="1">
        <v>0</v>
      </c>
      <c r="CR108" s="17">
        <v>117.1</v>
      </c>
    </row>
    <row r="109" spans="2:96" x14ac:dyDescent="0.45">
      <c r="B109" s="15"/>
      <c r="C109" s="18" t="s">
        <v>40</v>
      </c>
      <c r="D109" s="15">
        <v>115.9</v>
      </c>
      <c r="E109" s="1">
        <v>118.4</v>
      </c>
      <c r="F109" s="1">
        <v>115.6</v>
      </c>
      <c r="G109" s="1">
        <v>114.9</v>
      </c>
      <c r="H109" s="1">
        <v>113.1</v>
      </c>
      <c r="I109" s="1">
        <v>106</v>
      </c>
      <c r="J109" s="1">
        <v>121.1</v>
      </c>
      <c r="K109" s="1">
        <v>108.6</v>
      </c>
      <c r="L109" s="17">
        <v>116</v>
      </c>
      <c r="N109" s="15"/>
      <c r="O109" s="18" t="s">
        <v>40</v>
      </c>
      <c r="P109" s="15">
        <v>115.2</v>
      </c>
      <c r="Q109" s="1">
        <v>115.7</v>
      </c>
      <c r="R109" s="1">
        <v>116.1</v>
      </c>
      <c r="S109" s="1">
        <v>113.9</v>
      </c>
      <c r="T109" s="1">
        <v>113.3</v>
      </c>
      <c r="U109" s="1">
        <v>106</v>
      </c>
      <c r="V109" s="1">
        <v>120.5</v>
      </c>
      <c r="W109" s="1">
        <v>109.6</v>
      </c>
      <c r="X109" s="17">
        <v>112.3</v>
      </c>
      <c r="Z109" s="15"/>
      <c r="AA109" s="18" t="s">
        <v>40</v>
      </c>
      <c r="AB109" s="15">
        <v>115.8</v>
      </c>
      <c r="AC109" s="1">
        <v>118.2</v>
      </c>
      <c r="AD109" s="1">
        <v>116.7</v>
      </c>
      <c r="AE109" s="1">
        <v>113</v>
      </c>
      <c r="AF109" s="1">
        <v>114.5</v>
      </c>
      <c r="AG109" s="1">
        <v>106</v>
      </c>
      <c r="AH109" s="1">
        <v>121.6</v>
      </c>
      <c r="AI109" s="1">
        <v>109.8</v>
      </c>
      <c r="AJ109" s="17">
        <v>116.2</v>
      </c>
      <c r="AL109" s="15"/>
      <c r="AM109" s="18" t="s">
        <v>40</v>
      </c>
      <c r="AN109" s="15">
        <v>115.9</v>
      </c>
      <c r="AO109" s="1">
        <v>119.3</v>
      </c>
      <c r="AP109" s="1">
        <v>115.6</v>
      </c>
      <c r="AQ109" s="1">
        <v>114.1</v>
      </c>
      <c r="AR109" s="1">
        <v>114.7</v>
      </c>
      <c r="AS109" s="1">
        <v>106.1</v>
      </c>
      <c r="AT109" s="1">
        <v>120.8</v>
      </c>
      <c r="AU109" s="1">
        <v>108.5</v>
      </c>
      <c r="AV109" s="17">
        <v>117.6</v>
      </c>
      <c r="AX109" s="15"/>
      <c r="AY109" s="18" t="s">
        <v>40</v>
      </c>
      <c r="AZ109" s="15">
        <v>116.3</v>
      </c>
      <c r="BA109" s="1">
        <v>118.9</v>
      </c>
      <c r="BB109" s="1">
        <v>115.4</v>
      </c>
      <c r="BC109" s="1">
        <v>116.8</v>
      </c>
      <c r="BD109" s="1">
        <v>112</v>
      </c>
      <c r="BE109" s="1">
        <v>106</v>
      </c>
      <c r="BF109" s="1">
        <v>121.8</v>
      </c>
      <c r="BG109" s="1">
        <v>107.2</v>
      </c>
      <c r="BH109" s="17">
        <v>114.7</v>
      </c>
      <c r="BJ109" s="15"/>
      <c r="BK109" s="18" t="s">
        <v>40</v>
      </c>
      <c r="BL109" s="15">
        <v>116.2</v>
      </c>
      <c r="BM109" s="1">
        <v>117.1</v>
      </c>
      <c r="BN109" s="1">
        <v>115.6</v>
      </c>
      <c r="BO109" s="1">
        <v>115.2</v>
      </c>
      <c r="BP109" s="1">
        <v>113.2</v>
      </c>
      <c r="BQ109" s="1">
        <v>0</v>
      </c>
      <c r="BR109" s="1">
        <v>122.6</v>
      </c>
      <c r="BS109" s="1">
        <v>105.8</v>
      </c>
      <c r="BT109" s="17">
        <v>116.4</v>
      </c>
      <c r="BV109" s="15"/>
      <c r="BW109" s="18" t="s">
        <v>40</v>
      </c>
      <c r="BX109" s="15">
        <v>114.7</v>
      </c>
      <c r="BY109" s="1">
        <v>114.7</v>
      </c>
      <c r="BZ109" s="1">
        <v>114.6</v>
      </c>
      <c r="CA109" s="1">
        <v>114.1</v>
      </c>
      <c r="CB109" s="1">
        <v>112.5</v>
      </c>
      <c r="CC109" s="1">
        <v>0</v>
      </c>
      <c r="CD109" s="1">
        <v>118.2</v>
      </c>
      <c r="CE109" s="1">
        <v>0</v>
      </c>
      <c r="CF109" s="17">
        <v>117.8</v>
      </c>
      <c r="CH109" s="15"/>
      <c r="CI109" s="18" t="s">
        <v>40</v>
      </c>
      <c r="CJ109" s="15">
        <v>115.2</v>
      </c>
      <c r="CK109" s="1">
        <v>0</v>
      </c>
      <c r="CL109" s="1">
        <v>114.4</v>
      </c>
      <c r="CM109" s="1">
        <v>112.2</v>
      </c>
      <c r="CN109" s="1">
        <v>112.5</v>
      </c>
      <c r="CO109" s="1">
        <v>0</v>
      </c>
      <c r="CP109" s="1">
        <v>122.7</v>
      </c>
      <c r="CQ109" s="1">
        <v>0</v>
      </c>
      <c r="CR109" s="17">
        <v>116.9</v>
      </c>
    </row>
    <row r="110" spans="2:96" x14ac:dyDescent="0.45">
      <c r="B110" s="15"/>
      <c r="C110" s="18" t="s">
        <v>41</v>
      </c>
      <c r="D110" s="15">
        <v>117.9</v>
      </c>
      <c r="E110" s="1">
        <v>120.4</v>
      </c>
      <c r="F110" s="1">
        <v>117.6</v>
      </c>
      <c r="G110" s="1">
        <v>116.7</v>
      </c>
      <c r="H110" s="1">
        <v>114.9</v>
      </c>
      <c r="I110" s="1">
        <v>107.2</v>
      </c>
      <c r="J110" s="1">
        <v>123.6</v>
      </c>
      <c r="K110" s="1">
        <v>110.7</v>
      </c>
      <c r="L110" s="17">
        <v>117.9</v>
      </c>
      <c r="N110" s="15"/>
      <c r="O110" s="18" t="s">
        <v>105</v>
      </c>
      <c r="P110" s="15">
        <v>117.5</v>
      </c>
      <c r="Q110" s="1">
        <v>118</v>
      </c>
      <c r="R110" s="1">
        <v>118.2</v>
      </c>
      <c r="S110" s="1">
        <v>116</v>
      </c>
      <c r="T110" s="1">
        <v>115.5</v>
      </c>
      <c r="U110" s="1">
        <v>107.2</v>
      </c>
      <c r="V110" s="1">
        <v>123.3</v>
      </c>
      <c r="W110" s="1">
        <v>111.4</v>
      </c>
      <c r="X110" s="17">
        <v>114.5</v>
      </c>
      <c r="Z110" s="15"/>
      <c r="AA110" s="18" t="s">
        <v>105</v>
      </c>
      <c r="AB110" s="15">
        <v>118</v>
      </c>
      <c r="AC110" s="1">
        <v>120.3</v>
      </c>
      <c r="AD110" s="1">
        <v>118.7</v>
      </c>
      <c r="AE110" s="1">
        <v>115.2</v>
      </c>
      <c r="AF110" s="1">
        <v>116.4</v>
      </c>
      <c r="AG110" s="1">
        <v>107.2</v>
      </c>
      <c r="AH110" s="1">
        <v>124.3</v>
      </c>
      <c r="AI110" s="1">
        <v>111.5</v>
      </c>
      <c r="AJ110" s="17">
        <v>118.2</v>
      </c>
      <c r="AL110" s="15"/>
      <c r="AM110" s="18" t="s">
        <v>105</v>
      </c>
      <c r="AN110" s="15">
        <v>118</v>
      </c>
      <c r="AO110" s="1">
        <v>121.5</v>
      </c>
      <c r="AP110" s="1">
        <v>117.6</v>
      </c>
      <c r="AQ110" s="1">
        <v>115.9</v>
      </c>
      <c r="AR110" s="1">
        <v>116.5</v>
      </c>
      <c r="AS110" s="1">
        <v>107.3</v>
      </c>
      <c r="AT110" s="1">
        <v>123.6</v>
      </c>
      <c r="AU110" s="1">
        <v>110.7</v>
      </c>
      <c r="AV110" s="17">
        <v>119.5</v>
      </c>
      <c r="AX110" s="15"/>
      <c r="AY110" s="18" t="s">
        <v>105</v>
      </c>
      <c r="AZ110" s="15">
        <v>118.3</v>
      </c>
      <c r="BA110" s="1">
        <v>120.9</v>
      </c>
      <c r="BB110" s="1">
        <v>117.4</v>
      </c>
      <c r="BC110" s="1">
        <v>118.4</v>
      </c>
      <c r="BD110" s="1">
        <v>113.7</v>
      </c>
      <c r="BE110" s="1">
        <v>107.2</v>
      </c>
      <c r="BF110" s="1">
        <v>124.2</v>
      </c>
      <c r="BG110" s="1">
        <v>109.8</v>
      </c>
      <c r="BH110" s="17">
        <v>116.7</v>
      </c>
      <c r="BJ110" s="15"/>
      <c r="BK110" s="18" t="s">
        <v>105</v>
      </c>
      <c r="BL110" s="15">
        <v>118.1</v>
      </c>
      <c r="BM110" s="1">
        <v>118.9</v>
      </c>
      <c r="BN110" s="1">
        <v>117.5</v>
      </c>
      <c r="BO110" s="1">
        <v>117</v>
      </c>
      <c r="BP110" s="1">
        <v>114.6</v>
      </c>
      <c r="BQ110" s="1">
        <v>0</v>
      </c>
      <c r="BR110" s="1">
        <v>124.9</v>
      </c>
      <c r="BS110" s="1">
        <v>109.2</v>
      </c>
      <c r="BT110" s="17">
        <v>118.1</v>
      </c>
      <c r="BV110" s="15"/>
      <c r="BW110" s="18" t="s">
        <v>105</v>
      </c>
      <c r="BX110" s="15">
        <v>116.7</v>
      </c>
      <c r="BY110" s="1">
        <v>116.6</v>
      </c>
      <c r="BZ110" s="1">
        <v>116.6</v>
      </c>
      <c r="CA110" s="1">
        <v>115.8</v>
      </c>
      <c r="CB110" s="1">
        <v>114.3</v>
      </c>
      <c r="CC110" s="1">
        <v>0</v>
      </c>
      <c r="CD110" s="1">
        <v>120.8</v>
      </c>
      <c r="CE110" s="1">
        <v>0</v>
      </c>
      <c r="CF110" s="17">
        <v>119.4</v>
      </c>
      <c r="CH110" s="15"/>
      <c r="CI110" s="18" t="s">
        <v>105</v>
      </c>
      <c r="CJ110" s="15">
        <v>116.9</v>
      </c>
      <c r="CK110" s="1">
        <v>0</v>
      </c>
      <c r="CL110" s="1">
        <v>116</v>
      </c>
      <c r="CM110" s="1">
        <v>113.8</v>
      </c>
      <c r="CN110" s="1">
        <v>114.2</v>
      </c>
      <c r="CO110" s="1">
        <v>0</v>
      </c>
      <c r="CP110" s="1">
        <v>124.8</v>
      </c>
      <c r="CQ110" s="1">
        <v>0</v>
      </c>
      <c r="CR110" s="17">
        <v>118.3</v>
      </c>
    </row>
    <row r="111" spans="2:96" x14ac:dyDescent="0.45">
      <c r="B111" s="15"/>
      <c r="C111" s="18" t="s">
        <v>42</v>
      </c>
      <c r="D111" s="15">
        <v>117.5</v>
      </c>
      <c r="E111" s="1">
        <v>119.9</v>
      </c>
      <c r="F111" s="1">
        <v>116.9</v>
      </c>
      <c r="G111" s="1">
        <v>116.4</v>
      </c>
      <c r="H111" s="1">
        <v>114.3</v>
      </c>
      <c r="I111" s="1">
        <v>106.8</v>
      </c>
      <c r="J111" s="1">
        <v>123.2</v>
      </c>
      <c r="K111" s="1">
        <v>109.6</v>
      </c>
      <c r="L111" s="17">
        <v>117.6</v>
      </c>
      <c r="N111" s="15"/>
      <c r="O111" s="18" t="s">
        <v>42</v>
      </c>
      <c r="P111" s="15">
        <v>116.7</v>
      </c>
      <c r="Q111" s="1">
        <v>117.1</v>
      </c>
      <c r="R111" s="1">
        <v>117.4</v>
      </c>
      <c r="S111" s="1">
        <v>115.3</v>
      </c>
      <c r="T111" s="1">
        <v>114.2</v>
      </c>
      <c r="U111" s="1">
        <v>106.8</v>
      </c>
      <c r="V111" s="1">
        <v>122.5</v>
      </c>
      <c r="W111" s="1">
        <v>110.8</v>
      </c>
      <c r="X111" s="17">
        <v>113.3</v>
      </c>
      <c r="Z111" s="15"/>
      <c r="AA111" s="18" t="s">
        <v>42</v>
      </c>
      <c r="AB111" s="15">
        <v>117.3</v>
      </c>
      <c r="AC111" s="1">
        <v>119.7</v>
      </c>
      <c r="AD111" s="1">
        <v>118</v>
      </c>
      <c r="AE111" s="1">
        <v>114.2</v>
      </c>
      <c r="AF111" s="1">
        <v>115.6</v>
      </c>
      <c r="AG111" s="1">
        <v>106.9</v>
      </c>
      <c r="AH111" s="1">
        <v>123.8</v>
      </c>
      <c r="AI111" s="1">
        <v>111</v>
      </c>
      <c r="AJ111" s="17">
        <v>117.6</v>
      </c>
      <c r="AL111" s="15"/>
      <c r="AM111" s="18" t="s">
        <v>42</v>
      </c>
      <c r="AN111" s="15">
        <v>117.5</v>
      </c>
      <c r="AO111" s="1">
        <v>120.9</v>
      </c>
      <c r="AP111" s="1">
        <v>116.9</v>
      </c>
      <c r="AQ111" s="1">
        <v>115.5</v>
      </c>
      <c r="AR111" s="1">
        <v>116</v>
      </c>
      <c r="AS111" s="1">
        <v>106.8</v>
      </c>
      <c r="AT111" s="1">
        <v>122.9</v>
      </c>
      <c r="AU111" s="1">
        <v>109.6</v>
      </c>
      <c r="AV111" s="17">
        <v>119.2</v>
      </c>
      <c r="AX111" s="15"/>
      <c r="AY111" s="18" t="s">
        <v>42</v>
      </c>
      <c r="AZ111" s="15">
        <v>118</v>
      </c>
      <c r="BA111" s="1">
        <v>120.6</v>
      </c>
      <c r="BB111" s="1">
        <v>116.8</v>
      </c>
      <c r="BC111" s="1">
        <v>118.4</v>
      </c>
      <c r="BD111" s="1">
        <v>113.2</v>
      </c>
      <c r="BE111" s="1">
        <v>106.8</v>
      </c>
      <c r="BF111" s="1">
        <v>123.9</v>
      </c>
      <c r="BG111" s="1">
        <v>108.1</v>
      </c>
      <c r="BH111" s="17">
        <v>116.1</v>
      </c>
      <c r="BJ111" s="15"/>
      <c r="BK111" s="18" t="s">
        <v>42</v>
      </c>
      <c r="BL111" s="15">
        <v>117.9</v>
      </c>
      <c r="BM111" s="1">
        <v>118.9</v>
      </c>
      <c r="BN111" s="1">
        <v>116.9</v>
      </c>
      <c r="BO111" s="1">
        <v>116.7</v>
      </c>
      <c r="BP111" s="1">
        <v>114.1</v>
      </c>
      <c r="BQ111" s="1">
        <v>0</v>
      </c>
      <c r="BR111" s="1">
        <v>124.8</v>
      </c>
      <c r="BS111" s="1">
        <v>106.5</v>
      </c>
      <c r="BT111" s="17">
        <v>118</v>
      </c>
      <c r="BV111" s="15"/>
      <c r="BW111" s="18" t="s">
        <v>42</v>
      </c>
      <c r="BX111" s="15">
        <v>116.3</v>
      </c>
      <c r="BY111" s="1">
        <v>115.8</v>
      </c>
      <c r="BZ111" s="1">
        <v>115.9</v>
      </c>
      <c r="CA111" s="1">
        <v>115.5</v>
      </c>
      <c r="CB111" s="1">
        <v>113.9</v>
      </c>
      <c r="CC111" s="1">
        <v>0</v>
      </c>
      <c r="CD111" s="1">
        <v>120</v>
      </c>
      <c r="CE111" s="1">
        <v>0</v>
      </c>
      <c r="CF111" s="17">
        <v>119.6</v>
      </c>
      <c r="CH111" s="15"/>
      <c r="CI111" s="18" t="s">
        <v>42</v>
      </c>
      <c r="CJ111" s="15">
        <v>116.9</v>
      </c>
      <c r="CK111" s="1">
        <v>0</v>
      </c>
      <c r="CL111" s="1">
        <v>115.8</v>
      </c>
      <c r="CM111" s="1">
        <v>113.5</v>
      </c>
      <c r="CN111" s="1">
        <v>113.9</v>
      </c>
      <c r="CO111" s="1">
        <v>0</v>
      </c>
      <c r="CP111" s="1">
        <v>125</v>
      </c>
      <c r="CQ111" s="1">
        <v>0</v>
      </c>
      <c r="CR111" s="17">
        <v>118.7</v>
      </c>
    </row>
    <row r="112" spans="2:96" x14ac:dyDescent="0.45">
      <c r="B112" s="15"/>
      <c r="C112" s="18" t="s">
        <v>43</v>
      </c>
      <c r="D112" s="15">
        <v>117.7</v>
      </c>
      <c r="E112" s="1">
        <v>120.1</v>
      </c>
      <c r="F112" s="1">
        <v>117.1</v>
      </c>
      <c r="G112" s="1">
        <v>116.8</v>
      </c>
      <c r="H112" s="1">
        <v>114.3</v>
      </c>
      <c r="I112" s="1">
        <v>107</v>
      </c>
      <c r="J112" s="1">
        <v>123.5</v>
      </c>
      <c r="K112" s="1">
        <v>109.5</v>
      </c>
      <c r="L112" s="17">
        <v>117.5</v>
      </c>
      <c r="N112" s="15"/>
      <c r="O112" s="18" t="s">
        <v>43</v>
      </c>
      <c r="P112" s="15">
        <v>116.7</v>
      </c>
      <c r="Q112" s="1">
        <v>117</v>
      </c>
      <c r="R112" s="1">
        <v>117.4</v>
      </c>
      <c r="S112" s="1">
        <v>115.4</v>
      </c>
      <c r="T112" s="1">
        <v>114</v>
      </c>
      <c r="U112" s="1">
        <v>107</v>
      </c>
      <c r="V112" s="1">
        <v>122.5</v>
      </c>
      <c r="W112" s="1">
        <v>111</v>
      </c>
      <c r="X112" s="17">
        <v>112.7</v>
      </c>
      <c r="Z112" s="15"/>
      <c r="AA112" s="18" t="s">
        <v>43</v>
      </c>
      <c r="AB112" s="15">
        <v>117.4</v>
      </c>
      <c r="AC112" s="1">
        <v>119.8</v>
      </c>
      <c r="AD112" s="1">
        <v>118.2</v>
      </c>
      <c r="AE112" s="1">
        <v>114.2</v>
      </c>
      <c r="AF112" s="1">
        <v>115.6</v>
      </c>
      <c r="AG112" s="1">
        <v>107.1</v>
      </c>
      <c r="AH112" s="1">
        <v>124</v>
      </c>
      <c r="AI112" s="1">
        <v>111.3</v>
      </c>
      <c r="AJ112" s="17">
        <v>117.4</v>
      </c>
      <c r="AL112" s="15"/>
      <c r="AM112" s="18" t="s">
        <v>43</v>
      </c>
      <c r="AN112" s="15">
        <v>117.6</v>
      </c>
      <c r="AO112" s="1">
        <v>121.2</v>
      </c>
      <c r="AP112" s="1">
        <v>117.1</v>
      </c>
      <c r="AQ112" s="1">
        <v>115.8</v>
      </c>
      <c r="AR112" s="1">
        <v>116.2</v>
      </c>
      <c r="AS112" s="1">
        <v>106.9</v>
      </c>
      <c r="AT112" s="1">
        <v>123</v>
      </c>
      <c r="AU112" s="1">
        <v>109.5</v>
      </c>
      <c r="AV112" s="17">
        <v>119</v>
      </c>
      <c r="AX112" s="15"/>
      <c r="AY112" s="18" t="s">
        <v>43</v>
      </c>
      <c r="AZ112" s="15">
        <v>118.2</v>
      </c>
      <c r="BA112" s="1">
        <v>120.9</v>
      </c>
      <c r="BB112" s="1">
        <v>116.9</v>
      </c>
      <c r="BC112" s="1">
        <v>119.1</v>
      </c>
      <c r="BD112" s="1">
        <v>113.2</v>
      </c>
      <c r="BE112" s="1">
        <v>107</v>
      </c>
      <c r="BF112" s="1">
        <v>124.3</v>
      </c>
      <c r="BG112" s="1">
        <v>107.6</v>
      </c>
      <c r="BH112" s="17">
        <v>115.9</v>
      </c>
      <c r="BJ112" s="15"/>
      <c r="BK112" s="18" t="s">
        <v>43</v>
      </c>
      <c r="BL112" s="15">
        <v>118.2</v>
      </c>
      <c r="BM112" s="1">
        <v>119.3</v>
      </c>
      <c r="BN112" s="1">
        <v>117.1</v>
      </c>
      <c r="BO112" s="1">
        <v>117.1</v>
      </c>
      <c r="BP112" s="1">
        <v>114.1</v>
      </c>
      <c r="BQ112" s="1">
        <v>0</v>
      </c>
      <c r="BR112" s="1">
        <v>125.3</v>
      </c>
      <c r="BS112" s="1">
        <v>105.3</v>
      </c>
      <c r="BT112" s="17">
        <v>118</v>
      </c>
      <c r="BV112" s="15"/>
      <c r="BW112" s="18" t="s">
        <v>43</v>
      </c>
      <c r="BX112" s="15">
        <v>116.5</v>
      </c>
      <c r="BY112" s="1">
        <v>115.7</v>
      </c>
      <c r="BZ112" s="1">
        <v>115.9</v>
      </c>
      <c r="CA112" s="1">
        <v>115.9</v>
      </c>
      <c r="CB112" s="1">
        <v>114</v>
      </c>
      <c r="CC112" s="1">
        <v>0</v>
      </c>
      <c r="CD112" s="1">
        <v>120</v>
      </c>
      <c r="CE112" s="1">
        <v>0</v>
      </c>
      <c r="CF112" s="17">
        <v>119.8</v>
      </c>
      <c r="CH112" s="15"/>
      <c r="CI112" s="18" t="s">
        <v>43</v>
      </c>
      <c r="CJ112" s="15">
        <v>117.3</v>
      </c>
      <c r="CK112" s="1">
        <v>0</v>
      </c>
      <c r="CL112" s="1">
        <v>116.1</v>
      </c>
      <c r="CM112" s="1">
        <v>113.8</v>
      </c>
      <c r="CN112" s="1">
        <v>114.1</v>
      </c>
      <c r="CO112" s="1">
        <v>0</v>
      </c>
      <c r="CP112" s="1">
        <v>125.6</v>
      </c>
      <c r="CQ112" s="1">
        <v>0</v>
      </c>
      <c r="CR112" s="17">
        <v>119</v>
      </c>
    </row>
    <row r="113" spans="2:96" x14ac:dyDescent="0.45">
      <c r="B113" s="15"/>
      <c r="C113" s="18" t="s">
        <v>44</v>
      </c>
      <c r="D113" s="15">
        <v>119.1</v>
      </c>
      <c r="E113" s="1">
        <v>121.7</v>
      </c>
      <c r="F113" s="1">
        <v>118.5</v>
      </c>
      <c r="G113" s="1">
        <v>118.3</v>
      </c>
      <c r="H113" s="1">
        <v>115.7</v>
      </c>
      <c r="I113" s="1">
        <v>108.1</v>
      </c>
      <c r="J113" s="1">
        <v>125.3</v>
      </c>
      <c r="K113" s="1">
        <v>111.2</v>
      </c>
      <c r="L113" s="17">
        <v>119.2</v>
      </c>
      <c r="N113" s="15"/>
      <c r="O113" s="18" t="s">
        <v>44</v>
      </c>
      <c r="P113" s="15">
        <v>118.2</v>
      </c>
      <c r="Q113" s="1">
        <v>118.7</v>
      </c>
      <c r="R113" s="1">
        <v>118.9</v>
      </c>
      <c r="S113" s="1">
        <v>117.1</v>
      </c>
      <c r="T113" s="1">
        <v>115.6</v>
      </c>
      <c r="U113" s="1">
        <v>108.1</v>
      </c>
      <c r="V113" s="1">
        <v>124.5</v>
      </c>
      <c r="W113" s="1">
        <v>112.5</v>
      </c>
      <c r="X113" s="17">
        <v>114.6</v>
      </c>
      <c r="Z113" s="15"/>
      <c r="AA113" s="18" t="s">
        <v>44</v>
      </c>
      <c r="AB113" s="15">
        <v>118.9</v>
      </c>
      <c r="AC113" s="1">
        <v>121.4</v>
      </c>
      <c r="AD113" s="1">
        <v>119.6</v>
      </c>
      <c r="AE113" s="1">
        <v>115.9</v>
      </c>
      <c r="AF113" s="1">
        <v>117</v>
      </c>
      <c r="AG113" s="1">
        <v>108.1</v>
      </c>
      <c r="AH113" s="1">
        <v>125.9</v>
      </c>
      <c r="AI113" s="1">
        <v>112.8</v>
      </c>
      <c r="AJ113" s="17">
        <v>119.2</v>
      </c>
      <c r="AL113" s="15"/>
      <c r="AM113" s="18" t="s">
        <v>44</v>
      </c>
      <c r="AN113" s="15">
        <v>119.1</v>
      </c>
      <c r="AO113" s="1">
        <v>122.8</v>
      </c>
      <c r="AP113" s="1">
        <v>118.5</v>
      </c>
      <c r="AQ113" s="1">
        <v>117.3</v>
      </c>
      <c r="AR113" s="1">
        <v>117.5</v>
      </c>
      <c r="AS113" s="1">
        <v>108</v>
      </c>
      <c r="AT113" s="1">
        <v>125</v>
      </c>
      <c r="AU113" s="1">
        <v>111.2</v>
      </c>
      <c r="AV113" s="17">
        <v>120.8</v>
      </c>
      <c r="AX113" s="15"/>
      <c r="AY113" s="18" t="s">
        <v>44</v>
      </c>
      <c r="AZ113" s="15">
        <v>119.6</v>
      </c>
      <c r="BA113" s="1">
        <v>122.4</v>
      </c>
      <c r="BB113" s="1">
        <v>118.3</v>
      </c>
      <c r="BC113" s="1">
        <v>120.5</v>
      </c>
      <c r="BD113" s="1">
        <v>114.5</v>
      </c>
      <c r="BE113" s="1">
        <v>108.1</v>
      </c>
      <c r="BF113" s="1">
        <v>126.1</v>
      </c>
      <c r="BG113" s="1">
        <v>109.6</v>
      </c>
      <c r="BH113" s="17">
        <v>117.7</v>
      </c>
      <c r="BJ113" s="15"/>
      <c r="BK113" s="18" t="s">
        <v>44</v>
      </c>
      <c r="BL113" s="15">
        <v>119.5</v>
      </c>
      <c r="BM113" s="1">
        <v>120.6</v>
      </c>
      <c r="BN113" s="1">
        <v>118.5</v>
      </c>
      <c r="BO113" s="1">
        <v>118.6</v>
      </c>
      <c r="BP113" s="1">
        <v>115.6</v>
      </c>
      <c r="BQ113" s="1">
        <v>0</v>
      </c>
      <c r="BR113" s="1">
        <v>127</v>
      </c>
      <c r="BS113" s="1">
        <v>107.7</v>
      </c>
      <c r="BT113" s="17">
        <v>119.6</v>
      </c>
      <c r="BV113" s="15"/>
      <c r="BW113" s="18" t="s">
        <v>44</v>
      </c>
      <c r="BX113" s="15">
        <v>117.9</v>
      </c>
      <c r="BY113" s="1">
        <v>117.5</v>
      </c>
      <c r="BZ113" s="1">
        <v>117.4</v>
      </c>
      <c r="CA113" s="1">
        <v>117.3</v>
      </c>
      <c r="CB113" s="1">
        <v>115.3</v>
      </c>
      <c r="CC113" s="1">
        <v>0</v>
      </c>
      <c r="CD113" s="1">
        <v>121.9</v>
      </c>
      <c r="CE113" s="1">
        <v>0</v>
      </c>
      <c r="CF113" s="17">
        <v>121.4</v>
      </c>
      <c r="CH113" s="15"/>
      <c r="CI113" s="18" t="s">
        <v>44</v>
      </c>
      <c r="CJ113" s="15">
        <v>118.5</v>
      </c>
      <c r="CK113" s="1">
        <v>0</v>
      </c>
      <c r="CL113" s="1">
        <v>117.4</v>
      </c>
      <c r="CM113" s="1">
        <v>115</v>
      </c>
      <c r="CN113" s="1">
        <v>115.4</v>
      </c>
      <c r="CO113" s="1">
        <v>0</v>
      </c>
      <c r="CP113" s="1">
        <v>127.2</v>
      </c>
      <c r="CQ113" s="1">
        <v>0</v>
      </c>
      <c r="CR113" s="17">
        <v>120.4</v>
      </c>
    </row>
    <row r="114" spans="2:96" x14ac:dyDescent="0.45">
      <c r="B114" s="15"/>
      <c r="C114" s="18" t="s">
        <v>45</v>
      </c>
      <c r="D114" s="15">
        <v>121.2</v>
      </c>
      <c r="E114" s="1">
        <v>123.4</v>
      </c>
      <c r="F114" s="1">
        <v>120.6</v>
      </c>
      <c r="G114" s="1">
        <v>119.9</v>
      </c>
      <c r="H114" s="1">
        <v>117.7</v>
      </c>
      <c r="I114" s="1">
        <v>113.9</v>
      </c>
      <c r="J114" s="1">
        <v>126.8</v>
      </c>
      <c r="K114" s="1">
        <v>113.7</v>
      </c>
      <c r="L114" s="17">
        <v>121.6</v>
      </c>
      <c r="N114" s="15"/>
      <c r="O114" s="18" t="s">
        <v>45</v>
      </c>
      <c r="P114" s="15">
        <v>120.2</v>
      </c>
      <c r="Q114" s="1">
        <v>120.1</v>
      </c>
      <c r="R114" s="1">
        <v>121.1</v>
      </c>
      <c r="S114" s="1">
        <v>118.5</v>
      </c>
      <c r="T114" s="1">
        <v>117.6</v>
      </c>
      <c r="U114" s="1">
        <v>113.7</v>
      </c>
      <c r="V114" s="1">
        <v>126</v>
      </c>
      <c r="W114" s="1">
        <v>115.5</v>
      </c>
      <c r="X114" s="17">
        <v>116.4</v>
      </c>
      <c r="Z114" s="15"/>
      <c r="AA114" s="18" t="s">
        <v>45</v>
      </c>
      <c r="AB114" s="15">
        <v>120.9</v>
      </c>
      <c r="AC114" s="1">
        <v>123</v>
      </c>
      <c r="AD114" s="1">
        <v>121.8</v>
      </c>
      <c r="AE114" s="1">
        <v>117.3</v>
      </c>
      <c r="AF114" s="1">
        <v>119.2</v>
      </c>
      <c r="AG114" s="1">
        <v>113.7</v>
      </c>
      <c r="AH114" s="1">
        <v>127.4</v>
      </c>
      <c r="AI114" s="1">
        <v>115.9</v>
      </c>
      <c r="AJ114" s="17">
        <v>121.7</v>
      </c>
      <c r="AL114" s="15"/>
      <c r="AM114" s="18" t="s">
        <v>45</v>
      </c>
      <c r="AN114" s="15">
        <v>121.1</v>
      </c>
      <c r="AO114" s="1">
        <v>124.5</v>
      </c>
      <c r="AP114" s="1">
        <v>120.6</v>
      </c>
      <c r="AQ114" s="1">
        <v>118.8</v>
      </c>
      <c r="AR114" s="1">
        <v>119.7</v>
      </c>
      <c r="AS114" s="1">
        <v>113.5</v>
      </c>
      <c r="AT114" s="1">
        <v>126.4</v>
      </c>
      <c r="AU114" s="1">
        <v>113.7</v>
      </c>
      <c r="AV114" s="17">
        <v>123.6</v>
      </c>
      <c r="AX114" s="15"/>
      <c r="AY114" s="18" t="s">
        <v>45</v>
      </c>
      <c r="AZ114" s="15">
        <v>121.6</v>
      </c>
      <c r="BA114" s="1">
        <v>124</v>
      </c>
      <c r="BB114" s="1">
        <v>120.3</v>
      </c>
      <c r="BC114" s="1">
        <v>122.2</v>
      </c>
      <c r="BD114" s="1">
        <v>116.3</v>
      </c>
      <c r="BE114" s="1">
        <v>114.1</v>
      </c>
      <c r="BF114" s="1">
        <v>127.5</v>
      </c>
      <c r="BG114" s="1">
        <v>111.4</v>
      </c>
      <c r="BH114" s="17">
        <v>119.9</v>
      </c>
      <c r="BJ114" s="15"/>
      <c r="BK114" s="18" t="s">
        <v>45</v>
      </c>
      <c r="BL114" s="15">
        <v>121.6</v>
      </c>
      <c r="BM114" s="1">
        <v>122.1</v>
      </c>
      <c r="BN114" s="1">
        <v>120.6</v>
      </c>
      <c r="BO114" s="1">
        <v>120.2</v>
      </c>
      <c r="BP114" s="1">
        <v>117.8</v>
      </c>
      <c r="BQ114" s="1">
        <v>0</v>
      </c>
      <c r="BR114" s="1">
        <v>128.6</v>
      </c>
      <c r="BS114" s="1">
        <v>108.9</v>
      </c>
      <c r="BT114" s="17">
        <v>122.2</v>
      </c>
      <c r="BV114" s="15"/>
      <c r="BW114" s="18" t="s">
        <v>45</v>
      </c>
      <c r="BX114" s="15">
        <v>119.8</v>
      </c>
      <c r="BY114" s="1">
        <v>119</v>
      </c>
      <c r="BZ114" s="1">
        <v>119.4</v>
      </c>
      <c r="CA114" s="1">
        <v>118.8</v>
      </c>
      <c r="CB114" s="1">
        <v>117.2</v>
      </c>
      <c r="CC114" s="1">
        <v>0</v>
      </c>
      <c r="CD114" s="1">
        <v>123.2</v>
      </c>
      <c r="CE114" s="1">
        <v>0</v>
      </c>
      <c r="CF114" s="17">
        <v>124.1</v>
      </c>
      <c r="CH114" s="15"/>
      <c r="CI114" s="18" t="s">
        <v>45</v>
      </c>
      <c r="CJ114" s="15">
        <v>120.4</v>
      </c>
      <c r="CK114" s="1">
        <v>0</v>
      </c>
      <c r="CL114" s="1">
        <v>119.3</v>
      </c>
      <c r="CM114" s="1">
        <v>116.3</v>
      </c>
      <c r="CN114" s="1">
        <v>117.3</v>
      </c>
      <c r="CO114" s="1">
        <v>0</v>
      </c>
      <c r="CP114" s="1">
        <v>128.69999999999999</v>
      </c>
      <c r="CQ114" s="1">
        <v>0</v>
      </c>
      <c r="CR114" s="17">
        <v>123</v>
      </c>
    </row>
    <row r="115" spans="2:96" x14ac:dyDescent="0.45">
      <c r="B115" s="15"/>
      <c r="C115" s="18" t="s">
        <v>46</v>
      </c>
      <c r="D115" s="15">
        <v>121.7</v>
      </c>
      <c r="E115" s="1">
        <v>123.8</v>
      </c>
      <c r="F115" s="1">
        <v>121</v>
      </c>
      <c r="G115" s="1">
        <v>120.8</v>
      </c>
      <c r="H115" s="1">
        <v>118.2</v>
      </c>
      <c r="I115" s="1">
        <v>114.2</v>
      </c>
      <c r="J115" s="1">
        <v>127.3</v>
      </c>
      <c r="K115" s="1">
        <v>114.1</v>
      </c>
      <c r="L115" s="17">
        <v>122</v>
      </c>
      <c r="N115" s="15"/>
      <c r="O115" s="18" t="s">
        <v>46</v>
      </c>
      <c r="P115" s="15">
        <v>120.7</v>
      </c>
      <c r="Q115" s="1">
        <v>120.6</v>
      </c>
      <c r="R115" s="1">
        <v>121.5</v>
      </c>
      <c r="S115" s="1">
        <v>119.5</v>
      </c>
      <c r="T115" s="1">
        <v>118.3</v>
      </c>
      <c r="U115" s="1">
        <v>114</v>
      </c>
      <c r="V115" s="1">
        <v>126.5</v>
      </c>
      <c r="W115" s="1">
        <v>115.8</v>
      </c>
      <c r="X115" s="17">
        <v>116.7</v>
      </c>
      <c r="Z115" s="15"/>
      <c r="AA115" s="18" t="s">
        <v>46</v>
      </c>
      <c r="AB115" s="15">
        <v>121.4</v>
      </c>
      <c r="AC115" s="1">
        <v>123.5</v>
      </c>
      <c r="AD115" s="1">
        <v>122.3</v>
      </c>
      <c r="AE115" s="1">
        <v>118.2</v>
      </c>
      <c r="AF115" s="1">
        <v>119.8</v>
      </c>
      <c r="AG115" s="1">
        <v>113.9</v>
      </c>
      <c r="AH115" s="1">
        <v>127.9</v>
      </c>
      <c r="AI115" s="1">
        <v>116.2</v>
      </c>
      <c r="AJ115" s="17">
        <v>122</v>
      </c>
      <c r="AL115" s="15"/>
      <c r="AM115" s="18" t="s">
        <v>46</v>
      </c>
      <c r="AN115" s="15">
        <v>121.6</v>
      </c>
      <c r="AO115" s="1">
        <v>125</v>
      </c>
      <c r="AP115" s="1">
        <v>121</v>
      </c>
      <c r="AQ115" s="1">
        <v>119.7</v>
      </c>
      <c r="AR115" s="1">
        <v>120.4</v>
      </c>
      <c r="AS115" s="1">
        <v>113.7</v>
      </c>
      <c r="AT115" s="1">
        <v>127</v>
      </c>
      <c r="AU115" s="1">
        <v>114.1</v>
      </c>
      <c r="AV115" s="17">
        <v>123.9</v>
      </c>
      <c r="AX115" s="15"/>
      <c r="AY115" s="18" t="s">
        <v>46</v>
      </c>
      <c r="AZ115" s="15">
        <v>122.2</v>
      </c>
      <c r="BA115" s="1">
        <v>124.5</v>
      </c>
      <c r="BB115" s="1">
        <v>120.8</v>
      </c>
      <c r="BC115" s="1">
        <v>123.3</v>
      </c>
      <c r="BD115" s="1">
        <v>116.8</v>
      </c>
      <c r="BE115" s="1">
        <v>114.3</v>
      </c>
      <c r="BF115" s="1">
        <v>128</v>
      </c>
      <c r="BG115" s="1">
        <v>111.9</v>
      </c>
      <c r="BH115" s="17">
        <v>120.3</v>
      </c>
      <c r="BJ115" s="15"/>
      <c r="BK115" s="18" t="s">
        <v>46</v>
      </c>
      <c r="BL115" s="15">
        <v>122.1</v>
      </c>
      <c r="BM115" s="1">
        <v>122.6</v>
      </c>
      <c r="BN115" s="1">
        <v>121.1</v>
      </c>
      <c r="BO115" s="1">
        <v>121.2</v>
      </c>
      <c r="BP115" s="1">
        <v>118.3</v>
      </c>
      <c r="BQ115" s="1">
        <v>0</v>
      </c>
      <c r="BR115" s="1">
        <v>129.1</v>
      </c>
      <c r="BS115" s="1">
        <v>109.5</v>
      </c>
      <c r="BT115" s="17">
        <v>122.5</v>
      </c>
      <c r="BV115" s="15"/>
      <c r="BW115" s="18" t="s">
        <v>46</v>
      </c>
      <c r="BX115" s="15">
        <v>120.3</v>
      </c>
      <c r="BY115" s="1">
        <v>119.4</v>
      </c>
      <c r="BZ115" s="1">
        <v>119.8</v>
      </c>
      <c r="CA115" s="1">
        <v>119.7</v>
      </c>
      <c r="CB115" s="1">
        <v>117.8</v>
      </c>
      <c r="CC115" s="1">
        <v>0</v>
      </c>
      <c r="CD115" s="1">
        <v>123.8</v>
      </c>
      <c r="CE115" s="1">
        <v>0</v>
      </c>
      <c r="CF115" s="17">
        <v>124.4</v>
      </c>
      <c r="CH115" s="15"/>
      <c r="CI115" s="18" t="s">
        <v>46</v>
      </c>
      <c r="CJ115" s="15">
        <v>120.9</v>
      </c>
      <c r="CK115" s="1">
        <v>0</v>
      </c>
      <c r="CL115" s="1">
        <v>119.8</v>
      </c>
      <c r="CM115" s="1">
        <v>117.1</v>
      </c>
      <c r="CN115" s="1">
        <v>118</v>
      </c>
      <c r="CO115" s="1">
        <v>0</v>
      </c>
      <c r="CP115" s="1">
        <v>129.1</v>
      </c>
      <c r="CQ115" s="1">
        <v>0</v>
      </c>
      <c r="CR115" s="17">
        <v>123.2</v>
      </c>
    </row>
    <row r="116" spans="2:96" x14ac:dyDescent="0.45">
      <c r="B116" s="15"/>
      <c r="C116" s="18" t="s">
        <v>47</v>
      </c>
      <c r="D116" s="15">
        <v>121.8</v>
      </c>
      <c r="E116" s="1">
        <v>123.4</v>
      </c>
      <c r="F116" s="1">
        <v>120.6</v>
      </c>
      <c r="G116" s="1">
        <v>120.7</v>
      </c>
      <c r="H116" s="1">
        <v>117.6</v>
      </c>
      <c r="I116" s="1">
        <v>114.2</v>
      </c>
      <c r="J116" s="1">
        <v>127</v>
      </c>
      <c r="K116" s="1">
        <v>113.5</v>
      </c>
      <c r="L116" s="17">
        <v>121.4</v>
      </c>
      <c r="N116" s="15"/>
      <c r="O116" s="18" t="s">
        <v>47</v>
      </c>
      <c r="P116" s="15">
        <v>120.5</v>
      </c>
      <c r="Q116" s="1">
        <v>119.7</v>
      </c>
      <c r="R116" s="1">
        <v>121</v>
      </c>
      <c r="S116" s="1">
        <v>119</v>
      </c>
      <c r="T116" s="1">
        <v>117.3</v>
      </c>
      <c r="U116" s="1">
        <v>114</v>
      </c>
      <c r="V116" s="1">
        <v>125.9</v>
      </c>
      <c r="W116" s="1">
        <v>115.8</v>
      </c>
      <c r="X116" s="17">
        <v>115.6</v>
      </c>
      <c r="Z116" s="15"/>
      <c r="AA116" s="18" t="s">
        <v>47</v>
      </c>
      <c r="AB116" s="15">
        <v>121.3</v>
      </c>
      <c r="AC116" s="1">
        <v>122.9</v>
      </c>
      <c r="AD116" s="1">
        <v>121.9</v>
      </c>
      <c r="AE116" s="1">
        <v>117.5</v>
      </c>
      <c r="AF116" s="1">
        <v>119.1</v>
      </c>
      <c r="AG116" s="1">
        <v>114</v>
      </c>
      <c r="AH116" s="1">
        <v>127.5</v>
      </c>
      <c r="AI116" s="1">
        <v>116.3</v>
      </c>
      <c r="AJ116" s="17">
        <v>121.3</v>
      </c>
      <c r="AL116" s="15"/>
      <c r="AM116" s="18" t="s">
        <v>47</v>
      </c>
      <c r="AN116" s="15">
        <v>121.7</v>
      </c>
      <c r="AO116" s="1">
        <v>124.6</v>
      </c>
      <c r="AP116" s="1">
        <v>120.6</v>
      </c>
      <c r="AQ116" s="1">
        <v>119.5</v>
      </c>
      <c r="AR116" s="1">
        <v>119.9</v>
      </c>
      <c r="AS116" s="1">
        <v>113.7</v>
      </c>
      <c r="AT116" s="1">
        <v>126.4</v>
      </c>
      <c r="AU116" s="1">
        <v>113.5</v>
      </c>
      <c r="AV116" s="17">
        <v>123.3</v>
      </c>
      <c r="AX116" s="15"/>
      <c r="AY116" s="18" t="s">
        <v>47</v>
      </c>
      <c r="AZ116" s="15">
        <v>122.3</v>
      </c>
      <c r="BA116" s="1">
        <v>124.2</v>
      </c>
      <c r="BB116" s="1">
        <v>120.4</v>
      </c>
      <c r="BC116" s="1">
        <v>123.5</v>
      </c>
      <c r="BD116" s="1">
        <v>116.2</v>
      </c>
      <c r="BE116" s="1">
        <v>114.4</v>
      </c>
      <c r="BF116" s="1">
        <v>127.8</v>
      </c>
      <c r="BG116" s="1">
        <v>110.7</v>
      </c>
      <c r="BH116" s="17">
        <v>119.5</v>
      </c>
      <c r="BJ116" s="15"/>
      <c r="BK116" s="18" t="s">
        <v>47</v>
      </c>
      <c r="BL116" s="15">
        <v>122.3</v>
      </c>
      <c r="BM116" s="1">
        <v>122.4</v>
      </c>
      <c r="BN116" s="1">
        <v>120.7</v>
      </c>
      <c r="BO116" s="1">
        <v>121.1</v>
      </c>
      <c r="BP116" s="1">
        <v>117.9</v>
      </c>
      <c r="BQ116" s="1">
        <v>0</v>
      </c>
      <c r="BR116" s="1">
        <v>129</v>
      </c>
      <c r="BS116" s="1">
        <v>107.3</v>
      </c>
      <c r="BT116" s="17">
        <v>122.1</v>
      </c>
      <c r="BV116" s="15"/>
      <c r="BW116" s="18" t="s">
        <v>47</v>
      </c>
      <c r="BX116" s="15">
        <v>120.3</v>
      </c>
      <c r="BY116" s="1">
        <v>118.8</v>
      </c>
      <c r="BZ116" s="1">
        <v>119.3</v>
      </c>
      <c r="CA116" s="1">
        <v>119.5</v>
      </c>
      <c r="CB116" s="1">
        <v>117.2</v>
      </c>
      <c r="CC116" s="1">
        <v>0</v>
      </c>
      <c r="CD116" s="1">
        <v>123.1</v>
      </c>
      <c r="CE116" s="1">
        <v>0</v>
      </c>
      <c r="CF116" s="17">
        <v>124.2</v>
      </c>
      <c r="CH116" s="15"/>
      <c r="CI116" s="18" t="s">
        <v>47</v>
      </c>
      <c r="CJ116" s="15">
        <v>121.2</v>
      </c>
      <c r="CK116" s="1">
        <v>0</v>
      </c>
      <c r="CL116" s="1">
        <v>119.6</v>
      </c>
      <c r="CM116" s="1">
        <v>116.8</v>
      </c>
      <c r="CN116" s="1">
        <v>117.5</v>
      </c>
      <c r="CO116" s="1">
        <v>0</v>
      </c>
      <c r="CP116" s="1">
        <v>129.30000000000001</v>
      </c>
      <c r="CQ116" s="1">
        <v>0</v>
      </c>
      <c r="CR116" s="17">
        <v>123.2</v>
      </c>
    </row>
    <row r="117" spans="2:96" x14ac:dyDescent="0.45">
      <c r="B117" s="24"/>
      <c r="C117" s="25" t="s">
        <v>48</v>
      </c>
      <c r="D117" s="24">
        <v>122.5</v>
      </c>
      <c r="E117" s="26">
        <v>124.2</v>
      </c>
      <c r="F117" s="26">
        <v>121.4</v>
      </c>
      <c r="G117" s="26">
        <v>121.6</v>
      </c>
      <c r="H117" s="26">
        <v>118.4</v>
      </c>
      <c r="I117" s="26">
        <v>114.6</v>
      </c>
      <c r="J117" s="26">
        <v>128</v>
      </c>
      <c r="K117" s="26">
        <v>114.4</v>
      </c>
      <c r="L117" s="27">
        <v>122.4</v>
      </c>
      <c r="N117" s="24"/>
      <c r="O117" s="25" t="s">
        <v>48</v>
      </c>
      <c r="P117" s="24">
        <v>121.3</v>
      </c>
      <c r="Q117" s="26">
        <v>120.7</v>
      </c>
      <c r="R117" s="26">
        <v>121.8</v>
      </c>
      <c r="S117" s="26">
        <v>120</v>
      </c>
      <c r="T117" s="26">
        <v>118.2</v>
      </c>
      <c r="U117" s="26">
        <v>114.4</v>
      </c>
      <c r="V117" s="26">
        <v>127</v>
      </c>
      <c r="W117" s="26">
        <v>116.5</v>
      </c>
      <c r="X117" s="27">
        <v>116.7</v>
      </c>
      <c r="Z117" s="24"/>
      <c r="AA117" s="25" t="s">
        <v>48</v>
      </c>
      <c r="AB117" s="24">
        <v>122.2</v>
      </c>
      <c r="AC117" s="26">
        <v>123.8</v>
      </c>
      <c r="AD117" s="26">
        <v>122.6</v>
      </c>
      <c r="AE117" s="26">
        <v>118.5</v>
      </c>
      <c r="AF117" s="26">
        <v>119.9</v>
      </c>
      <c r="AG117" s="26">
        <v>114.4</v>
      </c>
      <c r="AH117" s="26">
        <v>128.5</v>
      </c>
      <c r="AI117" s="26">
        <v>117</v>
      </c>
      <c r="AJ117" s="27">
        <v>122.4</v>
      </c>
      <c r="AL117" s="24"/>
      <c r="AM117" s="25" t="s">
        <v>48</v>
      </c>
      <c r="AN117" s="24">
        <v>122.4</v>
      </c>
      <c r="AO117" s="26">
        <v>125.4</v>
      </c>
      <c r="AP117" s="26">
        <v>121.3</v>
      </c>
      <c r="AQ117" s="26">
        <v>120.5</v>
      </c>
      <c r="AR117" s="26">
        <v>120.5</v>
      </c>
      <c r="AS117" s="26">
        <v>114.2</v>
      </c>
      <c r="AT117" s="26">
        <v>127.5</v>
      </c>
      <c r="AU117" s="26">
        <v>114.4</v>
      </c>
      <c r="AV117" s="27">
        <v>124.4</v>
      </c>
      <c r="AX117" s="24"/>
      <c r="AY117" s="25" t="s">
        <v>48</v>
      </c>
      <c r="AZ117" s="24">
        <v>123.1</v>
      </c>
      <c r="BA117" s="26">
        <v>124.9</v>
      </c>
      <c r="BB117" s="26">
        <v>121.1</v>
      </c>
      <c r="BC117" s="26">
        <v>124.3</v>
      </c>
      <c r="BD117" s="26">
        <v>116.9</v>
      </c>
      <c r="BE117" s="26">
        <v>114.8</v>
      </c>
      <c r="BF117" s="26">
        <v>128.80000000000001</v>
      </c>
      <c r="BG117" s="26">
        <v>111.8</v>
      </c>
      <c r="BH117" s="27">
        <v>120.5</v>
      </c>
      <c r="BJ117" s="24"/>
      <c r="BK117" s="25" t="s">
        <v>48</v>
      </c>
      <c r="BL117" s="24">
        <v>123</v>
      </c>
      <c r="BM117" s="26">
        <v>123.1</v>
      </c>
      <c r="BN117" s="26">
        <v>121.5</v>
      </c>
      <c r="BO117" s="26">
        <v>122</v>
      </c>
      <c r="BP117" s="26">
        <v>118.7</v>
      </c>
      <c r="BQ117" s="26">
        <v>0</v>
      </c>
      <c r="BR117" s="26">
        <v>129.9</v>
      </c>
      <c r="BS117" s="26">
        <v>108.6</v>
      </c>
      <c r="BT117" s="27">
        <v>123</v>
      </c>
      <c r="BV117" s="24"/>
      <c r="BW117" s="25" t="s">
        <v>48</v>
      </c>
      <c r="BX117" s="24">
        <v>121.1</v>
      </c>
      <c r="BY117" s="26">
        <v>119.6</v>
      </c>
      <c r="BZ117" s="26">
        <v>120.1</v>
      </c>
      <c r="CA117" s="26">
        <v>120.4</v>
      </c>
      <c r="CB117" s="26">
        <v>117.8</v>
      </c>
      <c r="CC117" s="26">
        <v>0</v>
      </c>
      <c r="CD117" s="26">
        <v>124.2</v>
      </c>
      <c r="CE117" s="26">
        <v>0</v>
      </c>
      <c r="CF117" s="27">
        <v>125.1</v>
      </c>
      <c r="CH117" s="24"/>
      <c r="CI117" s="25" t="s">
        <v>48</v>
      </c>
      <c r="CJ117" s="24">
        <v>121.9</v>
      </c>
      <c r="CK117" s="26">
        <v>0</v>
      </c>
      <c r="CL117" s="26">
        <v>120.3</v>
      </c>
      <c r="CM117" s="26">
        <v>117.7</v>
      </c>
      <c r="CN117" s="26">
        <v>118.3</v>
      </c>
      <c r="CO117" s="26">
        <v>0</v>
      </c>
      <c r="CP117" s="26">
        <v>130.19999999999999</v>
      </c>
      <c r="CQ117" s="26">
        <v>0</v>
      </c>
      <c r="CR117" s="27">
        <v>124</v>
      </c>
    </row>
    <row r="118" spans="2:96" x14ac:dyDescent="0.45">
      <c r="B118" s="15" t="s">
        <v>56</v>
      </c>
      <c r="C118" s="19" t="s">
        <v>37</v>
      </c>
      <c r="D118" s="15">
        <v>123.4</v>
      </c>
      <c r="E118" s="1">
        <v>125</v>
      </c>
      <c r="F118" s="1">
        <v>122.2</v>
      </c>
      <c r="G118" s="1">
        <v>122.3</v>
      </c>
      <c r="H118" s="1">
        <v>119.3</v>
      </c>
      <c r="I118" s="1">
        <v>115.1</v>
      </c>
      <c r="J118" s="1">
        <v>129</v>
      </c>
      <c r="K118" s="1">
        <v>115.4</v>
      </c>
      <c r="L118" s="17">
        <v>123.2</v>
      </c>
      <c r="N118" s="15" t="s">
        <v>72</v>
      </c>
      <c r="O118" s="19" t="s">
        <v>37</v>
      </c>
      <c r="P118" s="15">
        <v>122.3</v>
      </c>
      <c r="Q118" s="1">
        <v>121.7</v>
      </c>
      <c r="R118" s="1">
        <v>122.7</v>
      </c>
      <c r="S118" s="1">
        <v>120.9</v>
      </c>
      <c r="T118" s="1">
        <v>119.2</v>
      </c>
      <c r="U118" s="1">
        <v>114.9</v>
      </c>
      <c r="V118" s="1">
        <v>128.1</v>
      </c>
      <c r="W118" s="1">
        <v>117.3</v>
      </c>
      <c r="X118" s="17">
        <v>117.8</v>
      </c>
      <c r="Z118" s="15" t="s">
        <v>72</v>
      </c>
      <c r="AA118" s="19" t="s">
        <v>37</v>
      </c>
      <c r="AB118" s="15">
        <v>123.1</v>
      </c>
      <c r="AC118" s="1">
        <v>124.7</v>
      </c>
      <c r="AD118" s="1">
        <v>123.5</v>
      </c>
      <c r="AE118" s="1">
        <v>119.5</v>
      </c>
      <c r="AF118" s="1">
        <v>120.9</v>
      </c>
      <c r="AG118" s="1">
        <v>114.9</v>
      </c>
      <c r="AH118" s="1">
        <v>129.5</v>
      </c>
      <c r="AI118" s="1">
        <v>117.7</v>
      </c>
      <c r="AJ118" s="17">
        <v>123.2</v>
      </c>
      <c r="AL118" s="15" t="s">
        <v>72</v>
      </c>
      <c r="AM118" s="19" t="s">
        <v>37</v>
      </c>
      <c r="AN118" s="15">
        <v>123.3</v>
      </c>
      <c r="AO118" s="1">
        <v>126.2</v>
      </c>
      <c r="AP118" s="1">
        <v>122.2</v>
      </c>
      <c r="AQ118" s="1">
        <v>121.2</v>
      </c>
      <c r="AR118" s="1">
        <v>121.4</v>
      </c>
      <c r="AS118" s="1">
        <v>114.7</v>
      </c>
      <c r="AT118" s="1">
        <v>128.5</v>
      </c>
      <c r="AU118" s="1">
        <v>115.4</v>
      </c>
      <c r="AV118" s="17">
        <v>125.1</v>
      </c>
      <c r="AX118" s="15" t="s">
        <v>72</v>
      </c>
      <c r="AY118" s="19" t="s">
        <v>37</v>
      </c>
      <c r="AZ118" s="15">
        <v>123.9</v>
      </c>
      <c r="BA118" s="1">
        <v>125.7</v>
      </c>
      <c r="BB118" s="1">
        <v>122</v>
      </c>
      <c r="BC118" s="1">
        <v>124.9</v>
      </c>
      <c r="BD118" s="1">
        <v>117.8</v>
      </c>
      <c r="BE118" s="1">
        <v>115.3</v>
      </c>
      <c r="BF118" s="1">
        <v>129.69999999999999</v>
      </c>
      <c r="BG118" s="1">
        <v>113.1</v>
      </c>
      <c r="BH118" s="17">
        <v>121.4</v>
      </c>
      <c r="BJ118" s="15" t="s">
        <v>72</v>
      </c>
      <c r="BK118" s="19" t="s">
        <v>37</v>
      </c>
      <c r="BL118" s="15">
        <v>123.8</v>
      </c>
      <c r="BM118" s="1">
        <v>123.9</v>
      </c>
      <c r="BN118" s="1">
        <v>122.3</v>
      </c>
      <c r="BO118" s="1">
        <v>122.7</v>
      </c>
      <c r="BP118" s="1">
        <v>119.4</v>
      </c>
      <c r="BQ118" s="1">
        <v>0</v>
      </c>
      <c r="BR118" s="1">
        <v>130.80000000000001</v>
      </c>
      <c r="BS118" s="1">
        <v>110.3</v>
      </c>
      <c r="BT118" s="17">
        <v>123.7</v>
      </c>
      <c r="BV118" s="15" t="s">
        <v>72</v>
      </c>
      <c r="BW118" s="19" t="s">
        <v>37</v>
      </c>
      <c r="BX118" s="15">
        <v>121.9</v>
      </c>
      <c r="BY118" s="1">
        <v>120.5</v>
      </c>
      <c r="BZ118" s="1">
        <v>121</v>
      </c>
      <c r="CA118" s="1">
        <v>121.1</v>
      </c>
      <c r="CB118" s="1">
        <v>118.8</v>
      </c>
      <c r="CC118" s="1">
        <v>0</v>
      </c>
      <c r="CD118" s="1">
        <v>125.3</v>
      </c>
      <c r="CE118" s="1">
        <v>0</v>
      </c>
      <c r="CF118" s="17">
        <v>125.7</v>
      </c>
      <c r="CH118" s="15" t="s">
        <v>72</v>
      </c>
      <c r="CI118" s="19" t="s">
        <v>37</v>
      </c>
      <c r="CJ118" s="15">
        <v>122.6</v>
      </c>
      <c r="CK118" s="1">
        <v>0</v>
      </c>
      <c r="CL118" s="1">
        <v>121</v>
      </c>
      <c r="CM118" s="1">
        <v>118.4</v>
      </c>
      <c r="CN118" s="1">
        <v>119.2</v>
      </c>
      <c r="CO118" s="1">
        <v>0</v>
      </c>
      <c r="CP118" s="1">
        <v>131.1</v>
      </c>
      <c r="CQ118" s="1">
        <v>0</v>
      </c>
      <c r="CR118" s="17">
        <v>124.5</v>
      </c>
    </row>
    <row r="119" spans="2:96" x14ac:dyDescent="0.45">
      <c r="B119" s="15"/>
      <c r="C119" s="18" t="s">
        <v>38</v>
      </c>
      <c r="D119" s="15">
        <v>122.6</v>
      </c>
      <c r="E119" s="1">
        <v>124.1</v>
      </c>
      <c r="F119" s="1">
        <v>121.4</v>
      </c>
      <c r="G119" s="1">
        <v>121.8</v>
      </c>
      <c r="H119" s="1">
        <v>118.3</v>
      </c>
      <c r="I119" s="1">
        <v>114.5</v>
      </c>
      <c r="J119" s="1">
        <v>128.1</v>
      </c>
      <c r="K119" s="1">
        <v>114.1</v>
      </c>
      <c r="L119" s="17">
        <v>122.2</v>
      </c>
      <c r="N119" s="15"/>
      <c r="O119" s="18" t="s">
        <v>38</v>
      </c>
      <c r="P119" s="15">
        <v>121.2</v>
      </c>
      <c r="Q119" s="1">
        <v>120.4</v>
      </c>
      <c r="R119" s="1">
        <v>121.7</v>
      </c>
      <c r="S119" s="1">
        <v>120.1</v>
      </c>
      <c r="T119" s="1">
        <v>117.9</v>
      </c>
      <c r="U119" s="1">
        <v>114.3</v>
      </c>
      <c r="V119" s="1">
        <v>126.9</v>
      </c>
      <c r="W119" s="1">
        <v>116.3</v>
      </c>
      <c r="X119" s="17">
        <v>116.3</v>
      </c>
      <c r="Z119" s="15"/>
      <c r="AA119" s="18" t="s">
        <v>38</v>
      </c>
      <c r="AB119" s="15">
        <v>122.1</v>
      </c>
      <c r="AC119" s="1">
        <v>123.6</v>
      </c>
      <c r="AD119" s="1">
        <v>122.6</v>
      </c>
      <c r="AE119" s="1">
        <v>118.5</v>
      </c>
      <c r="AF119" s="1">
        <v>119.8</v>
      </c>
      <c r="AG119" s="1">
        <v>114.3</v>
      </c>
      <c r="AH119" s="1">
        <v>128.6</v>
      </c>
      <c r="AI119" s="1">
        <v>116.8</v>
      </c>
      <c r="AJ119" s="17">
        <v>122.1</v>
      </c>
      <c r="AL119" s="15"/>
      <c r="AM119" s="18" t="s">
        <v>38</v>
      </c>
      <c r="AN119" s="15">
        <v>122.5</v>
      </c>
      <c r="AO119" s="1">
        <v>125.3</v>
      </c>
      <c r="AP119" s="1">
        <v>121.3</v>
      </c>
      <c r="AQ119" s="1">
        <v>120.6</v>
      </c>
      <c r="AR119" s="1">
        <v>120.5</v>
      </c>
      <c r="AS119" s="1">
        <v>114</v>
      </c>
      <c r="AT119" s="1">
        <v>127.4</v>
      </c>
      <c r="AU119" s="1">
        <v>114.1</v>
      </c>
      <c r="AV119" s="17">
        <v>124.1</v>
      </c>
      <c r="AX119" s="15"/>
      <c r="AY119" s="18" t="s">
        <v>38</v>
      </c>
      <c r="AZ119" s="15">
        <v>123.1</v>
      </c>
      <c r="BA119" s="1">
        <v>124.9</v>
      </c>
      <c r="BB119" s="1">
        <v>121.1</v>
      </c>
      <c r="BC119" s="1">
        <v>124.6</v>
      </c>
      <c r="BD119" s="1">
        <v>116.8</v>
      </c>
      <c r="BE119" s="1">
        <v>114.6</v>
      </c>
      <c r="BF119" s="1">
        <v>128.9</v>
      </c>
      <c r="BG119" s="1">
        <v>111.3</v>
      </c>
      <c r="BH119" s="17">
        <v>120.3</v>
      </c>
      <c r="BJ119" s="15"/>
      <c r="BK119" s="18" t="s">
        <v>38</v>
      </c>
      <c r="BL119" s="15">
        <v>123.2</v>
      </c>
      <c r="BM119" s="1">
        <v>123.1</v>
      </c>
      <c r="BN119" s="1">
        <v>121.5</v>
      </c>
      <c r="BO119" s="1">
        <v>122.2</v>
      </c>
      <c r="BP119" s="1">
        <v>118.6</v>
      </c>
      <c r="BQ119" s="1">
        <v>0</v>
      </c>
      <c r="BR119" s="1">
        <v>130.19999999999999</v>
      </c>
      <c r="BS119" s="1">
        <v>107.8</v>
      </c>
      <c r="BT119" s="17">
        <v>122.9</v>
      </c>
      <c r="BV119" s="15"/>
      <c r="BW119" s="18" t="s">
        <v>38</v>
      </c>
      <c r="BX119" s="15">
        <v>121.1</v>
      </c>
      <c r="BY119" s="1">
        <v>119.4</v>
      </c>
      <c r="BZ119" s="1">
        <v>120</v>
      </c>
      <c r="CA119" s="1">
        <v>120.6</v>
      </c>
      <c r="CB119" s="1">
        <v>117.8</v>
      </c>
      <c r="CC119" s="1">
        <v>0</v>
      </c>
      <c r="CD119" s="1">
        <v>124.2</v>
      </c>
      <c r="CE119" s="1">
        <v>0</v>
      </c>
      <c r="CF119" s="17">
        <v>125.1</v>
      </c>
      <c r="CH119" s="15"/>
      <c r="CI119" s="18" t="s">
        <v>38</v>
      </c>
      <c r="CJ119" s="15">
        <v>122</v>
      </c>
      <c r="CK119" s="1">
        <v>0</v>
      </c>
      <c r="CL119" s="1">
        <v>120.3</v>
      </c>
      <c r="CM119" s="1">
        <v>117.8</v>
      </c>
      <c r="CN119" s="1">
        <v>118.2</v>
      </c>
      <c r="CO119" s="1">
        <v>0</v>
      </c>
      <c r="CP119" s="1">
        <v>130.6</v>
      </c>
      <c r="CQ119" s="1">
        <v>0</v>
      </c>
      <c r="CR119" s="17">
        <v>124</v>
      </c>
    </row>
    <row r="120" spans="2:96" x14ac:dyDescent="0.45">
      <c r="B120" s="15"/>
      <c r="C120" s="18" t="s">
        <v>39</v>
      </c>
      <c r="D120" s="15">
        <v>124.5</v>
      </c>
      <c r="E120" s="1">
        <v>127.2</v>
      </c>
      <c r="F120" s="1">
        <v>123.4</v>
      </c>
      <c r="G120" s="1">
        <v>123.5</v>
      </c>
      <c r="H120" s="1">
        <v>120.2</v>
      </c>
      <c r="I120" s="1">
        <v>115.2</v>
      </c>
      <c r="J120" s="1">
        <v>130.4</v>
      </c>
      <c r="K120" s="1">
        <v>115.1</v>
      </c>
      <c r="L120" s="17">
        <v>125.7</v>
      </c>
      <c r="N120" s="15"/>
      <c r="O120" s="18" t="s">
        <v>39</v>
      </c>
      <c r="P120" s="15">
        <v>123.1</v>
      </c>
      <c r="Q120" s="1">
        <v>123</v>
      </c>
      <c r="R120" s="1">
        <v>123.9</v>
      </c>
      <c r="S120" s="1">
        <v>121.7</v>
      </c>
      <c r="T120" s="1">
        <v>119.9</v>
      </c>
      <c r="U120" s="1">
        <v>115</v>
      </c>
      <c r="V120" s="1">
        <v>129.19999999999999</v>
      </c>
      <c r="W120" s="1">
        <v>117.5</v>
      </c>
      <c r="X120" s="17">
        <v>118.7</v>
      </c>
      <c r="Z120" s="15"/>
      <c r="AA120" s="18" t="s">
        <v>39</v>
      </c>
      <c r="AB120" s="15">
        <v>124.1</v>
      </c>
      <c r="AC120" s="1">
        <v>126.7</v>
      </c>
      <c r="AD120" s="1">
        <v>124.8</v>
      </c>
      <c r="AE120" s="1">
        <v>119.9</v>
      </c>
      <c r="AF120" s="1">
        <v>122</v>
      </c>
      <c r="AG120" s="1">
        <v>115</v>
      </c>
      <c r="AH120" s="1">
        <v>130.9</v>
      </c>
      <c r="AI120" s="1">
        <v>118</v>
      </c>
      <c r="AJ120" s="17">
        <v>125.7</v>
      </c>
      <c r="AL120" s="15"/>
      <c r="AM120" s="18" t="s">
        <v>39</v>
      </c>
      <c r="AN120" s="15">
        <v>124.4</v>
      </c>
      <c r="AO120" s="1">
        <v>128.5</v>
      </c>
      <c r="AP120" s="1">
        <v>123.3</v>
      </c>
      <c r="AQ120" s="1">
        <v>122.3</v>
      </c>
      <c r="AR120" s="1">
        <v>122.7</v>
      </c>
      <c r="AS120" s="1">
        <v>114.7</v>
      </c>
      <c r="AT120" s="1">
        <v>129.69999999999999</v>
      </c>
      <c r="AU120" s="1">
        <v>115.1</v>
      </c>
      <c r="AV120" s="17">
        <v>128.1</v>
      </c>
      <c r="AX120" s="15"/>
      <c r="AY120" s="18" t="s">
        <v>39</v>
      </c>
      <c r="AZ120" s="15">
        <v>125.1</v>
      </c>
      <c r="BA120" s="1">
        <v>128</v>
      </c>
      <c r="BB120" s="1">
        <v>123.1</v>
      </c>
      <c r="BC120" s="1">
        <v>126.5</v>
      </c>
      <c r="BD120" s="1">
        <v>118.5</v>
      </c>
      <c r="BE120" s="1">
        <v>115.4</v>
      </c>
      <c r="BF120" s="1">
        <v>131.19999999999999</v>
      </c>
      <c r="BG120" s="1">
        <v>112.1</v>
      </c>
      <c r="BH120" s="17">
        <v>123.4</v>
      </c>
      <c r="BJ120" s="15"/>
      <c r="BK120" s="18" t="s">
        <v>39</v>
      </c>
      <c r="BL120" s="15">
        <v>125.1</v>
      </c>
      <c r="BM120" s="1">
        <v>125.9</v>
      </c>
      <c r="BN120" s="1">
        <v>123.6</v>
      </c>
      <c r="BO120" s="1">
        <v>123.9</v>
      </c>
      <c r="BP120" s="1">
        <v>120.6</v>
      </c>
      <c r="BQ120" s="1">
        <v>0</v>
      </c>
      <c r="BR120" s="1">
        <v>132.6</v>
      </c>
      <c r="BS120" s="1">
        <v>108.5</v>
      </c>
      <c r="BT120" s="17">
        <v>126.5</v>
      </c>
      <c r="BV120" s="15"/>
      <c r="BW120" s="18" t="s">
        <v>39</v>
      </c>
      <c r="BX120" s="15">
        <v>122.9</v>
      </c>
      <c r="BY120" s="1">
        <v>122</v>
      </c>
      <c r="BZ120" s="1">
        <v>122</v>
      </c>
      <c r="CA120" s="1">
        <v>122.1</v>
      </c>
      <c r="CB120" s="1">
        <v>119.6</v>
      </c>
      <c r="CC120" s="1">
        <v>0</v>
      </c>
      <c r="CD120" s="1">
        <v>126.1</v>
      </c>
      <c r="CE120" s="1">
        <v>0</v>
      </c>
      <c r="CF120" s="17">
        <v>128.9</v>
      </c>
      <c r="CH120" s="15"/>
      <c r="CI120" s="18" t="s">
        <v>39</v>
      </c>
      <c r="CJ120" s="15">
        <v>123.8</v>
      </c>
      <c r="CK120" s="1">
        <v>0</v>
      </c>
      <c r="CL120" s="1">
        <v>122.2</v>
      </c>
      <c r="CM120" s="1">
        <v>119.1</v>
      </c>
      <c r="CN120" s="1">
        <v>119.9</v>
      </c>
      <c r="CO120" s="1">
        <v>0</v>
      </c>
      <c r="CP120" s="1">
        <v>133</v>
      </c>
      <c r="CQ120" s="1">
        <v>0</v>
      </c>
      <c r="CR120" s="17">
        <v>127.7</v>
      </c>
    </row>
    <row r="121" spans="2:96" x14ac:dyDescent="0.45">
      <c r="B121" s="15"/>
      <c r="C121" s="18" t="s">
        <v>40</v>
      </c>
      <c r="D121" s="15">
        <v>125.3</v>
      </c>
      <c r="E121" s="1">
        <v>128.19999999999999</v>
      </c>
      <c r="F121" s="1">
        <v>124.3</v>
      </c>
      <c r="G121" s="1">
        <v>124.4</v>
      </c>
      <c r="H121" s="1">
        <v>121.3</v>
      </c>
      <c r="I121" s="1">
        <v>115.8</v>
      </c>
      <c r="J121" s="1">
        <v>131.1</v>
      </c>
      <c r="K121" s="1">
        <v>116</v>
      </c>
      <c r="L121" s="17">
        <v>126.5</v>
      </c>
      <c r="N121" s="15"/>
      <c r="O121" s="18" t="s">
        <v>40</v>
      </c>
      <c r="P121" s="15">
        <v>124</v>
      </c>
      <c r="Q121" s="1">
        <v>124.1</v>
      </c>
      <c r="R121" s="1">
        <v>124.8</v>
      </c>
      <c r="S121" s="1">
        <v>122.7</v>
      </c>
      <c r="T121" s="1">
        <v>121.1</v>
      </c>
      <c r="U121" s="1">
        <v>115.6</v>
      </c>
      <c r="V121" s="1">
        <v>130.1</v>
      </c>
      <c r="W121" s="1">
        <v>118.3</v>
      </c>
      <c r="X121" s="17">
        <v>119.8</v>
      </c>
      <c r="Z121" s="15"/>
      <c r="AA121" s="18" t="s">
        <v>40</v>
      </c>
      <c r="AB121" s="15">
        <v>125</v>
      </c>
      <c r="AC121" s="1">
        <v>127.7</v>
      </c>
      <c r="AD121" s="1">
        <v>125.7</v>
      </c>
      <c r="AE121" s="1">
        <v>121</v>
      </c>
      <c r="AF121" s="1">
        <v>123.1</v>
      </c>
      <c r="AG121" s="1">
        <v>115.6</v>
      </c>
      <c r="AH121" s="1">
        <v>131.69999999999999</v>
      </c>
      <c r="AI121" s="1">
        <v>118.7</v>
      </c>
      <c r="AJ121" s="17">
        <v>126.6</v>
      </c>
      <c r="AL121" s="15"/>
      <c r="AM121" s="18" t="s">
        <v>40</v>
      </c>
      <c r="AN121" s="15">
        <v>125.3</v>
      </c>
      <c r="AO121" s="1">
        <v>129.5</v>
      </c>
      <c r="AP121" s="1">
        <v>124.2</v>
      </c>
      <c r="AQ121" s="1">
        <v>123.3</v>
      </c>
      <c r="AR121" s="1">
        <v>123.7</v>
      </c>
      <c r="AS121" s="1">
        <v>115.3</v>
      </c>
      <c r="AT121" s="1">
        <v>130.6</v>
      </c>
      <c r="AU121" s="1">
        <v>116.1</v>
      </c>
      <c r="AV121" s="17">
        <v>128.9</v>
      </c>
      <c r="AX121" s="15"/>
      <c r="AY121" s="18" t="s">
        <v>40</v>
      </c>
      <c r="AZ121" s="15">
        <v>125.9</v>
      </c>
      <c r="BA121" s="1">
        <v>129</v>
      </c>
      <c r="BB121" s="1">
        <v>124</v>
      </c>
      <c r="BC121" s="1">
        <v>127.4</v>
      </c>
      <c r="BD121" s="1">
        <v>119.5</v>
      </c>
      <c r="BE121" s="1">
        <v>116</v>
      </c>
      <c r="BF121" s="1">
        <v>131.9</v>
      </c>
      <c r="BG121" s="1">
        <v>113.3</v>
      </c>
      <c r="BH121" s="17">
        <v>124.3</v>
      </c>
      <c r="BJ121" s="15"/>
      <c r="BK121" s="18" t="s">
        <v>40</v>
      </c>
      <c r="BL121" s="15">
        <v>125.9</v>
      </c>
      <c r="BM121" s="1">
        <v>126.7</v>
      </c>
      <c r="BN121" s="1">
        <v>124.4</v>
      </c>
      <c r="BO121" s="1">
        <v>124.9</v>
      </c>
      <c r="BP121" s="1">
        <v>121.7</v>
      </c>
      <c r="BQ121" s="1">
        <v>0</v>
      </c>
      <c r="BR121" s="1">
        <v>133.30000000000001</v>
      </c>
      <c r="BS121" s="1">
        <v>110</v>
      </c>
      <c r="BT121" s="17">
        <v>127.3</v>
      </c>
      <c r="BV121" s="15"/>
      <c r="BW121" s="18" t="s">
        <v>40</v>
      </c>
      <c r="BX121" s="15">
        <v>123.7</v>
      </c>
      <c r="BY121" s="1">
        <v>123.1</v>
      </c>
      <c r="BZ121" s="1">
        <v>122.9</v>
      </c>
      <c r="CA121" s="1">
        <v>123.1</v>
      </c>
      <c r="CB121" s="1">
        <v>120.6</v>
      </c>
      <c r="CC121" s="1">
        <v>0</v>
      </c>
      <c r="CD121" s="1">
        <v>127</v>
      </c>
      <c r="CE121" s="1">
        <v>0</v>
      </c>
      <c r="CF121" s="17">
        <v>129.6</v>
      </c>
      <c r="CH121" s="15"/>
      <c r="CI121" s="18" t="s">
        <v>40</v>
      </c>
      <c r="CJ121" s="15">
        <v>124.5</v>
      </c>
      <c r="CK121" s="1">
        <v>0</v>
      </c>
      <c r="CL121" s="1">
        <v>122.9</v>
      </c>
      <c r="CM121" s="1">
        <v>119.9</v>
      </c>
      <c r="CN121" s="1">
        <v>120.8</v>
      </c>
      <c r="CO121" s="1">
        <v>0</v>
      </c>
      <c r="CP121" s="1">
        <v>133.5</v>
      </c>
      <c r="CQ121" s="1">
        <v>0</v>
      </c>
      <c r="CR121" s="17">
        <v>128.30000000000001</v>
      </c>
    </row>
    <row r="122" spans="2:96" x14ac:dyDescent="0.45">
      <c r="B122" s="15"/>
      <c r="C122" s="18" t="s">
        <v>41</v>
      </c>
      <c r="D122" s="15">
        <v>126.2</v>
      </c>
      <c r="E122" s="1">
        <v>129.1</v>
      </c>
      <c r="F122" s="1">
        <v>125.4</v>
      </c>
      <c r="G122" s="1">
        <v>125</v>
      </c>
      <c r="H122" s="1">
        <v>122.4</v>
      </c>
      <c r="I122" s="1">
        <v>116.7</v>
      </c>
      <c r="J122" s="1">
        <v>132.30000000000001</v>
      </c>
      <c r="K122" s="1">
        <v>117.2</v>
      </c>
      <c r="L122" s="17">
        <v>127.4</v>
      </c>
      <c r="N122" s="15"/>
      <c r="O122" s="18" t="s">
        <v>105</v>
      </c>
      <c r="P122" s="15">
        <v>125.1</v>
      </c>
      <c r="Q122" s="1">
        <v>125.1</v>
      </c>
      <c r="R122" s="1">
        <v>125.9</v>
      </c>
      <c r="S122" s="1">
        <v>123.4</v>
      </c>
      <c r="T122" s="1">
        <v>122.4</v>
      </c>
      <c r="U122" s="1">
        <v>116.5</v>
      </c>
      <c r="V122" s="1">
        <v>131.4</v>
      </c>
      <c r="W122" s="1">
        <v>119.3</v>
      </c>
      <c r="X122" s="17">
        <v>120.9</v>
      </c>
      <c r="Z122" s="15"/>
      <c r="AA122" s="18" t="s">
        <v>105</v>
      </c>
      <c r="AB122" s="15">
        <v>125.9</v>
      </c>
      <c r="AC122" s="1">
        <v>128.6</v>
      </c>
      <c r="AD122" s="1">
        <v>126.7</v>
      </c>
      <c r="AE122" s="1">
        <v>121.9</v>
      </c>
      <c r="AF122" s="1">
        <v>124.2</v>
      </c>
      <c r="AG122" s="1">
        <v>116.4</v>
      </c>
      <c r="AH122" s="1">
        <v>133</v>
      </c>
      <c r="AI122" s="1">
        <v>119.7</v>
      </c>
      <c r="AJ122" s="17">
        <v>127.6</v>
      </c>
      <c r="AL122" s="15"/>
      <c r="AM122" s="18" t="s">
        <v>105</v>
      </c>
      <c r="AN122" s="15">
        <v>126.2</v>
      </c>
      <c r="AO122" s="1">
        <v>130.4</v>
      </c>
      <c r="AP122" s="1">
        <v>125.3</v>
      </c>
      <c r="AQ122" s="1">
        <v>123.9</v>
      </c>
      <c r="AR122" s="1">
        <v>124.9</v>
      </c>
      <c r="AS122" s="1">
        <v>116.2</v>
      </c>
      <c r="AT122" s="1">
        <v>131.9</v>
      </c>
      <c r="AU122" s="1">
        <v>117.2</v>
      </c>
      <c r="AV122" s="17">
        <v>129.80000000000001</v>
      </c>
      <c r="AX122" s="15"/>
      <c r="AY122" s="18" t="s">
        <v>105</v>
      </c>
      <c r="AZ122" s="15">
        <v>126.8</v>
      </c>
      <c r="BA122" s="1">
        <v>129.80000000000001</v>
      </c>
      <c r="BB122" s="1">
        <v>125</v>
      </c>
      <c r="BC122" s="1">
        <v>127.8</v>
      </c>
      <c r="BD122" s="1">
        <v>120.6</v>
      </c>
      <c r="BE122" s="1">
        <v>116.8</v>
      </c>
      <c r="BF122" s="1">
        <v>133.1</v>
      </c>
      <c r="BG122" s="1">
        <v>114.6</v>
      </c>
      <c r="BH122" s="17">
        <v>125.3</v>
      </c>
      <c r="BJ122" s="15"/>
      <c r="BK122" s="18" t="s">
        <v>105</v>
      </c>
      <c r="BL122" s="15">
        <v>126.8</v>
      </c>
      <c r="BM122" s="1">
        <v>127.5</v>
      </c>
      <c r="BN122" s="1">
        <v>125.4</v>
      </c>
      <c r="BO122" s="1">
        <v>125.5</v>
      </c>
      <c r="BP122" s="1">
        <v>122.7</v>
      </c>
      <c r="BQ122" s="1">
        <v>0</v>
      </c>
      <c r="BR122" s="1">
        <v>134.4</v>
      </c>
      <c r="BS122" s="1">
        <v>111.7</v>
      </c>
      <c r="BT122" s="17">
        <v>128.1</v>
      </c>
      <c r="BV122" s="15"/>
      <c r="BW122" s="18" t="s">
        <v>105</v>
      </c>
      <c r="BX122" s="15">
        <v>124.6</v>
      </c>
      <c r="BY122" s="1">
        <v>124</v>
      </c>
      <c r="BZ122" s="1">
        <v>123.9</v>
      </c>
      <c r="CA122" s="1">
        <v>123.6</v>
      </c>
      <c r="CB122" s="1">
        <v>121.7</v>
      </c>
      <c r="CC122" s="1">
        <v>0</v>
      </c>
      <c r="CD122" s="1">
        <v>128.19999999999999</v>
      </c>
      <c r="CE122" s="1">
        <v>0</v>
      </c>
      <c r="CF122" s="17">
        <v>130.4</v>
      </c>
      <c r="CH122" s="15"/>
      <c r="CI122" s="18" t="s">
        <v>105</v>
      </c>
      <c r="CJ122" s="15">
        <v>125.2</v>
      </c>
      <c r="CK122" s="1">
        <v>0</v>
      </c>
      <c r="CL122" s="1">
        <v>123.8</v>
      </c>
      <c r="CM122" s="1">
        <v>120.5</v>
      </c>
      <c r="CN122" s="1">
        <v>121.7</v>
      </c>
      <c r="CO122" s="1">
        <v>0</v>
      </c>
      <c r="CP122" s="1">
        <v>134.6</v>
      </c>
      <c r="CQ122" s="1">
        <v>0</v>
      </c>
      <c r="CR122" s="17">
        <v>129</v>
      </c>
    </row>
    <row r="123" spans="2:96" x14ac:dyDescent="0.45">
      <c r="B123" s="15"/>
      <c r="C123" s="18" t="s">
        <v>42</v>
      </c>
      <c r="D123" s="15">
        <v>125</v>
      </c>
      <c r="E123" s="1">
        <v>127.9</v>
      </c>
      <c r="F123" s="1">
        <v>124</v>
      </c>
      <c r="G123" s="1">
        <v>124</v>
      </c>
      <c r="H123" s="1">
        <v>121.2</v>
      </c>
      <c r="I123" s="1">
        <v>116</v>
      </c>
      <c r="J123" s="1">
        <v>131.1</v>
      </c>
      <c r="K123" s="1">
        <v>115.5</v>
      </c>
      <c r="L123" s="17">
        <v>126.3</v>
      </c>
      <c r="N123" s="15"/>
      <c r="O123" s="18" t="s">
        <v>42</v>
      </c>
      <c r="P123" s="15">
        <v>123.5</v>
      </c>
      <c r="Q123" s="1">
        <v>123.5</v>
      </c>
      <c r="R123" s="1">
        <v>124.4</v>
      </c>
      <c r="S123" s="1">
        <v>122.1</v>
      </c>
      <c r="T123" s="1">
        <v>120.6</v>
      </c>
      <c r="U123" s="1">
        <v>115.8</v>
      </c>
      <c r="V123" s="1">
        <v>129.69999999999999</v>
      </c>
      <c r="W123" s="1">
        <v>118</v>
      </c>
      <c r="X123" s="17">
        <v>119</v>
      </c>
      <c r="Z123" s="15"/>
      <c r="AA123" s="18" t="s">
        <v>42</v>
      </c>
      <c r="AB123" s="15">
        <v>124.5</v>
      </c>
      <c r="AC123" s="1">
        <v>127.2</v>
      </c>
      <c r="AD123" s="1">
        <v>125.4</v>
      </c>
      <c r="AE123" s="1">
        <v>120.3</v>
      </c>
      <c r="AF123" s="1">
        <v>122.8</v>
      </c>
      <c r="AG123" s="1">
        <v>115.8</v>
      </c>
      <c r="AH123" s="1">
        <v>131.5</v>
      </c>
      <c r="AI123" s="1">
        <v>118.6</v>
      </c>
      <c r="AJ123" s="17">
        <v>126.2</v>
      </c>
      <c r="AL123" s="15"/>
      <c r="AM123" s="18" t="s">
        <v>42</v>
      </c>
      <c r="AN123" s="15">
        <v>124.9</v>
      </c>
      <c r="AO123" s="1">
        <v>129.19999999999999</v>
      </c>
      <c r="AP123" s="1">
        <v>123.9</v>
      </c>
      <c r="AQ123" s="1">
        <v>122.9</v>
      </c>
      <c r="AR123" s="1">
        <v>123.8</v>
      </c>
      <c r="AS123" s="1">
        <v>115.5</v>
      </c>
      <c r="AT123" s="1">
        <v>130.19999999999999</v>
      </c>
      <c r="AU123" s="1">
        <v>115.5</v>
      </c>
      <c r="AV123" s="17">
        <v>128.6</v>
      </c>
      <c r="AX123" s="15"/>
      <c r="AY123" s="18" t="s">
        <v>42</v>
      </c>
      <c r="AZ123" s="15">
        <v>125.7</v>
      </c>
      <c r="BA123" s="1">
        <v>128.69999999999999</v>
      </c>
      <c r="BB123" s="1">
        <v>123.7</v>
      </c>
      <c r="BC123" s="1">
        <v>127.2</v>
      </c>
      <c r="BD123" s="1">
        <v>119.5</v>
      </c>
      <c r="BE123" s="1">
        <v>116.2</v>
      </c>
      <c r="BF123" s="1">
        <v>131.9</v>
      </c>
      <c r="BG123" s="1">
        <v>112.3</v>
      </c>
      <c r="BH123" s="17">
        <v>124</v>
      </c>
      <c r="BJ123" s="15"/>
      <c r="BK123" s="18" t="s">
        <v>42</v>
      </c>
      <c r="BL123" s="15">
        <v>125.8</v>
      </c>
      <c r="BM123" s="1">
        <v>126.8</v>
      </c>
      <c r="BN123" s="1">
        <v>124.2</v>
      </c>
      <c r="BO123" s="1">
        <v>124.5</v>
      </c>
      <c r="BP123" s="1">
        <v>121.7</v>
      </c>
      <c r="BQ123" s="1">
        <v>0</v>
      </c>
      <c r="BR123" s="1">
        <v>133.4</v>
      </c>
      <c r="BS123" s="1">
        <v>108.4</v>
      </c>
      <c r="BT123" s="17">
        <v>127.2</v>
      </c>
      <c r="BV123" s="15"/>
      <c r="BW123" s="18" t="s">
        <v>42</v>
      </c>
      <c r="BX123" s="15">
        <v>123.5</v>
      </c>
      <c r="BY123" s="1">
        <v>122.7</v>
      </c>
      <c r="BZ123" s="1">
        <v>122.5</v>
      </c>
      <c r="CA123" s="1">
        <v>122.8</v>
      </c>
      <c r="CB123" s="1">
        <v>120.7</v>
      </c>
      <c r="CC123" s="1">
        <v>0</v>
      </c>
      <c r="CD123" s="1">
        <v>126.6</v>
      </c>
      <c r="CE123" s="1">
        <v>0</v>
      </c>
      <c r="CF123" s="17">
        <v>129.80000000000001</v>
      </c>
      <c r="CH123" s="15"/>
      <c r="CI123" s="18" t="s">
        <v>42</v>
      </c>
      <c r="CJ123" s="15">
        <v>124.5</v>
      </c>
      <c r="CK123" s="1">
        <v>0</v>
      </c>
      <c r="CL123" s="1">
        <v>122.9</v>
      </c>
      <c r="CM123" s="1">
        <v>119.7</v>
      </c>
      <c r="CN123" s="1">
        <v>120.8</v>
      </c>
      <c r="CO123" s="1">
        <v>0</v>
      </c>
      <c r="CP123" s="1">
        <v>133.9</v>
      </c>
      <c r="CQ123" s="1">
        <v>0</v>
      </c>
      <c r="CR123" s="17">
        <v>128.6</v>
      </c>
    </row>
    <row r="124" spans="2:96" x14ac:dyDescent="0.45">
      <c r="B124" s="15"/>
      <c r="C124" s="18" t="s">
        <v>43</v>
      </c>
      <c r="D124" s="15">
        <v>125.3</v>
      </c>
      <c r="E124" s="1">
        <v>128.30000000000001</v>
      </c>
      <c r="F124" s="1">
        <v>124.3</v>
      </c>
      <c r="G124" s="1">
        <v>124.3</v>
      </c>
      <c r="H124" s="1">
        <v>121.6</v>
      </c>
      <c r="I124" s="1">
        <v>116.1</v>
      </c>
      <c r="J124" s="1">
        <v>131.30000000000001</v>
      </c>
      <c r="K124" s="1">
        <v>115.7</v>
      </c>
      <c r="L124" s="17">
        <v>126.6</v>
      </c>
      <c r="N124" s="15"/>
      <c r="O124" s="18" t="s">
        <v>43</v>
      </c>
      <c r="P124" s="15">
        <v>123.7</v>
      </c>
      <c r="Q124" s="1">
        <v>123.8</v>
      </c>
      <c r="R124" s="1">
        <v>124.6</v>
      </c>
      <c r="S124" s="1">
        <v>122.3</v>
      </c>
      <c r="T124" s="1">
        <v>120.8</v>
      </c>
      <c r="U124" s="1">
        <v>116</v>
      </c>
      <c r="V124" s="1">
        <v>129.9</v>
      </c>
      <c r="W124" s="1">
        <v>118.3</v>
      </c>
      <c r="X124" s="17">
        <v>119.2</v>
      </c>
      <c r="Z124" s="15"/>
      <c r="AA124" s="18" t="s">
        <v>43</v>
      </c>
      <c r="AB124" s="15">
        <v>124.7</v>
      </c>
      <c r="AC124" s="1">
        <v>127.6</v>
      </c>
      <c r="AD124" s="1">
        <v>125.6</v>
      </c>
      <c r="AE124" s="1">
        <v>120.5</v>
      </c>
      <c r="AF124" s="1">
        <v>123.1</v>
      </c>
      <c r="AG124" s="1">
        <v>116</v>
      </c>
      <c r="AH124" s="1">
        <v>131.80000000000001</v>
      </c>
      <c r="AI124" s="1">
        <v>118.9</v>
      </c>
      <c r="AJ124" s="17">
        <v>126.4</v>
      </c>
      <c r="AL124" s="15"/>
      <c r="AM124" s="18" t="s">
        <v>43</v>
      </c>
      <c r="AN124" s="15">
        <v>125.2</v>
      </c>
      <c r="AO124" s="1">
        <v>129.5</v>
      </c>
      <c r="AP124" s="1">
        <v>124.2</v>
      </c>
      <c r="AQ124" s="1">
        <v>123.2</v>
      </c>
      <c r="AR124" s="1">
        <v>124.2</v>
      </c>
      <c r="AS124" s="1">
        <v>115.5</v>
      </c>
      <c r="AT124" s="1">
        <v>130.5</v>
      </c>
      <c r="AU124" s="1">
        <v>115.8</v>
      </c>
      <c r="AV124" s="17">
        <v>128.9</v>
      </c>
      <c r="AX124" s="15"/>
      <c r="AY124" s="18" t="s">
        <v>43</v>
      </c>
      <c r="AZ124" s="15">
        <v>126</v>
      </c>
      <c r="BA124" s="1">
        <v>129.19999999999999</v>
      </c>
      <c r="BB124" s="1">
        <v>124</v>
      </c>
      <c r="BC124" s="1">
        <v>127.4</v>
      </c>
      <c r="BD124" s="1">
        <v>119.9</v>
      </c>
      <c r="BE124" s="1">
        <v>116.3</v>
      </c>
      <c r="BF124" s="1">
        <v>132.19999999999999</v>
      </c>
      <c r="BG124" s="1">
        <v>112.5</v>
      </c>
      <c r="BH124" s="17">
        <v>124.3</v>
      </c>
      <c r="BJ124" s="15"/>
      <c r="BK124" s="18" t="s">
        <v>43</v>
      </c>
      <c r="BL124" s="15">
        <v>126.1</v>
      </c>
      <c r="BM124" s="1">
        <v>127.4</v>
      </c>
      <c r="BN124" s="1">
        <v>124.5</v>
      </c>
      <c r="BO124" s="1">
        <v>124.7</v>
      </c>
      <c r="BP124" s="1">
        <v>122</v>
      </c>
      <c r="BQ124" s="1">
        <v>0</v>
      </c>
      <c r="BR124" s="1">
        <v>133.69999999999999</v>
      </c>
      <c r="BS124" s="1">
        <v>108.6</v>
      </c>
      <c r="BT124" s="17">
        <v>127.5</v>
      </c>
      <c r="BV124" s="15"/>
      <c r="BW124" s="18" t="s">
        <v>43</v>
      </c>
      <c r="BX124" s="15">
        <v>123.9</v>
      </c>
      <c r="BY124" s="1">
        <v>123.1</v>
      </c>
      <c r="BZ124" s="1">
        <v>122.8</v>
      </c>
      <c r="CA124" s="1">
        <v>123</v>
      </c>
      <c r="CB124" s="1">
        <v>121.2</v>
      </c>
      <c r="CC124" s="1">
        <v>0</v>
      </c>
      <c r="CD124" s="1">
        <v>126.9</v>
      </c>
      <c r="CE124" s="1">
        <v>0</v>
      </c>
      <c r="CF124" s="17">
        <v>130.19999999999999</v>
      </c>
      <c r="CH124" s="15"/>
      <c r="CI124" s="18" t="s">
        <v>43</v>
      </c>
      <c r="CJ124" s="15">
        <v>124.9</v>
      </c>
      <c r="CK124" s="1">
        <v>0</v>
      </c>
      <c r="CL124" s="1">
        <v>123.3</v>
      </c>
      <c r="CM124" s="1">
        <v>120</v>
      </c>
      <c r="CN124" s="1">
        <v>121.3</v>
      </c>
      <c r="CO124" s="1">
        <v>0</v>
      </c>
      <c r="CP124" s="1">
        <v>134.19999999999999</v>
      </c>
      <c r="CQ124" s="1">
        <v>0</v>
      </c>
      <c r="CR124" s="17">
        <v>129</v>
      </c>
    </row>
    <row r="125" spans="2:96" x14ac:dyDescent="0.45">
      <c r="B125" s="15"/>
      <c r="C125" s="18" t="s">
        <v>44</v>
      </c>
      <c r="D125" s="15">
        <v>126.2</v>
      </c>
      <c r="E125" s="1">
        <v>129.4</v>
      </c>
      <c r="F125" s="1">
        <v>125</v>
      </c>
      <c r="G125" s="1">
        <v>125.5</v>
      </c>
      <c r="H125" s="1">
        <v>122.3</v>
      </c>
      <c r="I125" s="1">
        <v>116.7</v>
      </c>
      <c r="J125" s="1">
        <v>132</v>
      </c>
      <c r="K125" s="1">
        <v>116.6</v>
      </c>
      <c r="L125" s="17">
        <v>127.5</v>
      </c>
      <c r="N125" s="15"/>
      <c r="O125" s="18" t="s">
        <v>44</v>
      </c>
      <c r="P125" s="15">
        <v>124.7</v>
      </c>
      <c r="Q125" s="1">
        <v>124.9</v>
      </c>
      <c r="R125" s="1">
        <v>125.4</v>
      </c>
      <c r="S125" s="1">
        <v>123.6</v>
      </c>
      <c r="T125" s="1">
        <v>121.8</v>
      </c>
      <c r="U125" s="1">
        <v>116.5</v>
      </c>
      <c r="V125" s="1">
        <v>130.69999999999999</v>
      </c>
      <c r="W125" s="1">
        <v>119.1</v>
      </c>
      <c r="X125" s="17">
        <v>120.2</v>
      </c>
      <c r="Z125" s="15"/>
      <c r="AA125" s="18" t="s">
        <v>44</v>
      </c>
      <c r="AB125" s="15">
        <v>125.6</v>
      </c>
      <c r="AC125" s="1">
        <v>128.69999999999999</v>
      </c>
      <c r="AD125" s="1">
        <v>126.4</v>
      </c>
      <c r="AE125" s="1">
        <v>121.8</v>
      </c>
      <c r="AF125" s="1">
        <v>124</v>
      </c>
      <c r="AG125" s="1">
        <v>116.5</v>
      </c>
      <c r="AH125" s="1">
        <v>132.6</v>
      </c>
      <c r="AI125" s="1">
        <v>119.6</v>
      </c>
      <c r="AJ125" s="17">
        <v>127.4</v>
      </c>
      <c r="AL125" s="15"/>
      <c r="AM125" s="18" t="s">
        <v>44</v>
      </c>
      <c r="AN125" s="15">
        <v>126.1</v>
      </c>
      <c r="AO125" s="1">
        <v>130.69999999999999</v>
      </c>
      <c r="AP125" s="1">
        <v>125</v>
      </c>
      <c r="AQ125" s="1">
        <v>124.3</v>
      </c>
      <c r="AR125" s="1">
        <v>125</v>
      </c>
      <c r="AS125" s="1">
        <v>116.1</v>
      </c>
      <c r="AT125" s="1">
        <v>131.30000000000001</v>
      </c>
      <c r="AU125" s="1">
        <v>116.7</v>
      </c>
      <c r="AV125" s="17">
        <v>129.80000000000001</v>
      </c>
      <c r="AX125" s="15"/>
      <c r="AY125" s="18" t="s">
        <v>44</v>
      </c>
      <c r="AZ125" s="15">
        <v>126.8</v>
      </c>
      <c r="BA125" s="1">
        <v>130.19999999999999</v>
      </c>
      <c r="BB125" s="1">
        <v>124.7</v>
      </c>
      <c r="BC125" s="1">
        <v>128.69999999999999</v>
      </c>
      <c r="BD125" s="1">
        <v>120.7</v>
      </c>
      <c r="BE125" s="1">
        <v>116.8</v>
      </c>
      <c r="BF125" s="1">
        <v>132.9</v>
      </c>
      <c r="BG125" s="1">
        <v>113.5</v>
      </c>
      <c r="BH125" s="17">
        <v>125.2</v>
      </c>
      <c r="BJ125" s="15"/>
      <c r="BK125" s="18" t="s">
        <v>44</v>
      </c>
      <c r="BL125" s="15">
        <v>126.9</v>
      </c>
      <c r="BM125" s="1">
        <v>128.30000000000001</v>
      </c>
      <c r="BN125" s="1">
        <v>125.2</v>
      </c>
      <c r="BO125" s="1">
        <v>126</v>
      </c>
      <c r="BP125" s="1">
        <v>122.6</v>
      </c>
      <c r="BQ125" s="1">
        <v>0</v>
      </c>
      <c r="BR125" s="1">
        <v>134.30000000000001</v>
      </c>
      <c r="BS125" s="1">
        <v>109.8</v>
      </c>
      <c r="BT125" s="17">
        <v>128.4</v>
      </c>
      <c r="BV125" s="15"/>
      <c r="BW125" s="18" t="s">
        <v>44</v>
      </c>
      <c r="BX125" s="15">
        <v>124.7</v>
      </c>
      <c r="BY125" s="1">
        <v>124</v>
      </c>
      <c r="BZ125" s="1">
        <v>123.6</v>
      </c>
      <c r="CA125" s="1">
        <v>124.2</v>
      </c>
      <c r="CB125" s="1">
        <v>122</v>
      </c>
      <c r="CC125" s="1">
        <v>0</v>
      </c>
      <c r="CD125" s="1">
        <v>127.7</v>
      </c>
      <c r="CE125" s="1">
        <v>0</v>
      </c>
      <c r="CF125" s="17">
        <v>131</v>
      </c>
      <c r="CH125" s="15"/>
      <c r="CI125" s="18" t="s">
        <v>44</v>
      </c>
      <c r="CJ125" s="15">
        <v>125.6</v>
      </c>
      <c r="CK125" s="1">
        <v>0</v>
      </c>
      <c r="CL125" s="1">
        <v>123.8</v>
      </c>
      <c r="CM125" s="1">
        <v>120.9</v>
      </c>
      <c r="CN125" s="1">
        <v>122</v>
      </c>
      <c r="CO125" s="1">
        <v>0</v>
      </c>
      <c r="CP125" s="1">
        <v>134.80000000000001</v>
      </c>
      <c r="CQ125" s="1">
        <v>0</v>
      </c>
      <c r="CR125" s="17">
        <v>129.69999999999999</v>
      </c>
    </row>
    <row r="126" spans="2:96" x14ac:dyDescent="0.45">
      <c r="B126" s="15"/>
      <c r="C126" s="18" t="s">
        <v>45</v>
      </c>
      <c r="D126" s="15">
        <v>127</v>
      </c>
      <c r="E126" s="1">
        <v>130.4</v>
      </c>
      <c r="F126" s="1">
        <v>125.8</v>
      </c>
      <c r="G126" s="1">
        <v>126.7</v>
      </c>
      <c r="H126" s="1">
        <v>123.1</v>
      </c>
      <c r="I126" s="1">
        <v>117.7</v>
      </c>
      <c r="J126" s="1">
        <v>133.1</v>
      </c>
      <c r="K126" s="1">
        <v>117.1</v>
      </c>
      <c r="L126" s="17">
        <v>128.6</v>
      </c>
      <c r="N126" s="15"/>
      <c r="O126" s="18" t="s">
        <v>45</v>
      </c>
      <c r="P126" s="15">
        <v>125.4</v>
      </c>
      <c r="Q126" s="1">
        <v>125.7</v>
      </c>
      <c r="R126" s="1">
        <v>126.1</v>
      </c>
      <c r="S126" s="1">
        <v>124.7</v>
      </c>
      <c r="T126" s="1">
        <v>122.6</v>
      </c>
      <c r="U126" s="1">
        <v>117.5</v>
      </c>
      <c r="V126" s="1">
        <v>131.69999999999999</v>
      </c>
      <c r="W126" s="1">
        <v>119.7</v>
      </c>
      <c r="X126" s="17">
        <v>120.9</v>
      </c>
      <c r="Z126" s="15"/>
      <c r="AA126" s="18" t="s">
        <v>45</v>
      </c>
      <c r="AB126" s="15">
        <v>126.4</v>
      </c>
      <c r="AC126" s="1">
        <v>129.69999999999999</v>
      </c>
      <c r="AD126" s="1">
        <v>127.1</v>
      </c>
      <c r="AE126" s="1">
        <v>122.7</v>
      </c>
      <c r="AF126" s="1">
        <v>124.9</v>
      </c>
      <c r="AG126" s="1">
        <v>117.5</v>
      </c>
      <c r="AH126" s="1">
        <v>133.5</v>
      </c>
      <c r="AI126" s="1">
        <v>120.2</v>
      </c>
      <c r="AJ126" s="17">
        <v>128.5</v>
      </c>
      <c r="AL126" s="15"/>
      <c r="AM126" s="18" t="s">
        <v>45</v>
      </c>
      <c r="AN126" s="15">
        <v>126.9</v>
      </c>
      <c r="AO126" s="1">
        <v>131.69999999999999</v>
      </c>
      <c r="AP126" s="1">
        <v>125.6</v>
      </c>
      <c r="AQ126" s="1">
        <v>125.6</v>
      </c>
      <c r="AR126" s="1">
        <v>125.8</v>
      </c>
      <c r="AS126" s="1">
        <v>117.1</v>
      </c>
      <c r="AT126" s="1">
        <v>132.19999999999999</v>
      </c>
      <c r="AU126" s="1">
        <v>117.1</v>
      </c>
      <c r="AV126" s="17">
        <v>131.1</v>
      </c>
      <c r="AX126" s="15"/>
      <c r="AY126" s="18" t="s">
        <v>45</v>
      </c>
      <c r="AZ126" s="15">
        <v>127.6</v>
      </c>
      <c r="BA126" s="1">
        <v>131.19999999999999</v>
      </c>
      <c r="BB126" s="1">
        <v>125.3</v>
      </c>
      <c r="BC126" s="1">
        <v>130.1</v>
      </c>
      <c r="BD126" s="1">
        <v>121.2</v>
      </c>
      <c r="BE126" s="1">
        <v>117.9</v>
      </c>
      <c r="BF126" s="1">
        <v>133.9</v>
      </c>
      <c r="BG126" s="1">
        <v>113.8</v>
      </c>
      <c r="BH126" s="17">
        <v>126.1</v>
      </c>
      <c r="BJ126" s="15"/>
      <c r="BK126" s="18" t="s">
        <v>45</v>
      </c>
      <c r="BL126" s="15">
        <v>127.7</v>
      </c>
      <c r="BM126" s="1">
        <v>129</v>
      </c>
      <c r="BN126" s="1">
        <v>126</v>
      </c>
      <c r="BO126" s="1">
        <v>127.3</v>
      </c>
      <c r="BP126" s="1">
        <v>123.8</v>
      </c>
      <c r="BQ126" s="1">
        <v>0</v>
      </c>
      <c r="BR126" s="1">
        <v>135.5</v>
      </c>
      <c r="BS126" s="1">
        <v>109.8</v>
      </c>
      <c r="BT126" s="17">
        <v>129.5</v>
      </c>
      <c r="BV126" s="15"/>
      <c r="BW126" s="18" t="s">
        <v>45</v>
      </c>
      <c r="BX126" s="15">
        <v>125.3</v>
      </c>
      <c r="BY126" s="1">
        <v>125</v>
      </c>
      <c r="BZ126" s="1">
        <v>124.2</v>
      </c>
      <c r="CA126" s="1">
        <v>125.2</v>
      </c>
      <c r="CB126" s="1">
        <v>122.4</v>
      </c>
      <c r="CC126" s="1">
        <v>0</v>
      </c>
      <c r="CD126" s="1">
        <v>128.6</v>
      </c>
      <c r="CE126" s="1">
        <v>0</v>
      </c>
      <c r="CF126" s="17">
        <v>132.1</v>
      </c>
      <c r="CH126" s="15"/>
      <c r="CI126" s="18" t="s">
        <v>45</v>
      </c>
      <c r="CJ126" s="15">
        <v>126.2</v>
      </c>
      <c r="CK126" s="1">
        <v>0</v>
      </c>
      <c r="CL126" s="1">
        <v>124.4</v>
      </c>
      <c r="CM126" s="1">
        <v>121.9</v>
      </c>
      <c r="CN126" s="1">
        <v>122.4</v>
      </c>
      <c r="CO126" s="1">
        <v>0</v>
      </c>
      <c r="CP126" s="1">
        <v>136</v>
      </c>
      <c r="CQ126" s="1">
        <v>0</v>
      </c>
      <c r="CR126" s="17">
        <v>130.80000000000001</v>
      </c>
    </row>
    <row r="127" spans="2:96" x14ac:dyDescent="0.45">
      <c r="B127" s="15"/>
      <c r="C127" s="18" t="s">
        <v>46</v>
      </c>
      <c r="D127" s="15">
        <v>127.9</v>
      </c>
      <c r="E127" s="1">
        <v>131.30000000000001</v>
      </c>
      <c r="F127" s="1">
        <v>126.6</v>
      </c>
      <c r="G127" s="1">
        <v>127.8</v>
      </c>
      <c r="H127" s="1">
        <v>124</v>
      </c>
      <c r="I127" s="1">
        <v>118.3</v>
      </c>
      <c r="J127" s="1">
        <v>133.9</v>
      </c>
      <c r="K127" s="1">
        <v>118</v>
      </c>
      <c r="L127" s="17">
        <v>129.9</v>
      </c>
      <c r="N127" s="15"/>
      <c r="O127" s="18" t="s">
        <v>46</v>
      </c>
      <c r="P127" s="15">
        <v>126.4</v>
      </c>
      <c r="Q127" s="1">
        <v>126.8</v>
      </c>
      <c r="R127" s="1">
        <v>127</v>
      </c>
      <c r="S127" s="1">
        <v>125.9</v>
      </c>
      <c r="T127" s="1">
        <v>123.6</v>
      </c>
      <c r="U127" s="1">
        <v>118.1</v>
      </c>
      <c r="V127" s="1">
        <v>132.69999999999999</v>
      </c>
      <c r="W127" s="1">
        <v>120.3</v>
      </c>
      <c r="X127" s="17">
        <v>122.4</v>
      </c>
      <c r="Z127" s="15"/>
      <c r="AA127" s="18" t="s">
        <v>46</v>
      </c>
      <c r="AB127" s="15">
        <v>127.4</v>
      </c>
      <c r="AC127" s="1">
        <v>130.69999999999999</v>
      </c>
      <c r="AD127" s="1">
        <v>127.9</v>
      </c>
      <c r="AE127" s="1">
        <v>124</v>
      </c>
      <c r="AF127" s="1">
        <v>125.8</v>
      </c>
      <c r="AG127" s="1">
        <v>118.1</v>
      </c>
      <c r="AH127" s="1">
        <v>134.4</v>
      </c>
      <c r="AI127" s="1">
        <v>120.9</v>
      </c>
      <c r="AJ127" s="17">
        <v>129.9</v>
      </c>
      <c r="AL127" s="15"/>
      <c r="AM127" s="18" t="s">
        <v>46</v>
      </c>
      <c r="AN127" s="15">
        <v>127.8</v>
      </c>
      <c r="AO127" s="1">
        <v>132.6</v>
      </c>
      <c r="AP127" s="1">
        <v>126.4</v>
      </c>
      <c r="AQ127" s="1">
        <v>126.7</v>
      </c>
      <c r="AR127" s="1">
        <v>126.7</v>
      </c>
      <c r="AS127" s="1">
        <v>117.8</v>
      </c>
      <c r="AT127" s="1">
        <v>133.1</v>
      </c>
      <c r="AU127" s="1">
        <v>118</v>
      </c>
      <c r="AV127" s="17">
        <v>132.5</v>
      </c>
      <c r="AX127" s="15"/>
      <c r="AY127" s="18" t="s">
        <v>46</v>
      </c>
      <c r="AZ127" s="15">
        <v>128.5</v>
      </c>
      <c r="BA127" s="1">
        <v>132.1</v>
      </c>
      <c r="BB127" s="1">
        <v>126.2</v>
      </c>
      <c r="BC127" s="1">
        <v>131.1</v>
      </c>
      <c r="BD127" s="1">
        <v>122.2</v>
      </c>
      <c r="BE127" s="1">
        <v>118.5</v>
      </c>
      <c r="BF127" s="1">
        <v>134.69999999999999</v>
      </c>
      <c r="BG127" s="1">
        <v>115</v>
      </c>
      <c r="BH127" s="17">
        <v>127.5</v>
      </c>
      <c r="BJ127" s="15"/>
      <c r="BK127" s="18" t="s">
        <v>46</v>
      </c>
      <c r="BL127" s="15">
        <v>128.6</v>
      </c>
      <c r="BM127" s="1">
        <v>129.9</v>
      </c>
      <c r="BN127" s="1">
        <v>126.7</v>
      </c>
      <c r="BO127" s="1">
        <v>128.4</v>
      </c>
      <c r="BP127" s="1">
        <v>124.7</v>
      </c>
      <c r="BQ127" s="1">
        <v>0</v>
      </c>
      <c r="BR127" s="1">
        <v>136.19999999999999</v>
      </c>
      <c r="BS127" s="1">
        <v>111.5</v>
      </c>
      <c r="BT127" s="17">
        <v>130.80000000000001</v>
      </c>
      <c r="BV127" s="15"/>
      <c r="BW127" s="18" t="s">
        <v>46</v>
      </c>
      <c r="BX127" s="15">
        <v>126.3</v>
      </c>
      <c r="BY127" s="1">
        <v>126.1</v>
      </c>
      <c r="BZ127" s="1">
        <v>125.1</v>
      </c>
      <c r="CA127" s="1">
        <v>126.4</v>
      </c>
      <c r="CB127" s="1">
        <v>123.4</v>
      </c>
      <c r="CC127" s="1">
        <v>0</v>
      </c>
      <c r="CD127" s="1">
        <v>129.5</v>
      </c>
      <c r="CE127" s="1">
        <v>0</v>
      </c>
      <c r="CF127" s="17">
        <v>133.4</v>
      </c>
      <c r="CH127" s="15"/>
      <c r="CI127" s="18" t="s">
        <v>46</v>
      </c>
      <c r="CJ127" s="15">
        <v>127.1</v>
      </c>
      <c r="CK127" s="1">
        <v>0</v>
      </c>
      <c r="CL127" s="1">
        <v>125.2</v>
      </c>
      <c r="CM127" s="1">
        <v>122.9</v>
      </c>
      <c r="CN127" s="1">
        <v>123.4</v>
      </c>
      <c r="CO127" s="1">
        <v>0</v>
      </c>
      <c r="CP127" s="1">
        <v>136.6</v>
      </c>
      <c r="CQ127" s="1">
        <v>0</v>
      </c>
      <c r="CR127" s="17">
        <v>132</v>
      </c>
    </row>
    <row r="128" spans="2:96" x14ac:dyDescent="0.45">
      <c r="B128" s="15"/>
      <c r="C128" s="18" t="s">
        <v>47</v>
      </c>
      <c r="D128" s="15">
        <v>128.4</v>
      </c>
      <c r="E128" s="1">
        <v>133.30000000000001</v>
      </c>
      <c r="F128" s="1">
        <v>127.2</v>
      </c>
      <c r="G128" s="1">
        <v>128.4</v>
      </c>
      <c r="H128" s="1">
        <v>124.4</v>
      </c>
      <c r="I128" s="1">
        <v>117.8</v>
      </c>
      <c r="J128" s="1">
        <v>134.6</v>
      </c>
      <c r="K128" s="1">
        <v>116.6</v>
      </c>
      <c r="L128" s="17">
        <v>131.9</v>
      </c>
      <c r="N128" s="15"/>
      <c r="O128" s="18" t="s">
        <v>47</v>
      </c>
      <c r="P128" s="15">
        <v>126.4</v>
      </c>
      <c r="Q128" s="1">
        <v>127.6</v>
      </c>
      <c r="R128" s="1">
        <v>127.4</v>
      </c>
      <c r="S128" s="1">
        <v>125.9</v>
      </c>
      <c r="T128" s="1">
        <v>123.5</v>
      </c>
      <c r="U128" s="1">
        <v>117.6</v>
      </c>
      <c r="V128" s="1">
        <v>132.80000000000001</v>
      </c>
      <c r="W128" s="1">
        <v>119.6</v>
      </c>
      <c r="X128" s="17">
        <v>122.5</v>
      </c>
      <c r="Z128" s="15"/>
      <c r="AA128" s="18" t="s">
        <v>47</v>
      </c>
      <c r="AB128" s="15">
        <v>127.6</v>
      </c>
      <c r="AC128" s="1">
        <v>132.4</v>
      </c>
      <c r="AD128" s="1">
        <v>128.6</v>
      </c>
      <c r="AE128" s="1">
        <v>123.6</v>
      </c>
      <c r="AF128" s="1">
        <v>126.3</v>
      </c>
      <c r="AG128" s="1">
        <v>117.6</v>
      </c>
      <c r="AH128" s="1">
        <v>134.9</v>
      </c>
      <c r="AI128" s="1">
        <v>120.3</v>
      </c>
      <c r="AJ128" s="17">
        <v>131.69999999999999</v>
      </c>
      <c r="AL128" s="15"/>
      <c r="AM128" s="18" t="s">
        <v>47</v>
      </c>
      <c r="AN128" s="15">
        <v>128.19999999999999</v>
      </c>
      <c r="AO128" s="1">
        <v>134.80000000000001</v>
      </c>
      <c r="AP128" s="1">
        <v>126.9</v>
      </c>
      <c r="AQ128" s="1">
        <v>127.2</v>
      </c>
      <c r="AR128" s="1">
        <v>127.5</v>
      </c>
      <c r="AS128" s="1">
        <v>117.2</v>
      </c>
      <c r="AT128" s="1">
        <v>133.4</v>
      </c>
      <c r="AU128" s="1">
        <v>116.7</v>
      </c>
      <c r="AV128" s="17">
        <v>134.80000000000001</v>
      </c>
      <c r="AX128" s="15"/>
      <c r="AY128" s="18" t="s">
        <v>47</v>
      </c>
      <c r="AZ128" s="15">
        <v>129.1</v>
      </c>
      <c r="BA128" s="1">
        <v>134.30000000000001</v>
      </c>
      <c r="BB128" s="1">
        <v>126.7</v>
      </c>
      <c r="BC128" s="1">
        <v>132.30000000000001</v>
      </c>
      <c r="BD128" s="1">
        <v>122.4</v>
      </c>
      <c r="BE128" s="1">
        <v>118</v>
      </c>
      <c r="BF128" s="1">
        <v>135.5</v>
      </c>
      <c r="BG128" s="1">
        <v>112.8</v>
      </c>
      <c r="BH128" s="17">
        <v>128.80000000000001</v>
      </c>
      <c r="BJ128" s="15"/>
      <c r="BK128" s="18" t="s">
        <v>47</v>
      </c>
      <c r="BL128" s="15">
        <v>129.4</v>
      </c>
      <c r="BM128" s="1">
        <v>131.9</v>
      </c>
      <c r="BN128" s="1">
        <v>127.5</v>
      </c>
      <c r="BO128" s="1">
        <v>129</v>
      </c>
      <c r="BP128" s="1">
        <v>125.5</v>
      </c>
      <c r="BQ128" s="1">
        <v>0</v>
      </c>
      <c r="BR128" s="1">
        <v>137.30000000000001</v>
      </c>
      <c r="BS128" s="1">
        <v>108</v>
      </c>
      <c r="BT128" s="17">
        <v>133.19999999999999</v>
      </c>
      <c r="BV128" s="15"/>
      <c r="BW128" s="18" t="s">
        <v>47</v>
      </c>
      <c r="BX128" s="15">
        <v>126.6</v>
      </c>
      <c r="BY128" s="1">
        <v>127.2</v>
      </c>
      <c r="BZ128" s="1">
        <v>125.4</v>
      </c>
      <c r="CA128" s="1">
        <v>126.8</v>
      </c>
      <c r="CB128" s="1">
        <v>123.7</v>
      </c>
      <c r="CC128" s="1">
        <v>0</v>
      </c>
      <c r="CD128" s="1">
        <v>129.5</v>
      </c>
      <c r="CE128" s="1">
        <v>0</v>
      </c>
      <c r="CF128" s="17">
        <v>136.30000000000001</v>
      </c>
      <c r="CH128" s="15"/>
      <c r="CI128" s="18" t="s">
        <v>47</v>
      </c>
      <c r="CJ128" s="15">
        <v>127.9</v>
      </c>
      <c r="CK128" s="1">
        <v>0</v>
      </c>
      <c r="CL128" s="1">
        <v>126</v>
      </c>
      <c r="CM128" s="1">
        <v>123.1</v>
      </c>
      <c r="CN128" s="1">
        <v>123.8</v>
      </c>
      <c r="CO128" s="1">
        <v>0</v>
      </c>
      <c r="CP128" s="1">
        <v>138.1</v>
      </c>
      <c r="CQ128" s="1">
        <v>0</v>
      </c>
      <c r="CR128" s="17">
        <v>134.9</v>
      </c>
    </row>
    <row r="129" spans="2:96" x14ac:dyDescent="0.45">
      <c r="B129" s="24"/>
      <c r="C129" s="25" t="s">
        <v>48</v>
      </c>
      <c r="D129" s="24">
        <v>130.5</v>
      </c>
      <c r="E129" s="26">
        <v>135.5</v>
      </c>
      <c r="F129" s="26">
        <v>129.4</v>
      </c>
      <c r="G129" s="26">
        <v>130.4</v>
      </c>
      <c r="H129" s="26">
        <v>126.7</v>
      </c>
      <c r="I129" s="26">
        <v>119.1</v>
      </c>
      <c r="J129" s="26">
        <v>136.9</v>
      </c>
      <c r="K129" s="26">
        <v>119.5</v>
      </c>
      <c r="L129" s="27">
        <v>133.9</v>
      </c>
      <c r="N129" s="24"/>
      <c r="O129" s="25" t="s">
        <v>48</v>
      </c>
      <c r="P129" s="24">
        <v>129</v>
      </c>
      <c r="Q129" s="26">
        <v>130.4</v>
      </c>
      <c r="R129" s="26">
        <v>129.9</v>
      </c>
      <c r="S129" s="26">
        <v>128.5</v>
      </c>
      <c r="T129" s="26">
        <v>126.5</v>
      </c>
      <c r="U129" s="26">
        <v>118.9</v>
      </c>
      <c r="V129" s="26">
        <v>135.80000000000001</v>
      </c>
      <c r="W129" s="26">
        <v>121.8</v>
      </c>
      <c r="X129" s="27">
        <v>125.4</v>
      </c>
      <c r="Z129" s="24"/>
      <c r="AA129" s="25" t="s">
        <v>48</v>
      </c>
      <c r="AB129" s="24">
        <v>130</v>
      </c>
      <c r="AC129" s="26">
        <v>134.80000000000001</v>
      </c>
      <c r="AD129" s="26">
        <v>130.9</v>
      </c>
      <c r="AE129" s="26">
        <v>126.4</v>
      </c>
      <c r="AF129" s="26">
        <v>128.80000000000001</v>
      </c>
      <c r="AG129" s="26">
        <v>118.9</v>
      </c>
      <c r="AH129" s="26">
        <v>137.6</v>
      </c>
      <c r="AI129" s="26">
        <v>122.4</v>
      </c>
      <c r="AJ129" s="27">
        <v>134</v>
      </c>
      <c r="AL129" s="24"/>
      <c r="AM129" s="25" t="s">
        <v>48</v>
      </c>
      <c r="AN129" s="24">
        <v>130.4</v>
      </c>
      <c r="AO129" s="26">
        <v>137.1</v>
      </c>
      <c r="AP129" s="26">
        <v>129.19999999999999</v>
      </c>
      <c r="AQ129" s="26">
        <v>129.19999999999999</v>
      </c>
      <c r="AR129" s="26">
        <v>129.69999999999999</v>
      </c>
      <c r="AS129" s="26">
        <v>118.6</v>
      </c>
      <c r="AT129" s="26">
        <v>136.30000000000001</v>
      </c>
      <c r="AU129" s="26">
        <v>119.5</v>
      </c>
      <c r="AV129" s="27">
        <v>136.9</v>
      </c>
      <c r="AX129" s="24"/>
      <c r="AY129" s="25" t="s">
        <v>48</v>
      </c>
      <c r="AZ129" s="24">
        <v>131.1</v>
      </c>
      <c r="BA129" s="26">
        <v>136.4</v>
      </c>
      <c r="BB129" s="26">
        <v>129</v>
      </c>
      <c r="BC129" s="26">
        <v>134</v>
      </c>
      <c r="BD129" s="26">
        <v>124.6</v>
      </c>
      <c r="BE129" s="26">
        <v>119.3</v>
      </c>
      <c r="BF129" s="26">
        <v>137.80000000000001</v>
      </c>
      <c r="BG129" s="26">
        <v>116.5</v>
      </c>
      <c r="BH129" s="27">
        <v>131.19999999999999</v>
      </c>
      <c r="BJ129" s="24"/>
      <c r="BK129" s="25" t="s">
        <v>48</v>
      </c>
      <c r="BL129" s="24">
        <v>131.19999999999999</v>
      </c>
      <c r="BM129" s="26">
        <v>133.69999999999999</v>
      </c>
      <c r="BN129" s="26">
        <v>129.5</v>
      </c>
      <c r="BO129" s="26">
        <v>131.1</v>
      </c>
      <c r="BP129" s="26">
        <v>127.3</v>
      </c>
      <c r="BQ129" s="26">
        <v>0</v>
      </c>
      <c r="BR129" s="26">
        <v>139.30000000000001</v>
      </c>
      <c r="BS129" s="26">
        <v>113.1</v>
      </c>
      <c r="BT129" s="27">
        <v>134.9</v>
      </c>
      <c r="BV129" s="24"/>
      <c r="BW129" s="25" t="s">
        <v>48</v>
      </c>
      <c r="BX129" s="24">
        <v>128.69999999999999</v>
      </c>
      <c r="BY129" s="26">
        <v>129.5</v>
      </c>
      <c r="BZ129" s="26">
        <v>127.8</v>
      </c>
      <c r="CA129" s="26">
        <v>128.80000000000001</v>
      </c>
      <c r="CB129" s="26">
        <v>125.9</v>
      </c>
      <c r="CC129" s="26">
        <v>0</v>
      </c>
      <c r="CD129" s="26">
        <v>132.19999999999999</v>
      </c>
      <c r="CE129" s="26">
        <v>0</v>
      </c>
      <c r="CF129" s="27">
        <v>137.69999999999999</v>
      </c>
      <c r="CH129" s="24"/>
      <c r="CI129" s="25" t="s">
        <v>48</v>
      </c>
      <c r="CJ129" s="24">
        <v>129.5</v>
      </c>
      <c r="CK129" s="26">
        <v>0</v>
      </c>
      <c r="CL129" s="26">
        <v>127.7</v>
      </c>
      <c r="CM129" s="26">
        <v>124.9</v>
      </c>
      <c r="CN129" s="26">
        <v>125.8</v>
      </c>
      <c r="CO129" s="26">
        <v>0</v>
      </c>
      <c r="CP129" s="26">
        <v>139.69999999999999</v>
      </c>
      <c r="CQ129" s="26">
        <v>0</v>
      </c>
      <c r="CR129" s="27">
        <v>136</v>
      </c>
    </row>
    <row r="130" spans="2:96" x14ac:dyDescent="0.45">
      <c r="B130" s="15" t="s">
        <v>58</v>
      </c>
      <c r="C130" s="19" t="s">
        <v>37</v>
      </c>
      <c r="D130" s="28">
        <v>129.69999999999999</v>
      </c>
      <c r="E130" s="30">
        <v>134.80000000000001</v>
      </c>
      <c r="F130" s="30">
        <v>128.6</v>
      </c>
      <c r="G130" s="30">
        <v>129.80000000000001</v>
      </c>
      <c r="H130" s="30">
        <v>126</v>
      </c>
      <c r="I130" s="30">
        <v>118.6</v>
      </c>
      <c r="J130" s="30">
        <v>136</v>
      </c>
      <c r="K130" s="30">
        <v>118.3</v>
      </c>
      <c r="L130" s="31">
        <v>133.1</v>
      </c>
      <c r="N130" s="15" t="s">
        <v>100</v>
      </c>
      <c r="O130" s="19" t="s">
        <v>37</v>
      </c>
      <c r="P130" s="15">
        <v>128</v>
      </c>
      <c r="Q130" s="1">
        <v>129.30000000000001</v>
      </c>
      <c r="R130" s="1">
        <v>128.9</v>
      </c>
      <c r="S130" s="1">
        <v>127.6</v>
      </c>
      <c r="T130" s="1">
        <v>125.3</v>
      </c>
      <c r="U130" s="1">
        <v>118.4</v>
      </c>
      <c r="V130" s="1">
        <v>134.5</v>
      </c>
      <c r="W130" s="1">
        <v>121</v>
      </c>
      <c r="X130" s="17">
        <v>124.2</v>
      </c>
      <c r="Z130" s="15" t="s">
        <v>100</v>
      </c>
      <c r="AA130" s="19" t="s">
        <v>37</v>
      </c>
      <c r="AB130" s="15">
        <v>129.1</v>
      </c>
      <c r="AC130" s="1">
        <v>133.9</v>
      </c>
      <c r="AD130" s="1">
        <v>130</v>
      </c>
      <c r="AE130" s="1">
        <v>125.3</v>
      </c>
      <c r="AF130" s="1">
        <v>127.9</v>
      </c>
      <c r="AG130" s="1">
        <v>118.4</v>
      </c>
      <c r="AH130" s="1">
        <v>136.5</v>
      </c>
      <c r="AI130" s="1">
        <v>121.5</v>
      </c>
      <c r="AJ130" s="17">
        <v>133.1</v>
      </c>
      <c r="AL130" s="15" t="s">
        <v>100</v>
      </c>
      <c r="AM130" s="19" t="s">
        <v>37</v>
      </c>
      <c r="AN130" s="15">
        <v>129.6</v>
      </c>
      <c r="AO130" s="1">
        <v>136.19999999999999</v>
      </c>
      <c r="AP130" s="1">
        <v>128.4</v>
      </c>
      <c r="AQ130" s="1">
        <v>128.6</v>
      </c>
      <c r="AR130" s="1">
        <v>129</v>
      </c>
      <c r="AS130" s="1">
        <v>118.1</v>
      </c>
      <c r="AT130" s="1">
        <v>135</v>
      </c>
      <c r="AU130" s="1">
        <v>118.3</v>
      </c>
      <c r="AV130" s="17">
        <v>136.1</v>
      </c>
      <c r="AX130" s="15" t="s">
        <v>100</v>
      </c>
      <c r="AY130" s="19" t="s">
        <v>37</v>
      </c>
      <c r="AZ130" s="15">
        <v>130.4</v>
      </c>
      <c r="BA130" s="1">
        <v>135.69999999999999</v>
      </c>
      <c r="BB130" s="1">
        <v>128.1</v>
      </c>
      <c r="BC130" s="1">
        <v>133.5</v>
      </c>
      <c r="BD130" s="1">
        <v>123.9</v>
      </c>
      <c r="BE130" s="1">
        <v>118.8</v>
      </c>
      <c r="BF130" s="1">
        <v>136.9</v>
      </c>
      <c r="BG130" s="1">
        <v>114.9</v>
      </c>
      <c r="BH130" s="17">
        <v>130.30000000000001</v>
      </c>
      <c r="BJ130" s="15" t="s">
        <v>100</v>
      </c>
      <c r="BK130" s="19" t="s">
        <v>37</v>
      </c>
      <c r="BL130" s="15">
        <v>130.6</v>
      </c>
      <c r="BM130" s="1">
        <v>133.19999999999999</v>
      </c>
      <c r="BN130" s="1">
        <v>128.80000000000001</v>
      </c>
      <c r="BO130" s="1">
        <v>130.4</v>
      </c>
      <c r="BP130" s="1">
        <v>126.9</v>
      </c>
      <c r="BQ130" s="1">
        <v>0</v>
      </c>
      <c r="BR130" s="1">
        <v>138.5</v>
      </c>
      <c r="BS130" s="1">
        <v>110.9</v>
      </c>
      <c r="BT130" s="17">
        <v>134.30000000000001</v>
      </c>
      <c r="BV130" s="15" t="s">
        <v>100</v>
      </c>
      <c r="BW130" s="19" t="s">
        <v>37</v>
      </c>
      <c r="BX130" s="15">
        <v>128</v>
      </c>
      <c r="BY130" s="1">
        <v>128.80000000000001</v>
      </c>
      <c r="BZ130" s="1">
        <v>126.9</v>
      </c>
      <c r="CA130" s="1">
        <v>128.19999999999999</v>
      </c>
      <c r="CB130" s="1">
        <v>125.3</v>
      </c>
      <c r="CC130" s="1">
        <v>0</v>
      </c>
      <c r="CD130" s="1">
        <v>131.1</v>
      </c>
      <c r="CE130" s="1">
        <v>0</v>
      </c>
      <c r="CF130" s="17">
        <v>137.4</v>
      </c>
      <c r="CH130" s="15" t="s">
        <v>100</v>
      </c>
      <c r="CI130" s="19" t="s">
        <v>37</v>
      </c>
      <c r="CJ130" s="15">
        <v>129.1</v>
      </c>
      <c r="CK130" s="1">
        <v>0</v>
      </c>
      <c r="CL130" s="1">
        <v>127.2</v>
      </c>
      <c r="CM130" s="1">
        <v>124.4</v>
      </c>
      <c r="CN130" s="1">
        <v>125.3</v>
      </c>
      <c r="CO130" s="1">
        <v>0</v>
      </c>
      <c r="CP130" s="1">
        <v>139.1</v>
      </c>
      <c r="CQ130" s="1">
        <v>0</v>
      </c>
      <c r="CR130" s="17">
        <v>135.80000000000001</v>
      </c>
    </row>
    <row r="131" spans="2:96" x14ac:dyDescent="0.45">
      <c r="B131" s="15"/>
      <c r="C131" s="18" t="s">
        <v>38</v>
      </c>
      <c r="D131" s="15">
        <v>130</v>
      </c>
      <c r="E131" s="1">
        <v>135.1</v>
      </c>
      <c r="F131" s="1">
        <v>128.80000000000001</v>
      </c>
      <c r="G131" s="1">
        <v>129.9</v>
      </c>
      <c r="H131" s="1">
        <v>126.2</v>
      </c>
      <c r="I131" s="1">
        <v>118.7</v>
      </c>
      <c r="J131" s="1">
        <v>136.30000000000001</v>
      </c>
      <c r="K131" s="1">
        <v>118.6</v>
      </c>
      <c r="L131" s="17">
        <v>133.30000000000001</v>
      </c>
      <c r="N131" s="15"/>
      <c r="O131" s="18" t="s">
        <v>38</v>
      </c>
      <c r="P131" s="15">
        <v>128.30000000000001</v>
      </c>
      <c r="Q131" s="1">
        <v>129.6</v>
      </c>
      <c r="R131" s="1">
        <v>129.19999999999999</v>
      </c>
      <c r="S131" s="1">
        <v>127.9</v>
      </c>
      <c r="T131" s="1">
        <v>125.7</v>
      </c>
      <c r="U131" s="1">
        <v>118.5</v>
      </c>
      <c r="V131" s="1">
        <v>134.9</v>
      </c>
      <c r="W131" s="1">
        <v>121.2</v>
      </c>
      <c r="X131" s="17">
        <v>124.6</v>
      </c>
      <c r="Z131" s="15"/>
      <c r="AA131" s="18" t="s">
        <v>38</v>
      </c>
      <c r="AB131" s="15">
        <v>129.4</v>
      </c>
      <c r="AC131" s="1">
        <v>134.19999999999999</v>
      </c>
      <c r="AD131" s="1">
        <v>130.30000000000001</v>
      </c>
      <c r="AE131" s="1">
        <v>125.6</v>
      </c>
      <c r="AF131" s="1">
        <v>128.19999999999999</v>
      </c>
      <c r="AG131" s="1">
        <v>118.5</v>
      </c>
      <c r="AH131" s="1">
        <v>136.80000000000001</v>
      </c>
      <c r="AI131" s="1">
        <v>121.8</v>
      </c>
      <c r="AJ131" s="17">
        <v>133.30000000000001</v>
      </c>
      <c r="AL131" s="15"/>
      <c r="AM131" s="18" t="s">
        <v>38</v>
      </c>
      <c r="AN131" s="15">
        <v>129.80000000000001</v>
      </c>
      <c r="AO131" s="1">
        <v>136.5</v>
      </c>
      <c r="AP131" s="1">
        <v>128.6</v>
      </c>
      <c r="AQ131" s="1">
        <v>128.9</v>
      </c>
      <c r="AR131" s="1">
        <v>129.1</v>
      </c>
      <c r="AS131" s="1">
        <v>118.2</v>
      </c>
      <c r="AT131" s="1">
        <v>135.4</v>
      </c>
      <c r="AU131" s="1">
        <v>118.6</v>
      </c>
      <c r="AV131" s="17">
        <v>136.30000000000001</v>
      </c>
      <c r="AX131" s="15"/>
      <c r="AY131" s="18" t="s">
        <v>38</v>
      </c>
      <c r="AZ131" s="15">
        <v>130.6</v>
      </c>
      <c r="BA131" s="1">
        <v>135.9</v>
      </c>
      <c r="BB131" s="1">
        <v>128.30000000000001</v>
      </c>
      <c r="BC131" s="1">
        <v>133.6</v>
      </c>
      <c r="BD131" s="1">
        <v>124.1</v>
      </c>
      <c r="BE131" s="1">
        <v>118.9</v>
      </c>
      <c r="BF131" s="1">
        <v>137.1</v>
      </c>
      <c r="BG131" s="1">
        <v>115.3</v>
      </c>
      <c r="BH131" s="17">
        <v>130.4</v>
      </c>
      <c r="BJ131" s="15"/>
      <c r="BK131" s="18" t="s">
        <v>38</v>
      </c>
      <c r="BL131" s="15">
        <v>130.80000000000001</v>
      </c>
      <c r="BM131" s="1">
        <v>133.19999999999999</v>
      </c>
      <c r="BN131" s="1">
        <v>129.1</v>
      </c>
      <c r="BO131" s="1">
        <v>130.69999999999999</v>
      </c>
      <c r="BP131" s="1">
        <v>127.5</v>
      </c>
      <c r="BQ131" s="1">
        <v>0</v>
      </c>
      <c r="BR131" s="1">
        <v>138.80000000000001</v>
      </c>
      <c r="BS131" s="1">
        <v>111.4</v>
      </c>
      <c r="BT131" s="17">
        <v>134.4</v>
      </c>
      <c r="BV131" s="15"/>
      <c r="BW131" s="18" t="s">
        <v>38</v>
      </c>
      <c r="BX131" s="15">
        <v>128.19999999999999</v>
      </c>
      <c r="BY131" s="1">
        <v>129.4</v>
      </c>
      <c r="BZ131" s="1">
        <v>127.1</v>
      </c>
      <c r="CA131" s="1">
        <v>128.4</v>
      </c>
      <c r="CB131" s="1">
        <v>125.3</v>
      </c>
      <c r="CC131" s="1">
        <v>0</v>
      </c>
      <c r="CD131" s="1">
        <v>131.4</v>
      </c>
      <c r="CE131" s="1">
        <v>0</v>
      </c>
      <c r="CF131" s="17">
        <v>137.30000000000001</v>
      </c>
      <c r="CH131" s="15"/>
      <c r="CI131" s="18" t="s">
        <v>38</v>
      </c>
      <c r="CJ131" s="15">
        <v>129.1</v>
      </c>
      <c r="CK131" s="1">
        <v>0</v>
      </c>
      <c r="CL131" s="1">
        <v>127.4</v>
      </c>
      <c r="CM131" s="1">
        <v>124.6</v>
      </c>
      <c r="CN131" s="1">
        <v>125.3</v>
      </c>
      <c r="CO131" s="1">
        <v>0</v>
      </c>
      <c r="CP131" s="1">
        <v>139.30000000000001</v>
      </c>
      <c r="CQ131" s="1">
        <v>0</v>
      </c>
      <c r="CR131" s="17">
        <v>135.69999999999999</v>
      </c>
    </row>
    <row r="132" spans="2:96" x14ac:dyDescent="0.45">
      <c r="B132" s="15"/>
      <c r="C132" s="18" t="s">
        <v>39</v>
      </c>
      <c r="D132" s="15">
        <v>129.4</v>
      </c>
      <c r="E132" s="1">
        <v>134.5</v>
      </c>
      <c r="F132" s="1">
        <v>128.19999999999999</v>
      </c>
      <c r="G132" s="1">
        <v>129.6</v>
      </c>
      <c r="H132" s="1">
        <v>125.7</v>
      </c>
      <c r="I132" s="1">
        <v>118.4</v>
      </c>
      <c r="J132" s="1">
        <v>135.4</v>
      </c>
      <c r="K132" s="1">
        <v>117.6</v>
      </c>
      <c r="L132" s="17">
        <v>133.30000000000001</v>
      </c>
      <c r="N132" s="15"/>
      <c r="O132" s="18" t="s">
        <v>39</v>
      </c>
      <c r="P132" s="15">
        <v>127.6</v>
      </c>
      <c r="Q132" s="1">
        <v>128.80000000000001</v>
      </c>
      <c r="R132" s="1">
        <v>128.5</v>
      </c>
      <c r="S132" s="1">
        <v>127.3</v>
      </c>
      <c r="T132" s="1">
        <v>124.9</v>
      </c>
      <c r="U132" s="1">
        <v>118.2</v>
      </c>
      <c r="V132" s="1">
        <v>133.80000000000001</v>
      </c>
      <c r="W132" s="1">
        <v>120.5</v>
      </c>
      <c r="X132" s="17">
        <v>123.9</v>
      </c>
      <c r="Z132" s="15"/>
      <c r="AA132" s="18" t="s">
        <v>39</v>
      </c>
      <c r="AB132" s="15">
        <v>128.69999999999999</v>
      </c>
      <c r="AC132" s="1">
        <v>133.6</v>
      </c>
      <c r="AD132" s="1">
        <v>129.69999999999999</v>
      </c>
      <c r="AE132" s="1">
        <v>124.9</v>
      </c>
      <c r="AF132" s="1">
        <v>127.7</v>
      </c>
      <c r="AG132" s="1">
        <v>118.3</v>
      </c>
      <c r="AH132" s="1">
        <v>135.80000000000001</v>
      </c>
      <c r="AI132" s="1">
        <v>121.1</v>
      </c>
      <c r="AJ132" s="17">
        <v>133.19999999999999</v>
      </c>
      <c r="AL132" s="15"/>
      <c r="AM132" s="18" t="s">
        <v>39</v>
      </c>
      <c r="AN132" s="15">
        <v>129.30000000000001</v>
      </c>
      <c r="AO132" s="1">
        <v>135.9</v>
      </c>
      <c r="AP132" s="1">
        <v>127.9</v>
      </c>
      <c r="AQ132" s="1">
        <v>128.4</v>
      </c>
      <c r="AR132" s="1">
        <v>128.80000000000001</v>
      </c>
      <c r="AS132" s="1">
        <v>117.9</v>
      </c>
      <c r="AT132" s="1">
        <v>134.4</v>
      </c>
      <c r="AU132" s="1">
        <v>117.6</v>
      </c>
      <c r="AV132" s="17">
        <v>136.30000000000001</v>
      </c>
      <c r="AX132" s="15"/>
      <c r="AY132" s="18" t="s">
        <v>39</v>
      </c>
      <c r="AZ132" s="15">
        <v>130.1</v>
      </c>
      <c r="BA132" s="1">
        <v>135.4</v>
      </c>
      <c r="BB132" s="1">
        <v>127.7</v>
      </c>
      <c r="BC132" s="1">
        <v>133.5</v>
      </c>
      <c r="BD132" s="1">
        <v>123.6</v>
      </c>
      <c r="BE132" s="1">
        <v>118.6</v>
      </c>
      <c r="BF132" s="1">
        <v>136.30000000000001</v>
      </c>
      <c r="BG132" s="1">
        <v>114</v>
      </c>
      <c r="BH132" s="17">
        <v>130.19999999999999</v>
      </c>
      <c r="BJ132" s="15"/>
      <c r="BK132" s="18" t="s">
        <v>39</v>
      </c>
      <c r="BL132" s="15">
        <v>130.4</v>
      </c>
      <c r="BM132" s="1">
        <v>132.9</v>
      </c>
      <c r="BN132" s="1">
        <v>128.4</v>
      </c>
      <c r="BO132" s="1">
        <v>130.30000000000001</v>
      </c>
      <c r="BP132" s="1">
        <v>126.9</v>
      </c>
      <c r="BQ132" s="1">
        <v>0</v>
      </c>
      <c r="BR132" s="1">
        <v>138.1</v>
      </c>
      <c r="BS132" s="1">
        <v>109.6</v>
      </c>
      <c r="BT132" s="17">
        <v>134.5</v>
      </c>
      <c r="BV132" s="15"/>
      <c r="BW132" s="18" t="s">
        <v>39</v>
      </c>
      <c r="BX132" s="15">
        <v>127.7</v>
      </c>
      <c r="BY132" s="1">
        <v>128.5</v>
      </c>
      <c r="BZ132" s="1">
        <v>126.4</v>
      </c>
      <c r="CA132" s="1">
        <v>128</v>
      </c>
      <c r="CB132" s="1">
        <v>124.9</v>
      </c>
      <c r="CC132" s="1">
        <v>0</v>
      </c>
      <c r="CD132" s="1">
        <v>130.4</v>
      </c>
      <c r="CE132" s="1">
        <v>0</v>
      </c>
      <c r="CF132" s="17">
        <v>137.80000000000001</v>
      </c>
      <c r="CH132" s="15"/>
      <c r="CI132" s="18" t="s">
        <v>39</v>
      </c>
      <c r="CJ132" s="15">
        <v>128.80000000000001</v>
      </c>
      <c r="CK132" s="1">
        <v>0</v>
      </c>
      <c r="CL132" s="1">
        <v>127</v>
      </c>
      <c r="CM132" s="1">
        <v>124.2</v>
      </c>
      <c r="CN132" s="1">
        <v>125</v>
      </c>
      <c r="CO132" s="1">
        <v>0</v>
      </c>
      <c r="CP132" s="1">
        <v>138.69999999999999</v>
      </c>
      <c r="CQ132" s="1">
        <v>0</v>
      </c>
      <c r="CR132" s="17">
        <v>136.19999999999999</v>
      </c>
    </row>
    <row r="133" spans="2:96" x14ac:dyDescent="0.45">
      <c r="B133" s="15"/>
      <c r="C133" s="18" t="s">
        <v>40</v>
      </c>
      <c r="D133" s="15">
        <v>131.5</v>
      </c>
      <c r="E133" s="1">
        <v>136.69999999999999</v>
      </c>
      <c r="F133" s="1">
        <v>130.30000000000001</v>
      </c>
      <c r="G133" s="1">
        <v>131.19999999999999</v>
      </c>
      <c r="H133" s="1">
        <v>128</v>
      </c>
      <c r="I133" s="1">
        <v>119.7</v>
      </c>
      <c r="J133" s="1">
        <v>137.6</v>
      </c>
      <c r="K133" s="1">
        <v>120.3</v>
      </c>
      <c r="L133" s="17">
        <v>135.30000000000001</v>
      </c>
      <c r="N133" s="15"/>
      <c r="O133" s="18" t="s">
        <v>40</v>
      </c>
      <c r="P133" s="15">
        <v>130</v>
      </c>
      <c r="Q133" s="1">
        <v>131.6</v>
      </c>
      <c r="R133" s="1">
        <v>130.80000000000001</v>
      </c>
      <c r="S133" s="1">
        <v>129.4</v>
      </c>
      <c r="T133" s="1">
        <v>127.7</v>
      </c>
      <c r="U133" s="1">
        <v>119.6</v>
      </c>
      <c r="V133" s="1">
        <v>136.5</v>
      </c>
      <c r="W133" s="1">
        <v>122.6</v>
      </c>
      <c r="X133" s="17">
        <v>127.1</v>
      </c>
      <c r="Z133" s="15"/>
      <c r="AA133" s="18" t="s">
        <v>40</v>
      </c>
      <c r="AB133" s="15">
        <v>131</v>
      </c>
      <c r="AC133" s="1">
        <v>136</v>
      </c>
      <c r="AD133" s="1">
        <v>131.80000000000001</v>
      </c>
      <c r="AE133" s="1">
        <v>127.3</v>
      </c>
      <c r="AF133" s="1">
        <v>130</v>
      </c>
      <c r="AG133" s="1">
        <v>119.6</v>
      </c>
      <c r="AH133" s="1">
        <v>138.30000000000001</v>
      </c>
      <c r="AI133" s="1">
        <v>123</v>
      </c>
      <c r="AJ133" s="17">
        <v>135.4</v>
      </c>
      <c r="AL133" s="15"/>
      <c r="AM133" s="18" t="s">
        <v>40</v>
      </c>
      <c r="AN133" s="15">
        <v>131.4</v>
      </c>
      <c r="AO133" s="1">
        <v>138.1</v>
      </c>
      <c r="AP133" s="1">
        <v>130.1</v>
      </c>
      <c r="AQ133" s="1">
        <v>130.1</v>
      </c>
      <c r="AR133" s="1">
        <v>130.9</v>
      </c>
      <c r="AS133" s="1">
        <v>119.4</v>
      </c>
      <c r="AT133" s="1">
        <v>137</v>
      </c>
      <c r="AU133" s="1">
        <v>120.3</v>
      </c>
      <c r="AV133" s="17">
        <v>138.30000000000001</v>
      </c>
      <c r="AX133" s="15"/>
      <c r="AY133" s="18" t="s">
        <v>40</v>
      </c>
      <c r="AZ133" s="15">
        <v>132.1</v>
      </c>
      <c r="BA133" s="1">
        <v>137.5</v>
      </c>
      <c r="BB133" s="1">
        <v>129.9</v>
      </c>
      <c r="BC133" s="1">
        <v>134.69999999999999</v>
      </c>
      <c r="BD133" s="1">
        <v>126</v>
      </c>
      <c r="BE133" s="1">
        <v>119.9</v>
      </c>
      <c r="BF133" s="1">
        <v>138.5</v>
      </c>
      <c r="BG133" s="1">
        <v>117.5</v>
      </c>
      <c r="BH133" s="17">
        <v>132.6</v>
      </c>
      <c r="BJ133" s="15"/>
      <c r="BK133" s="18" t="s">
        <v>40</v>
      </c>
      <c r="BL133" s="15">
        <v>132.19999999999999</v>
      </c>
      <c r="BM133" s="1">
        <v>134.9</v>
      </c>
      <c r="BN133" s="1">
        <v>130.4</v>
      </c>
      <c r="BO133" s="1">
        <v>131.9</v>
      </c>
      <c r="BP133" s="1">
        <v>128.80000000000001</v>
      </c>
      <c r="BQ133" s="1">
        <v>0</v>
      </c>
      <c r="BR133" s="1">
        <v>140</v>
      </c>
      <c r="BS133" s="1">
        <v>114.3</v>
      </c>
      <c r="BT133" s="17">
        <v>136.30000000000001</v>
      </c>
      <c r="BV133" s="15"/>
      <c r="BW133" s="18" t="s">
        <v>40</v>
      </c>
      <c r="BX133" s="15">
        <v>129.80000000000001</v>
      </c>
      <c r="BY133" s="1">
        <v>131</v>
      </c>
      <c r="BZ133" s="1">
        <v>128.69999999999999</v>
      </c>
      <c r="CA133" s="1">
        <v>129.80000000000001</v>
      </c>
      <c r="CB133" s="1">
        <v>127.2</v>
      </c>
      <c r="CC133" s="1">
        <v>0</v>
      </c>
      <c r="CD133" s="1">
        <v>133</v>
      </c>
      <c r="CE133" s="1">
        <v>0</v>
      </c>
      <c r="CF133" s="17">
        <v>139.30000000000001</v>
      </c>
      <c r="CH133" s="15"/>
      <c r="CI133" s="18" t="s">
        <v>40</v>
      </c>
      <c r="CJ133" s="15">
        <v>130.6</v>
      </c>
      <c r="CK133" s="1">
        <v>0</v>
      </c>
      <c r="CL133" s="1">
        <v>128.9</v>
      </c>
      <c r="CM133" s="1">
        <v>126.1</v>
      </c>
      <c r="CN133" s="1">
        <v>127.1</v>
      </c>
      <c r="CO133" s="1">
        <v>0</v>
      </c>
      <c r="CP133" s="1">
        <v>140.30000000000001</v>
      </c>
      <c r="CQ133" s="1">
        <v>0</v>
      </c>
      <c r="CR133" s="17">
        <v>137.4</v>
      </c>
    </row>
    <row r="134" spans="2:96" x14ac:dyDescent="0.45">
      <c r="B134" s="15"/>
      <c r="C134" s="18" t="s">
        <v>41</v>
      </c>
      <c r="D134" s="15">
        <v>130.69999999999999</v>
      </c>
      <c r="E134" s="1">
        <v>135.5</v>
      </c>
      <c r="F134" s="1">
        <v>129.30000000000001</v>
      </c>
      <c r="G134" s="1">
        <v>130.69999999999999</v>
      </c>
      <c r="H134" s="1">
        <v>126.7</v>
      </c>
      <c r="I134" s="1">
        <v>119</v>
      </c>
      <c r="J134" s="1">
        <v>136.69999999999999</v>
      </c>
      <c r="K134" s="1">
        <v>119</v>
      </c>
      <c r="L134" s="17">
        <v>134.1</v>
      </c>
      <c r="N134" s="15"/>
      <c r="O134" s="18" t="s">
        <v>105</v>
      </c>
      <c r="P134" s="15">
        <v>129</v>
      </c>
      <c r="Q134" s="1">
        <v>130</v>
      </c>
      <c r="R134" s="1">
        <v>129.69999999999999</v>
      </c>
      <c r="S134" s="1">
        <v>128.5</v>
      </c>
      <c r="T134" s="1">
        <v>126.2</v>
      </c>
      <c r="U134" s="1">
        <v>118.7</v>
      </c>
      <c r="V134" s="1">
        <v>135.30000000000001</v>
      </c>
      <c r="W134" s="1">
        <v>121.8</v>
      </c>
      <c r="X134" s="17">
        <v>125.5</v>
      </c>
      <c r="Z134" s="15"/>
      <c r="AA134" s="18" t="s">
        <v>105</v>
      </c>
      <c r="AB134" s="15">
        <v>130.1</v>
      </c>
      <c r="AC134" s="1">
        <v>134.6</v>
      </c>
      <c r="AD134" s="1">
        <v>130.80000000000001</v>
      </c>
      <c r="AE134" s="1">
        <v>126.2</v>
      </c>
      <c r="AF134" s="1">
        <v>128.69999999999999</v>
      </c>
      <c r="AG134" s="1">
        <v>118.8</v>
      </c>
      <c r="AH134" s="1">
        <v>137.1</v>
      </c>
      <c r="AI134" s="1">
        <v>122.4</v>
      </c>
      <c r="AJ134" s="17">
        <v>134.19999999999999</v>
      </c>
      <c r="AL134" s="15"/>
      <c r="AM134" s="18" t="s">
        <v>105</v>
      </c>
      <c r="AN134" s="15">
        <v>130.5</v>
      </c>
      <c r="AO134" s="1">
        <v>136.80000000000001</v>
      </c>
      <c r="AP134" s="1">
        <v>129</v>
      </c>
      <c r="AQ134" s="1">
        <v>129.4</v>
      </c>
      <c r="AR134" s="1">
        <v>129.6</v>
      </c>
      <c r="AS134" s="1">
        <v>118.6</v>
      </c>
      <c r="AT134" s="1">
        <v>135.69999999999999</v>
      </c>
      <c r="AU134" s="1">
        <v>119</v>
      </c>
      <c r="AV134" s="17">
        <v>137.1</v>
      </c>
      <c r="AX134" s="15"/>
      <c r="AY134" s="18" t="s">
        <v>105</v>
      </c>
      <c r="AZ134" s="15">
        <v>131.30000000000001</v>
      </c>
      <c r="BA134" s="1">
        <v>136.30000000000001</v>
      </c>
      <c r="BB134" s="1">
        <v>128.80000000000001</v>
      </c>
      <c r="BC134" s="1">
        <v>134.4</v>
      </c>
      <c r="BD134" s="1">
        <v>124.6</v>
      </c>
      <c r="BE134" s="1">
        <v>119.1</v>
      </c>
      <c r="BF134" s="1">
        <v>137.6</v>
      </c>
      <c r="BG134" s="1">
        <v>115.6</v>
      </c>
      <c r="BH134" s="17">
        <v>131.1</v>
      </c>
      <c r="BJ134" s="15"/>
      <c r="BK134" s="18" t="s">
        <v>105</v>
      </c>
      <c r="BL134" s="15">
        <v>131.4</v>
      </c>
      <c r="BM134" s="1">
        <v>133.5</v>
      </c>
      <c r="BN134" s="1">
        <v>129.4</v>
      </c>
      <c r="BO134" s="1">
        <v>131.4</v>
      </c>
      <c r="BP134" s="1">
        <v>127.7</v>
      </c>
      <c r="BQ134" s="1">
        <v>0</v>
      </c>
      <c r="BR134" s="1">
        <v>139.19999999999999</v>
      </c>
      <c r="BS134" s="1">
        <v>111.5</v>
      </c>
      <c r="BT134" s="17">
        <v>135.1</v>
      </c>
      <c r="BV134" s="15"/>
      <c r="BW134" s="18" t="s">
        <v>105</v>
      </c>
      <c r="BX134" s="15">
        <v>128.80000000000001</v>
      </c>
      <c r="BY134" s="1">
        <v>129.5</v>
      </c>
      <c r="BZ134" s="1">
        <v>127.4</v>
      </c>
      <c r="CA134" s="1">
        <v>129.1</v>
      </c>
      <c r="CB134" s="1">
        <v>125.6</v>
      </c>
      <c r="CC134" s="1">
        <v>0</v>
      </c>
      <c r="CD134" s="1">
        <v>131.69999999999999</v>
      </c>
      <c r="CE134" s="1">
        <v>0</v>
      </c>
      <c r="CF134" s="17">
        <v>138.19999999999999</v>
      </c>
      <c r="CH134" s="15"/>
      <c r="CI134" s="18" t="s">
        <v>105</v>
      </c>
      <c r="CJ134" s="15">
        <v>129.80000000000001</v>
      </c>
      <c r="CK134" s="1">
        <v>0</v>
      </c>
      <c r="CL134" s="1">
        <v>127.8</v>
      </c>
      <c r="CM134" s="1">
        <v>125.4</v>
      </c>
      <c r="CN134" s="1">
        <v>125.6</v>
      </c>
      <c r="CO134" s="1">
        <v>0</v>
      </c>
      <c r="CP134" s="1">
        <v>139.6</v>
      </c>
      <c r="CQ134" s="1">
        <v>0</v>
      </c>
      <c r="CR134" s="17">
        <v>136.5</v>
      </c>
    </row>
    <row r="135" spans="2:96" x14ac:dyDescent="0.45">
      <c r="B135" s="15"/>
      <c r="C135" s="18" t="s">
        <v>42</v>
      </c>
      <c r="D135" s="15">
        <v>130.19999999999999</v>
      </c>
      <c r="E135" s="1">
        <v>134.9</v>
      </c>
      <c r="F135" s="1">
        <v>128.6</v>
      </c>
      <c r="G135" s="1">
        <v>130.30000000000001</v>
      </c>
      <c r="H135" s="1">
        <v>126.1</v>
      </c>
      <c r="I135" s="1">
        <v>118.6</v>
      </c>
      <c r="J135" s="1">
        <v>136</v>
      </c>
      <c r="K135" s="1">
        <v>118.1</v>
      </c>
      <c r="L135" s="17">
        <v>133.5</v>
      </c>
      <c r="N135" s="15"/>
      <c r="O135" s="18" t="s">
        <v>42</v>
      </c>
      <c r="P135" s="15">
        <v>128.30000000000001</v>
      </c>
      <c r="Q135" s="1">
        <v>129.1</v>
      </c>
      <c r="R135" s="1">
        <v>128.9</v>
      </c>
      <c r="S135" s="1">
        <v>127.9</v>
      </c>
      <c r="T135" s="1">
        <v>125.2</v>
      </c>
      <c r="U135" s="1">
        <v>118.3</v>
      </c>
      <c r="V135" s="1">
        <v>134.4</v>
      </c>
      <c r="W135" s="1">
        <v>121.1</v>
      </c>
      <c r="X135" s="17">
        <v>124.5</v>
      </c>
      <c r="Z135" s="15"/>
      <c r="AA135" s="18" t="s">
        <v>42</v>
      </c>
      <c r="AB135" s="15">
        <v>129.5</v>
      </c>
      <c r="AC135" s="1">
        <v>133.9</v>
      </c>
      <c r="AD135" s="1">
        <v>130.1</v>
      </c>
      <c r="AE135" s="1">
        <v>125.5</v>
      </c>
      <c r="AF135" s="1">
        <v>128</v>
      </c>
      <c r="AG135" s="1">
        <v>118.5</v>
      </c>
      <c r="AH135" s="1">
        <v>136.30000000000001</v>
      </c>
      <c r="AI135" s="1">
        <v>121.8</v>
      </c>
      <c r="AJ135" s="17">
        <v>133.5</v>
      </c>
      <c r="AL135" s="15"/>
      <c r="AM135" s="18" t="s">
        <v>42</v>
      </c>
      <c r="AN135" s="15">
        <v>130</v>
      </c>
      <c r="AO135" s="1">
        <v>136.1</v>
      </c>
      <c r="AP135" s="1">
        <v>128.30000000000001</v>
      </c>
      <c r="AQ135" s="1">
        <v>129.1</v>
      </c>
      <c r="AR135" s="1">
        <v>129</v>
      </c>
      <c r="AS135" s="1">
        <v>118.2</v>
      </c>
      <c r="AT135" s="1">
        <v>134.9</v>
      </c>
      <c r="AU135" s="1">
        <v>118.1</v>
      </c>
      <c r="AV135" s="17">
        <v>136.5</v>
      </c>
      <c r="AX135" s="15"/>
      <c r="AY135" s="18" t="s">
        <v>42</v>
      </c>
      <c r="AZ135" s="15">
        <v>130.9</v>
      </c>
      <c r="BA135" s="1">
        <v>135.80000000000001</v>
      </c>
      <c r="BB135" s="1">
        <v>128.1</v>
      </c>
      <c r="BC135" s="1">
        <v>134.19999999999999</v>
      </c>
      <c r="BD135" s="1">
        <v>124</v>
      </c>
      <c r="BE135" s="1">
        <v>118.7</v>
      </c>
      <c r="BF135" s="1">
        <v>136.9</v>
      </c>
      <c r="BG135" s="1">
        <v>114.4</v>
      </c>
      <c r="BH135" s="17">
        <v>130.4</v>
      </c>
      <c r="BJ135" s="15"/>
      <c r="BK135" s="18" t="s">
        <v>42</v>
      </c>
      <c r="BL135" s="15">
        <v>131.1</v>
      </c>
      <c r="BM135" s="1">
        <v>133.1</v>
      </c>
      <c r="BN135" s="1">
        <v>128.9</v>
      </c>
      <c r="BO135" s="1">
        <v>131</v>
      </c>
      <c r="BP135" s="1">
        <v>127.5</v>
      </c>
      <c r="BQ135" s="1">
        <v>0</v>
      </c>
      <c r="BR135" s="1">
        <v>138.69999999999999</v>
      </c>
      <c r="BS135" s="1">
        <v>109.8</v>
      </c>
      <c r="BT135" s="17">
        <v>134.69999999999999</v>
      </c>
      <c r="BV135" s="15"/>
      <c r="BW135" s="18" t="s">
        <v>42</v>
      </c>
      <c r="BX135" s="15">
        <v>128.30000000000001</v>
      </c>
      <c r="BY135" s="1">
        <v>129</v>
      </c>
      <c r="BZ135" s="1">
        <v>126.8</v>
      </c>
      <c r="CA135" s="1">
        <v>128.80000000000001</v>
      </c>
      <c r="CB135" s="1">
        <v>125</v>
      </c>
      <c r="CC135" s="1">
        <v>0</v>
      </c>
      <c r="CD135" s="1">
        <v>130.9</v>
      </c>
      <c r="CE135" s="1">
        <v>0</v>
      </c>
      <c r="CF135" s="17">
        <v>137.9</v>
      </c>
      <c r="CH135" s="15"/>
      <c r="CI135" s="18" t="s">
        <v>42</v>
      </c>
      <c r="CJ135" s="15">
        <v>129.6</v>
      </c>
      <c r="CK135" s="1">
        <v>0</v>
      </c>
      <c r="CL135" s="1">
        <v>127.4</v>
      </c>
      <c r="CM135" s="1">
        <v>125.1</v>
      </c>
      <c r="CN135" s="1">
        <v>125.1</v>
      </c>
      <c r="CO135" s="1">
        <v>0</v>
      </c>
      <c r="CP135" s="1">
        <v>139.30000000000001</v>
      </c>
      <c r="CQ135" s="1">
        <v>0</v>
      </c>
      <c r="CR135" s="17">
        <v>136.30000000000001</v>
      </c>
    </row>
    <row r="136" spans="2:96" x14ac:dyDescent="0.45">
      <c r="B136" s="15"/>
      <c r="C136" s="18" t="s">
        <v>43</v>
      </c>
      <c r="D136" s="15">
        <v>131</v>
      </c>
      <c r="E136" s="1">
        <v>135.6</v>
      </c>
      <c r="F136" s="1">
        <v>129.4</v>
      </c>
      <c r="G136" s="1">
        <v>131.19999999999999</v>
      </c>
      <c r="H136" s="1">
        <v>127.1</v>
      </c>
      <c r="I136" s="1">
        <v>119</v>
      </c>
      <c r="J136" s="1">
        <v>136.80000000000001</v>
      </c>
      <c r="K136" s="1">
        <v>118.9</v>
      </c>
      <c r="L136" s="17">
        <v>134.19999999999999</v>
      </c>
      <c r="N136" s="15"/>
      <c r="O136" s="18" t="s">
        <v>43</v>
      </c>
      <c r="P136" s="15">
        <v>129.1</v>
      </c>
      <c r="Q136" s="1">
        <v>130</v>
      </c>
      <c r="R136" s="1">
        <v>129.69999999999999</v>
      </c>
      <c r="S136" s="1">
        <v>128.80000000000001</v>
      </c>
      <c r="T136" s="1">
        <v>126.2</v>
      </c>
      <c r="U136" s="1">
        <v>118.8</v>
      </c>
      <c r="V136" s="1">
        <v>135.19999999999999</v>
      </c>
      <c r="W136" s="1">
        <v>121.8</v>
      </c>
      <c r="X136" s="17">
        <v>125.3</v>
      </c>
      <c r="Z136" s="15"/>
      <c r="AA136" s="18" t="s">
        <v>43</v>
      </c>
      <c r="AB136" s="15">
        <v>130.30000000000001</v>
      </c>
      <c r="AC136" s="1">
        <v>134.69999999999999</v>
      </c>
      <c r="AD136" s="1">
        <v>130.9</v>
      </c>
      <c r="AE136" s="1">
        <v>126.4</v>
      </c>
      <c r="AF136" s="1">
        <v>128.9</v>
      </c>
      <c r="AG136" s="1">
        <v>118.9</v>
      </c>
      <c r="AH136" s="1">
        <v>137.19999999999999</v>
      </c>
      <c r="AI136" s="1">
        <v>122.4</v>
      </c>
      <c r="AJ136" s="17">
        <v>134.1</v>
      </c>
      <c r="AL136" s="15"/>
      <c r="AM136" s="18" t="s">
        <v>43</v>
      </c>
      <c r="AN136" s="15">
        <v>130.80000000000001</v>
      </c>
      <c r="AO136" s="1">
        <v>137</v>
      </c>
      <c r="AP136" s="1">
        <v>129.19999999999999</v>
      </c>
      <c r="AQ136" s="1">
        <v>129.9</v>
      </c>
      <c r="AR136" s="1">
        <v>130</v>
      </c>
      <c r="AS136" s="1">
        <v>118.6</v>
      </c>
      <c r="AT136" s="1">
        <v>135.69999999999999</v>
      </c>
      <c r="AU136" s="1">
        <v>118.9</v>
      </c>
      <c r="AV136" s="17">
        <v>137.19999999999999</v>
      </c>
      <c r="AX136" s="15"/>
      <c r="AY136" s="18" t="s">
        <v>43</v>
      </c>
      <c r="AZ136" s="15">
        <v>131.69999999999999</v>
      </c>
      <c r="BA136" s="1">
        <v>136.6</v>
      </c>
      <c r="BB136" s="1">
        <v>129</v>
      </c>
      <c r="BC136" s="1">
        <v>135.1</v>
      </c>
      <c r="BD136" s="1">
        <v>125.1</v>
      </c>
      <c r="BE136" s="1">
        <v>119.1</v>
      </c>
      <c r="BF136" s="1">
        <v>137.80000000000001</v>
      </c>
      <c r="BG136" s="1">
        <v>115.3</v>
      </c>
      <c r="BH136" s="17">
        <v>131.19999999999999</v>
      </c>
      <c r="BJ136" s="15"/>
      <c r="BK136" s="18" t="s">
        <v>43</v>
      </c>
      <c r="BL136" s="15">
        <v>131.9</v>
      </c>
      <c r="BM136" s="1">
        <v>134.1</v>
      </c>
      <c r="BN136" s="1">
        <v>129.6</v>
      </c>
      <c r="BO136" s="1">
        <v>131.80000000000001</v>
      </c>
      <c r="BP136" s="1">
        <v>128.1</v>
      </c>
      <c r="BQ136" s="1">
        <v>0</v>
      </c>
      <c r="BR136" s="1">
        <v>139.5</v>
      </c>
      <c r="BS136" s="1">
        <v>110.9</v>
      </c>
      <c r="BT136" s="17">
        <v>135.4</v>
      </c>
      <c r="BV136" s="15"/>
      <c r="BW136" s="18" t="s">
        <v>43</v>
      </c>
      <c r="BX136" s="15">
        <v>129.19999999999999</v>
      </c>
      <c r="BY136" s="1">
        <v>129.6</v>
      </c>
      <c r="BZ136" s="1">
        <v>127.6</v>
      </c>
      <c r="CA136" s="1">
        <v>129.69999999999999</v>
      </c>
      <c r="CB136" s="1">
        <v>126.2</v>
      </c>
      <c r="CC136" s="1">
        <v>0</v>
      </c>
      <c r="CD136" s="1">
        <v>131.80000000000001</v>
      </c>
      <c r="CE136" s="1">
        <v>0</v>
      </c>
      <c r="CF136" s="17">
        <v>138.6</v>
      </c>
      <c r="CH136" s="15"/>
      <c r="CI136" s="18" t="s">
        <v>43</v>
      </c>
      <c r="CJ136" s="15">
        <v>130.4</v>
      </c>
      <c r="CK136" s="1">
        <v>0</v>
      </c>
      <c r="CL136" s="1">
        <v>128.30000000000001</v>
      </c>
      <c r="CM136" s="1">
        <v>126</v>
      </c>
      <c r="CN136" s="1">
        <v>126.3</v>
      </c>
      <c r="CO136" s="1">
        <v>0</v>
      </c>
      <c r="CP136" s="1">
        <v>140</v>
      </c>
      <c r="CQ136" s="1">
        <v>0</v>
      </c>
      <c r="CR136" s="17">
        <v>137.1</v>
      </c>
    </row>
    <row r="137" spans="2:96" x14ac:dyDescent="0.45">
      <c r="B137" s="15"/>
      <c r="C137" s="18" t="s">
        <v>44</v>
      </c>
      <c r="D137" s="15">
        <v>133.6</v>
      </c>
      <c r="E137" s="1">
        <v>138.69999999999999</v>
      </c>
      <c r="F137" s="1">
        <v>132.19999999999999</v>
      </c>
      <c r="G137" s="1">
        <v>134.19999999999999</v>
      </c>
      <c r="H137" s="1">
        <v>130</v>
      </c>
      <c r="I137" s="1">
        <v>120.9</v>
      </c>
      <c r="J137" s="1">
        <v>140.1</v>
      </c>
      <c r="K137" s="1">
        <v>121.9</v>
      </c>
      <c r="L137" s="17">
        <v>136.30000000000001</v>
      </c>
      <c r="N137" s="15"/>
      <c r="O137" s="18" t="s">
        <v>44</v>
      </c>
      <c r="P137" s="15">
        <v>132.1</v>
      </c>
      <c r="Q137" s="1">
        <v>133.4</v>
      </c>
      <c r="R137" s="1">
        <v>132.69999999999999</v>
      </c>
      <c r="S137" s="1">
        <v>132.1</v>
      </c>
      <c r="T137" s="1">
        <v>129.69999999999999</v>
      </c>
      <c r="U137" s="1">
        <v>120.8</v>
      </c>
      <c r="V137" s="1">
        <v>138.9</v>
      </c>
      <c r="W137" s="1">
        <v>124.3</v>
      </c>
      <c r="X137" s="17">
        <v>128.19999999999999</v>
      </c>
      <c r="Z137" s="15"/>
      <c r="AA137" s="18" t="s">
        <v>44</v>
      </c>
      <c r="AB137" s="15">
        <v>133.19999999999999</v>
      </c>
      <c r="AC137" s="1">
        <v>137.9</v>
      </c>
      <c r="AD137" s="1">
        <v>133.80000000000001</v>
      </c>
      <c r="AE137" s="1">
        <v>130</v>
      </c>
      <c r="AF137" s="1">
        <v>132.1</v>
      </c>
      <c r="AG137" s="1">
        <v>120.8</v>
      </c>
      <c r="AH137" s="1">
        <v>140.80000000000001</v>
      </c>
      <c r="AI137" s="1">
        <v>124.7</v>
      </c>
      <c r="AJ137" s="17">
        <v>136.5</v>
      </c>
      <c r="AL137" s="15"/>
      <c r="AM137" s="18" t="s">
        <v>44</v>
      </c>
      <c r="AN137" s="15">
        <v>133.5</v>
      </c>
      <c r="AO137" s="1">
        <v>140.1</v>
      </c>
      <c r="AP137" s="1">
        <v>132</v>
      </c>
      <c r="AQ137" s="1">
        <v>132.9</v>
      </c>
      <c r="AR137" s="1">
        <v>133</v>
      </c>
      <c r="AS137" s="1">
        <v>120.6</v>
      </c>
      <c r="AT137" s="1">
        <v>139.4</v>
      </c>
      <c r="AU137" s="1">
        <v>121.9</v>
      </c>
      <c r="AV137" s="17">
        <v>139.30000000000001</v>
      </c>
      <c r="AX137" s="15"/>
      <c r="AY137" s="18" t="s">
        <v>44</v>
      </c>
      <c r="AZ137" s="15">
        <v>134.19999999999999</v>
      </c>
      <c r="BA137" s="1">
        <v>139.4</v>
      </c>
      <c r="BB137" s="1">
        <v>131.80000000000001</v>
      </c>
      <c r="BC137" s="1">
        <v>137.9</v>
      </c>
      <c r="BD137" s="1">
        <v>127.9</v>
      </c>
      <c r="BE137" s="1">
        <v>121.1</v>
      </c>
      <c r="BF137" s="1">
        <v>141</v>
      </c>
      <c r="BG137" s="1">
        <v>119</v>
      </c>
      <c r="BH137" s="17">
        <v>133.69999999999999</v>
      </c>
      <c r="BJ137" s="15"/>
      <c r="BK137" s="18" t="s">
        <v>44</v>
      </c>
      <c r="BL137" s="15">
        <v>134.30000000000001</v>
      </c>
      <c r="BM137" s="1">
        <v>136.6</v>
      </c>
      <c r="BN137" s="1">
        <v>132.4</v>
      </c>
      <c r="BO137" s="1">
        <v>134.9</v>
      </c>
      <c r="BP137" s="1">
        <v>131</v>
      </c>
      <c r="BQ137" s="1">
        <v>0</v>
      </c>
      <c r="BR137" s="1">
        <v>142.5</v>
      </c>
      <c r="BS137" s="1">
        <v>115.8</v>
      </c>
      <c r="BT137" s="17">
        <v>137.30000000000001</v>
      </c>
      <c r="BV137" s="15"/>
      <c r="BW137" s="18" t="s">
        <v>44</v>
      </c>
      <c r="BX137" s="15">
        <v>131.80000000000001</v>
      </c>
      <c r="BY137" s="1">
        <v>132.9</v>
      </c>
      <c r="BZ137" s="1">
        <v>130.5</v>
      </c>
      <c r="CA137" s="1">
        <v>132.5</v>
      </c>
      <c r="CB137" s="1">
        <v>129.1</v>
      </c>
      <c r="CC137" s="1">
        <v>0</v>
      </c>
      <c r="CD137" s="1">
        <v>135.30000000000001</v>
      </c>
      <c r="CE137" s="1">
        <v>0</v>
      </c>
      <c r="CF137" s="17">
        <v>140.19999999999999</v>
      </c>
      <c r="CH137" s="15"/>
      <c r="CI137" s="18" t="s">
        <v>44</v>
      </c>
      <c r="CJ137" s="15">
        <v>132.6</v>
      </c>
      <c r="CK137" s="1">
        <v>0</v>
      </c>
      <c r="CL137" s="1">
        <v>130.69999999999999</v>
      </c>
      <c r="CM137" s="1">
        <v>128.6</v>
      </c>
      <c r="CN137" s="1">
        <v>129</v>
      </c>
      <c r="CO137" s="1">
        <v>0</v>
      </c>
      <c r="CP137" s="1">
        <v>142.80000000000001</v>
      </c>
      <c r="CQ137" s="1">
        <v>0</v>
      </c>
      <c r="CR137" s="17">
        <v>138.4</v>
      </c>
    </row>
    <row r="138" spans="2:96" x14ac:dyDescent="0.45">
      <c r="B138" s="15"/>
      <c r="C138" s="18" t="s">
        <v>45</v>
      </c>
      <c r="D138" s="15">
        <v>132.80000000000001</v>
      </c>
      <c r="E138" s="1">
        <v>137.6</v>
      </c>
      <c r="F138" s="1">
        <v>131.19999999999999</v>
      </c>
      <c r="G138" s="1">
        <v>133.9</v>
      </c>
      <c r="H138" s="1">
        <v>129.1</v>
      </c>
      <c r="I138" s="1">
        <v>120.3</v>
      </c>
      <c r="J138" s="1">
        <v>139.19999999999999</v>
      </c>
      <c r="K138" s="1">
        <v>120.3</v>
      </c>
      <c r="L138" s="17">
        <v>136.1</v>
      </c>
      <c r="N138" s="15"/>
      <c r="O138" s="18" t="s">
        <v>45</v>
      </c>
      <c r="P138" s="15">
        <v>131</v>
      </c>
      <c r="Q138" s="1">
        <v>131.9</v>
      </c>
      <c r="R138" s="1">
        <v>131.6</v>
      </c>
      <c r="S138" s="1">
        <v>131.4</v>
      </c>
      <c r="T138" s="1">
        <v>128.4</v>
      </c>
      <c r="U138" s="1">
        <v>120.1</v>
      </c>
      <c r="V138" s="1">
        <v>137.6</v>
      </c>
      <c r="W138" s="1">
        <v>123.2</v>
      </c>
      <c r="X138" s="17">
        <v>127</v>
      </c>
      <c r="Z138" s="15"/>
      <c r="AA138" s="18" t="s">
        <v>45</v>
      </c>
      <c r="AB138" s="15">
        <v>132.19999999999999</v>
      </c>
      <c r="AC138" s="1">
        <v>136.80000000000001</v>
      </c>
      <c r="AD138" s="1">
        <v>132.80000000000001</v>
      </c>
      <c r="AE138" s="1">
        <v>129</v>
      </c>
      <c r="AF138" s="1">
        <v>131.19999999999999</v>
      </c>
      <c r="AG138" s="1">
        <v>120.2</v>
      </c>
      <c r="AH138" s="1">
        <v>139.69999999999999</v>
      </c>
      <c r="AI138" s="1">
        <v>123.7</v>
      </c>
      <c r="AJ138" s="17">
        <v>136.1</v>
      </c>
      <c r="AL138" s="15"/>
      <c r="AM138" s="18" t="s">
        <v>45</v>
      </c>
      <c r="AN138" s="15">
        <v>132.6</v>
      </c>
      <c r="AO138" s="1">
        <v>139.1</v>
      </c>
      <c r="AP138" s="1">
        <v>131</v>
      </c>
      <c r="AQ138" s="1">
        <v>132.5</v>
      </c>
      <c r="AR138" s="1">
        <v>132.19999999999999</v>
      </c>
      <c r="AS138" s="1">
        <v>119.9</v>
      </c>
      <c r="AT138" s="1">
        <v>138.19999999999999</v>
      </c>
      <c r="AU138" s="1">
        <v>120.4</v>
      </c>
      <c r="AV138" s="17">
        <v>139.19999999999999</v>
      </c>
      <c r="AX138" s="15"/>
      <c r="AY138" s="18" t="s">
        <v>45</v>
      </c>
      <c r="AZ138" s="15">
        <v>133.5</v>
      </c>
      <c r="BA138" s="1">
        <v>138.6</v>
      </c>
      <c r="BB138" s="1">
        <v>130.80000000000001</v>
      </c>
      <c r="BC138" s="1">
        <v>138</v>
      </c>
      <c r="BD138" s="1">
        <v>126.9</v>
      </c>
      <c r="BE138" s="1">
        <v>120.5</v>
      </c>
      <c r="BF138" s="1">
        <v>140.1</v>
      </c>
      <c r="BG138" s="1">
        <v>116.8</v>
      </c>
      <c r="BH138" s="17">
        <v>133.1</v>
      </c>
      <c r="BJ138" s="15"/>
      <c r="BK138" s="18" t="s">
        <v>45</v>
      </c>
      <c r="BL138" s="15">
        <v>133.69999999999999</v>
      </c>
      <c r="BM138" s="1">
        <v>135.80000000000001</v>
      </c>
      <c r="BN138" s="1">
        <v>131.4</v>
      </c>
      <c r="BO138" s="1">
        <v>134.6</v>
      </c>
      <c r="BP138" s="1">
        <v>130.1</v>
      </c>
      <c r="BQ138" s="1">
        <v>0</v>
      </c>
      <c r="BR138" s="1">
        <v>141.80000000000001</v>
      </c>
      <c r="BS138" s="1">
        <v>112.6</v>
      </c>
      <c r="BT138" s="17">
        <v>137.30000000000001</v>
      </c>
      <c r="BV138" s="15"/>
      <c r="BW138" s="18" t="s">
        <v>45</v>
      </c>
      <c r="BX138" s="15">
        <v>130.9</v>
      </c>
      <c r="BY138" s="1">
        <v>131.5</v>
      </c>
      <c r="BZ138" s="1">
        <v>129.4</v>
      </c>
      <c r="CA138" s="1">
        <v>132.19999999999999</v>
      </c>
      <c r="CB138" s="1">
        <v>128.1</v>
      </c>
      <c r="CC138" s="1">
        <v>0</v>
      </c>
      <c r="CD138" s="1">
        <v>134</v>
      </c>
      <c r="CE138" s="1">
        <v>0</v>
      </c>
      <c r="CF138" s="17">
        <v>140.5</v>
      </c>
      <c r="CH138" s="15"/>
      <c r="CI138" s="18" t="s">
        <v>45</v>
      </c>
      <c r="CJ138" s="15">
        <v>132</v>
      </c>
      <c r="CK138" s="1">
        <v>0</v>
      </c>
      <c r="CL138" s="1">
        <v>129.80000000000001</v>
      </c>
      <c r="CM138" s="1">
        <v>128.1</v>
      </c>
      <c r="CN138" s="1">
        <v>128.1</v>
      </c>
      <c r="CO138" s="1">
        <v>0</v>
      </c>
      <c r="CP138" s="1">
        <v>142.30000000000001</v>
      </c>
      <c r="CQ138" s="1">
        <v>0</v>
      </c>
      <c r="CR138" s="17">
        <v>138.80000000000001</v>
      </c>
    </row>
    <row r="139" spans="2:96" x14ac:dyDescent="0.45">
      <c r="B139" s="15"/>
      <c r="C139" s="18" t="s">
        <v>46</v>
      </c>
      <c r="D139" s="15">
        <v>130.1</v>
      </c>
      <c r="E139" s="1">
        <v>134.69999999999999</v>
      </c>
      <c r="F139" s="1">
        <v>128.1</v>
      </c>
      <c r="G139" s="1">
        <v>131.80000000000001</v>
      </c>
      <c r="H139" s="1">
        <v>126.1</v>
      </c>
      <c r="I139" s="1">
        <v>118.6</v>
      </c>
      <c r="J139" s="1">
        <v>135.9</v>
      </c>
      <c r="K139" s="1">
        <v>116.2</v>
      </c>
      <c r="L139" s="17">
        <v>133.4</v>
      </c>
      <c r="N139" s="15"/>
      <c r="O139" s="18" t="s">
        <v>46</v>
      </c>
      <c r="P139" s="15">
        <v>127.5</v>
      </c>
      <c r="Q139" s="1">
        <v>128</v>
      </c>
      <c r="R139" s="1">
        <v>128.1</v>
      </c>
      <c r="S139" s="1">
        <v>128.5</v>
      </c>
      <c r="T139" s="1">
        <v>124.1</v>
      </c>
      <c r="U139" s="1">
        <v>118.3</v>
      </c>
      <c r="V139" s="1">
        <v>133.4</v>
      </c>
      <c r="W139" s="1">
        <v>120.2</v>
      </c>
      <c r="X139" s="17">
        <v>122.7</v>
      </c>
      <c r="Z139" s="15"/>
      <c r="AA139" s="18" t="s">
        <v>46</v>
      </c>
      <c r="AB139" s="15">
        <v>129</v>
      </c>
      <c r="AC139" s="1">
        <v>133.5</v>
      </c>
      <c r="AD139" s="1">
        <v>129.6</v>
      </c>
      <c r="AE139" s="1">
        <v>125.4</v>
      </c>
      <c r="AF139" s="1">
        <v>127.8</v>
      </c>
      <c r="AG139" s="1">
        <v>118.6</v>
      </c>
      <c r="AH139" s="1">
        <v>135.9</v>
      </c>
      <c r="AI139" s="1">
        <v>121</v>
      </c>
      <c r="AJ139" s="17">
        <v>132.80000000000001</v>
      </c>
      <c r="AL139" s="15"/>
      <c r="AM139" s="18" t="s">
        <v>46</v>
      </c>
      <c r="AN139" s="15">
        <v>129.80000000000001</v>
      </c>
      <c r="AO139" s="1">
        <v>136</v>
      </c>
      <c r="AP139" s="1">
        <v>127.8</v>
      </c>
      <c r="AQ139" s="1">
        <v>130.30000000000001</v>
      </c>
      <c r="AR139" s="1">
        <v>129.4</v>
      </c>
      <c r="AS139" s="1">
        <v>118.1</v>
      </c>
      <c r="AT139" s="1">
        <v>134.1</v>
      </c>
      <c r="AU139" s="1">
        <v>116.3</v>
      </c>
      <c r="AV139" s="17">
        <v>136.4</v>
      </c>
      <c r="AX139" s="15"/>
      <c r="AY139" s="18" t="s">
        <v>46</v>
      </c>
      <c r="AZ139" s="15">
        <v>131</v>
      </c>
      <c r="BA139" s="1">
        <v>135.9</v>
      </c>
      <c r="BB139" s="1">
        <v>127.6</v>
      </c>
      <c r="BC139" s="1">
        <v>136.69999999999999</v>
      </c>
      <c r="BD139" s="1">
        <v>124</v>
      </c>
      <c r="BE139" s="1">
        <v>118.7</v>
      </c>
      <c r="BF139" s="1">
        <v>137</v>
      </c>
      <c r="BG139" s="1">
        <v>111.4</v>
      </c>
      <c r="BH139" s="17">
        <v>129.69999999999999</v>
      </c>
      <c r="BJ139" s="15"/>
      <c r="BK139" s="18" t="s">
        <v>46</v>
      </c>
      <c r="BL139" s="15">
        <v>131.4</v>
      </c>
      <c r="BM139" s="1">
        <v>133.6</v>
      </c>
      <c r="BN139" s="1">
        <v>128.5</v>
      </c>
      <c r="BO139" s="1">
        <v>132.5</v>
      </c>
      <c r="BP139" s="1">
        <v>127.6</v>
      </c>
      <c r="BQ139" s="1">
        <v>0</v>
      </c>
      <c r="BR139" s="1">
        <v>139.1</v>
      </c>
      <c r="BS139" s="1">
        <v>104.9</v>
      </c>
      <c r="BT139" s="17">
        <v>135</v>
      </c>
      <c r="BV139" s="15"/>
      <c r="BW139" s="18" t="s">
        <v>46</v>
      </c>
      <c r="BX139" s="15">
        <v>128.30000000000001</v>
      </c>
      <c r="BY139" s="1">
        <v>128.19999999999999</v>
      </c>
      <c r="BZ139" s="1">
        <v>126</v>
      </c>
      <c r="CA139" s="1">
        <v>130.19999999999999</v>
      </c>
      <c r="CB139" s="1">
        <v>125.2</v>
      </c>
      <c r="CC139" s="1">
        <v>0</v>
      </c>
      <c r="CD139" s="1">
        <v>130.1</v>
      </c>
      <c r="CE139" s="1">
        <v>0</v>
      </c>
      <c r="CF139" s="17">
        <v>138.69999999999999</v>
      </c>
      <c r="CH139" s="15"/>
      <c r="CI139" s="18" t="s">
        <v>46</v>
      </c>
      <c r="CJ139" s="15">
        <v>130.19999999999999</v>
      </c>
      <c r="CK139" s="1">
        <v>0</v>
      </c>
      <c r="CL139" s="1">
        <v>127.5</v>
      </c>
      <c r="CM139" s="1">
        <v>126.2</v>
      </c>
      <c r="CN139" s="1">
        <v>125.4</v>
      </c>
      <c r="CO139" s="1">
        <v>0</v>
      </c>
      <c r="CP139" s="1">
        <v>140.19999999999999</v>
      </c>
      <c r="CQ139" s="1">
        <v>0</v>
      </c>
      <c r="CR139" s="17">
        <v>137.5</v>
      </c>
    </row>
    <row r="140" spans="2:96" x14ac:dyDescent="0.45">
      <c r="B140" s="15"/>
      <c r="C140" s="18" t="s">
        <v>47</v>
      </c>
      <c r="D140" s="15">
        <v>134.4</v>
      </c>
      <c r="E140" s="1">
        <v>139.4</v>
      </c>
      <c r="F140" s="1">
        <v>132.80000000000001</v>
      </c>
      <c r="G140" s="1">
        <v>135.5</v>
      </c>
      <c r="H140" s="1">
        <v>130.80000000000001</v>
      </c>
      <c r="I140" s="1">
        <v>121.4</v>
      </c>
      <c r="J140" s="1">
        <v>140.9</v>
      </c>
      <c r="K140" s="1">
        <v>122.4</v>
      </c>
      <c r="L140" s="17">
        <v>137.6</v>
      </c>
      <c r="N140" s="15"/>
      <c r="O140" s="18" t="s">
        <v>47</v>
      </c>
      <c r="P140" s="15">
        <v>132.9</v>
      </c>
      <c r="Q140" s="1">
        <v>134</v>
      </c>
      <c r="R140" s="1">
        <v>133.4</v>
      </c>
      <c r="S140" s="1">
        <v>133.4</v>
      </c>
      <c r="T140" s="1">
        <v>130.5</v>
      </c>
      <c r="U140" s="1">
        <v>121.2</v>
      </c>
      <c r="V140" s="1">
        <v>139.69999999999999</v>
      </c>
      <c r="W140" s="1">
        <v>124.8</v>
      </c>
      <c r="X140" s="17">
        <v>129.30000000000001</v>
      </c>
      <c r="Z140" s="15"/>
      <c r="AA140" s="18" t="s">
        <v>47</v>
      </c>
      <c r="AB140" s="15">
        <v>134</v>
      </c>
      <c r="AC140" s="1">
        <v>138.6</v>
      </c>
      <c r="AD140" s="1">
        <v>134.4</v>
      </c>
      <c r="AE140" s="1">
        <v>131.1</v>
      </c>
      <c r="AF140" s="1">
        <v>133</v>
      </c>
      <c r="AG140" s="1">
        <v>121.2</v>
      </c>
      <c r="AH140" s="1">
        <v>141.5</v>
      </c>
      <c r="AI140" s="1">
        <v>125.3</v>
      </c>
      <c r="AJ140" s="17">
        <v>137.9</v>
      </c>
      <c r="AL140" s="15"/>
      <c r="AM140" s="18" t="s">
        <v>47</v>
      </c>
      <c r="AN140" s="15">
        <v>134.30000000000001</v>
      </c>
      <c r="AO140" s="1">
        <v>140.80000000000001</v>
      </c>
      <c r="AP140" s="1">
        <v>132.6</v>
      </c>
      <c r="AQ140" s="1">
        <v>134.19999999999999</v>
      </c>
      <c r="AR140" s="1">
        <v>133.69999999999999</v>
      </c>
      <c r="AS140" s="1">
        <v>121.1</v>
      </c>
      <c r="AT140" s="1">
        <v>140.19999999999999</v>
      </c>
      <c r="AU140" s="1">
        <v>122.4</v>
      </c>
      <c r="AV140" s="17">
        <v>140.69999999999999</v>
      </c>
      <c r="AX140" s="15"/>
      <c r="AY140" s="18" t="s">
        <v>47</v>
      </c>
      <c r="AZ140" s="15">
        <v>135.1</v>
      </c>
      <c r="BA140" s="1">
        <v>140.19999999999999</v>
      </c>
      <c r="BB140" s="1">
        <v>132.4</v>
      </c>
      <c r="BC140" s="1">
        <v>139.4</v>
      </c>
      <c r="BD140" s="1">
        <v>128.5</v>
      </c>
      <c r="BE140" s="1">
        <v>121.5</v>
      </c>
      <c r="BF140" s="1">
        <v>141.80000000000001</v>
      </c>
      <c r="BG140" s="1">
        <v>119.4</v>
      </c>
      <c r="BH140" s="17">
        <v>134.80000000000001</v>
      </c>
      <c r="BJ140" s="15"/>
      <c r="BK140" s="18" t="s">
        <v>47</v>
      </c>
      <c r="BL140" s="15">
        <v>135.19999999999999</v>
      </c>
      <c r="BM140" s="1">
        <v>137.19999999999999</v>
      </c>
      <c r="BN140" s="1">
        <v>133</v>
      </c>
      <c r="BO140" s="1">
        <v>136.30000000000001</v>
      </c>
      <c r="BP140" s="1">
        <v>131.9</v>
      </c>
      <c r="BQ140" s="1">
        <v>0</v>
      </c>
      <c r="BR140" s="1">
        <v>143.4</v>
      </c>
      <c r="BS140" s="1">
        <v>116.1</v>
      </c>
      <c r="BT140" s="17">
        <v>138.6</v>
      </c>
      <c r="BV140" s="15"/>
      <c r="BW140" s="18" t="s">
        <v>47</v>
      </c>
      <c r="BX140" s="15">
        <v>132.5</v>
      </c>
      <c r="BY140" s="1">
        <v>133.69999999999999</v>
      </c>
      <c r="BZ140" s="1">
        <v>131.1</v>
      </c>
      <c r="CA140" s="1">
        <v>133.80000000000001</v>
      </c>
      <c r="CB140" s="1">
        <v>129.6</v>
      </c>
      <c r="CC140" s="1">
        <v>0</v>
      </c>
      <c r="CD140" s="1">
        <v>136</v>
      </c>
      <c r="CE140" s="1">
        <v>0</v>
      </c>
      <c r="CF140" s="17">
        <v>141.5</v>
      </c>
      <c r="CH140" s="15"/>
      <c r="CI140" s="18" t="s">
        <v>47</v>
      </c>
      <c r="CJ140" s="15">
        <v>133.4</v>
      </c>
      <c r="CK140" s="1">
        <v>0</v>
      </c>
      <c r="CL140" s="1">
        <v>131.19999999999999</v>
      </c>
      <c r="CM140" s="1">
        <v>129.69999999999999</v>
      </c>
      <c r="CN140" s="1">
        <v>129.5</v>
      </c>
      <c r="CO140" s="1">
        <v>0</v>
      </c>
      <c r="CP140" s="1">
        <v>143.5</v>
      </c>
      <c r="CQ140" s="1">
        <v>0</v>
      </c>
      <c r="CR140" s="17">
        <v>139.69999999999999</v>
      </c>
    </row>
    <row r="141" spans="2:96" x14ac:dyDescent="0.45">
      <c r="B141" s="24"/>
      <c r="C141" s="25" t="s">
        <v>48</v>
      </c>
      <c r="D141" s="24">
        <v>133.4</v>
      </c>
      <c r="E141" s="26">
        <v>138.30000000000001</v>
      </c>
      <c r="F141" s="26">
        <v>131.69999999999999</v>
      </c>
      <c r="G141" s="26">
        <v>134.80000000000001</v>
      </c>
      <c r="H141" s="26">
        <v>129.80000000000001</v>
      </c>
      <c r="I141" s="26">
        <v>120.8</v>
      </c>
      <c r="J141" s="26">
        <v>139.6</v>
      </c>
      <c r="K141" s="26">
        <v>120.9</v>
      </c>
      <c r="L141" s="27">
        <v>136.6</v>
      </c>
      <c r="N141" s="24"/>
      <c r="O141" s="25" t="s">
        <v>48</v>
      </c>
      <c r="P141" s="24">
        <v>131.6</v>
      </c>
      <c r="Q141" s="26">
        <v>132.6</v>
      </c>
      <c r="R141" s="26">
        <v>132.1</v>
      </c>
      <c r="S141" s="26">
        <v>132.30000000000001</v>
      </c>
      <c r="T141" s="26">
        <v>129</v>
      </c>
      <c r="U141" s="26">
        <v>120.6</v>
      </c>
      <c r="V141" s="26">
        <v>138.1</v>
      </c>
      <c r="W141" s="26">
        <v>123.8</v>
      </c>
      <c r="X141" s="27">
        <v>127.6</v>
      </c>
      <c r="Z141" s="24"/>
      <c r="AA141" s="25" t="s">
        <v>48</v>
      </c>
      <c r="AB141" s="24">
        <v>132.80000000000001</v>
      </c>
      <c r="AC141" s="26">
        <v>137.4</v>
      </c>
      <c r="AD141" s="26">
        <v>133.30000000000001</v>
      </c>
      <c r="AE141" s="26">
        <v>129.80000000000001</v>
      </c>
      <c r="AF141" s="26">
        <v>131.80000000000001</v>
      </c>
      <c r="AG141" s="26">
        <v>120.7</v>
      </c>
      <c r="AH141" s="26">
        <v>140.1</v>
      </c>
      <c r="AI141" s="26">
        <v>124.3</v>
      </c>
      <c r="AJ141" s="27">
        <v>136.6</v>
      </c>
      <c r="AL141" s="24"/>
      <c r="AM141" s="25" t="s">
        <v>48</v>
      </c>
      <c r="AN141" s="24">
        <v>133.19999999999999</v>
      </c>
      <c r="AO141" s="26">
        <v>139.69999999999999</v>
      </c>
      <c r="AP141" s="26">
        <v>131.5</v>
      </c>
      <c r="AQ141" s="26">
        <v>133.4</v>
      </c>
      <c r="AR141" s="26">
        <v>132.9</v>
      </c>
      <c r="AS141" s="26">
        <v>120.4</v>
      </c>
      <c r="AT141" s="26">
        <v>138.6</v>
      </c>
      <c r="AU141" s="26">
        <v>121</v>
      </c>
      <c r="AV141" s="27">
        <v>139.6</v>
      </c>
      <c r="AX141" s="24"/>
      <c r="AY141" s="25" t="s">
        <v>48</v>
      </c>
      <c r="AZ141" s="24">
        <v>134.1</v>
      </c>
      <c r="BA141" s="26">
        <v>139.30000000000001</v>
      </c>
      <c r="BB141" s="26">
        <v>131.30000000000001</v>
      </c>
      <c r="BC141" s="26">
        <v>138.9</v>
      </c>
      <c r="BD141" s="26">
        <v>127.6</v>
      </c>
      <c r="BE141" s="26">
        <v>120.9</v>
      </c>
      <c r="BF141" s="26">
        <v>140.6</v>
      </c>
      <c r="BG141" s="26">
        <v>117.5</v>
      </c>
      <c r="BH141" s="27">
        <v>133.6</v>
      </c>
      <c r="BJ141" s="24"/>
      <c r="BK141" s="25" t="s">
        <v>48</v>
      </c>
      <c r="BL141" s="24">
        <v>134.30000000000001</v>
      </c>
      <c r="BM141" s="26">
        <v>136.6</v>
      </c>
      <c r="BN141" s="26">
        <v>131.9</v>
      </c>
      <c r="BO141" s="26">
        <v>135.6</v>
      </c>
      <c r="BP141" s="26">
        <v>130.9</v>
      </c>
      <c r="BQ141" s="26">
        <v>0</v>
      </c>
      <c r="BR141" s="26">
        <v>142.30000000000001</v>
      </c>
      <c r="BS141" s="26">
        <v>113.2</v>
      </c>
      <c r="BT141" s="27">
        <v>137.80000000000001</v>
      </c>
      <c r="BV141" s="24"/>
      <c r="BW141" s="25" t="s">
        <v>48</v>
      </c>
      <c r="BX141" s="24">
        <v>131.6</v>
      </c>
      <c r="BY141" s="26">
        <v>132.30000000000001</v>
      </c>
      <c r="BZ141" s="26">
        <v>129.9</v>
      </c>
      <c r="CA141" s="26">
        <v>133.1</v>
      </c>
      <c r="CB141" s="26">
        <v>128.80000000000001</v>
      </c>
      <c r="CC141" s="26">
        <v>0</v>
      </c>
      <c r="CD141" s="26">
        <v>134.5</v>
      </c>
      <c r="CE141" s="26">
        <v>0</v>
      </c>
      <c r="CF141" s="27">
        <v>141</v>
      </c>
      <c r="CH141" s="24"/>
      <c r="CI141" s="25" t="s">
        <v>48</v>
      </c>
      <c r="CJ141" s="24">
        <v>132.80000000000001</v>
      </c>
      <c r="CK141" s="26">
        <v>0</v>
      </c>
      <c r="CL141" s="26">
        <v>130.5</v>
      </c>
      <c r="CM141" s="26">
        <v>129</v>
      </c>
      <c r="CN141" s="26">
        <v>128.80000000000001</v>
      </c>
      <c r="CO141" s="26">
        <v>0</v>
      </c>
      <c r="CP141" s="26">
        <v>142.80000000000001</v>
      </c>
      <c r="CQ141" s="26">
        <v>0</v>
      </c>
      <c r="CR141" s="27">
        <v>139.30000000000001</v>
      </c>
    </row>
    <row r="142" spans="2:96" x14ac:dyDescent="0.45">
      <c r="B142" s="28" t="s">
        <v>59</v>
      </c>
      <c r="C142" s="29" t="s">
        <v>37</v>
      </c>
      <c r="D142" s="28">
        <v>133.1</v>
      </c>
      <c r="E142" s="30">
        <v>138</v>
      </c>
      <c r="F142" s="30">
        <v>131.30000000000001</v>
      </c>
      <c r="G142" s="30">
        <v>134.80000000000001</v>
      </c>
      <c r="H142" s="30">
        <v>129.4</v>
      </c>
      <c r="I142" s="30">
        <v>120.5</v>
      </c>
      <c r="J142" s="30">
        <v>139.1</v>
      </c>
      <c r="K142" s="30">
        <v>120.3</v>
      </c>
      <c r="L142" s="31">
        <v>136.19999999999999</v>
      </c>
      <c r="N142" s="28" t="s">
        <v>107</v>
      </c>
      <c r="O142" s="29" t="s">
        <v>37</v>
      </c>
      <c r="P142" s="15">
        <v>131.1</v>
      </c>
      <c r="Q142" s="1">
        <v>132</v>
      </c>
      <c r="R142" s="1">
        <v>131.5</v>
      </c>
      <c r="S142" s="1">
        <v>132.1</v>
      </c>
      <c r="T142" s="1">
        <v>128.30000000000001</v>
      </c>
      <c r="U142" s="1">
        <v>120.3</v>
      </c>
      <c r="V142" s="1">
        <v>137.4</v>
      </c>
      <c r="W142" s="1">
        <v>123.4</v>
      </c>
      <c r="X142" s="17">
        <v>126.9</v>
      </c>
      <c r="Z142" s="28" t="s">
        <v>107</v>
      </c>
      <c r="AA142" s="29" t="s">
        <v>37</v>
      </c>
      <c r="AB142" s="15">
        <v>132.30000000000001</v>
      </c>
      <c r="AC142" s="1">
        <v>137</v>
      </c>
      <c r="AD142" s="1">
        <v>132.80000000000001</v>
      </c>
      <c r="AE142" s="1">
        <v>129.5</v>
      </c>
      <c r="AF142" s="1">
        <v>131.30000000000001</v>
      </c>
      <c r="AG142" s="1">
        <v>120.5</v>
      </c>
      <c r="AH142" s="1">
        <v>139.5</v>
      </c>
      <c r="AI142" s="1">
        <v>124</v>
      </c>
      <c r="AJ142" s="17">
        <v>136.1</v>
      </c>
      <c r="AL142" s="28" t="s">
        <v>107</v>
      </c>
      <c r="AM142" s="29" t="s">
        <v>37</v>
      </c>
      <c r="AN142" s="15">
        <v>132.80000000000001</v>
      </c>
      <c r="AO142" s="1">
        <v>139.30000000000001</v>
      </c>
      <c r="AP142" s="1">
        <v>131</v>
      </c>
      <c r="AQ142" s="1">
        <v>133.4</v>
      </c>
      <c r="AR142" s="1">
        <v>132.5</v>
      </c>
      <c r="AS142" s="1">
        <v>120.2</v>
      </c>
      <c r="AT142" s="1">
        <v>137.9</v>
      </c>
      <c r="AU142" s="1">
        <v>120.3</v>
      </c>
      <c r="AV142" s="17">
        <v>139.19999999999999</v>
      </c>
      <c r="AX142" s="28" t="s">
        <v>107</v>
      </c>
      <c r="AY142" s="29" t="s">
        <v>37</v>
      </c>
      <c r="AZ142" s="15">
        <v>133.80000000000001</v>
      </c>
      <c r="BA142" s="1">
        <v>139</v>
      </c>
      <c r="BB142" s="1">
        <v>130.80000000000001</v>
      </c>
      <c r="BC142" s="1">
        <v>139.1</v>
      </c>
      <c r="BD142" s="1">
        <v>127.3</v>
      </c>
      <c r="BE142" s="1">
        <v>120.6</v>
      </c>
      <c r="BF142" s="1">
        <v>140.1</v>
      </c>
      <c r="BG142" s="1">
        <v>116.5</v>
      </c>
      <c r="BH142" s="17">
        <v>133</v>
      </c>
      <c r="BJ142" s="28" t="s">
        <v>107</v>
      </c>
      <c r="BK142" s="29" t="s">
        <v>37</v>
      </c>
      <c r="BL142" s="15">
        <v>134</v>
      </c>
      <c r="BM142" s="1">
        <v>136.4</v>
      </c>
      <c r="BN142" s="1">
        <v>131.5</v>
      </c>
      <c r="BO142" s="1">
        <v>135.5</v>
      </c>
      <c r="BP142" s="1">
        <v>130.6</v>
      </c>
      <c r="BQ142" s="1">
        <v>0</v>
      </c>
      <c r="BR142" s="1">
        <v>141.9</v>
      </c>
      <c r="BS142" s="1">
        <v>111.7</v>
      </c>
      <c r="BT142" s="17">
        <v>137.5</v>
      </c>
      <c r="BV142" s="28" t="s">
        <v>107</v>
      </c>
      <c r="BW142" s="29" t="s">
        <v>37</v>
      </c>
      <c r="BX142" s="15">
        <v>131.19999999999999</v>
      </c>
      <c r="BY142" s="1">
        <v>131.80000000000001</v>
      </c>
      <c r="BZ142" s="1">
        <v>129.4</v>
      </c>
      <c r="CA142" s="1">
        <v>133.1</v>
      </c>
      <c r="CB142" s="1">
        <v>128.5</v>
      </c>
      <c r="CC142" s="1">
        <v>0</v>
      </c>
      <c r="CD142" s="1">
        <v>133.9</v>
      </c>
      <c r="CE142" s="1">
        <v>0</v>
      </c>
      <c r="CF142" s="17">
        <v>140.80000000000001</v>
      </c>
      <c r="CH142" s="28" t="s">
        <v>107</v>
      </c>
      <c r="CI142" s="29" t="s">
        <v>37</v>
      </c>
      <c r="CJ142" s="15">
        <v>132.6</v>
      </c>
      <c r="CK142" s="1">
        <v>0</v>
      </c>
      <c r="CL142" s="1">
        <v>130.19999999999999</v>
      </c>
      <c r="CM142" s="1">
        <v>129.1</v>
      </c>
      <c r="CN142" s="1">
        <v>128.5</v>
      </c>
      <c r="CO142" s="1">
        <v>0</v>
      </c>
      <c r="CP142" s="1">
        <v>142.5</v>
      </c>
      <c r="CQ142" s="1">
        <v>0</v>
      </c>
      <c r="CR142" s="17">
        <v>139.30000000000001</v>
      </c>
    </row>
    <row r="143" spans="2:96" x14ac:dyDescent="0.45">
      <c r="B143" s="15"/>
      <c r="C143" s="18" t="s">
        <v>38</v>
      </c>
      <c r="D143" s="15">
        <v>135.4</v>
      </c>
      <c r="E143" s="1">
        <v>141.6</v>
      </c>
      <c r="F143" s="1">
        <v>133.69999999999999</v>
      </c>
      <c r="G143" s="1">
        <v>137</v>
      </c>
      <c r="H143" s="1">
        <v>131.80000000000001</v>
      </c>
      <c r="I143" s="1">
        <v>121.4</v>
      </c>
      <c r="J143" s="1">
        <v>141.5</v>
      </c>
      <c r="K143" s="1">
        <v>121.8</v>
      </c>
      <c r="L143" s="17">
        <v>140</v>
      </c>
      <c r="N143" s="15"/>
      <c r="O143" s="18" t="s">
        <v>38</v>
      </c>
      <c r="P143" s="15">
        <v>133.4</v>
      </c>
      <c r="Q143" s="1">
        <v>135.19999999999999</v>
      </c>
      <c r="R143" s="1">
        <v>134.1</v>
      </c>
      <c r="S143" s="1">
        <v>134.19999999999999</v>
      </c>
      <c r="T143" s="1">
        <v>131</v>
      </c>
      <c r="U143" s="1">
        <v>121.2</v>
      </c>
      <c r="V143" s="1">
        <v>139.80000000000001</v>
      </c>
      <c r="W143" s="1">
        <v>124.8</v>
      </c>
      <c r="X143" s="17">
        <v>129.9</v>
      </c>
      <c r="Z143" s="15"/>
      <c r="AA143" s="18" t="s">
        <v>38</v>
      </c>
      <c r="AB143" s="15">
        <v>134.69999999999999</v>
      </c>
      <c r="AC143" s="1">
        <v>140.5</v>
      </c>
      <c r="AD143" s="1">
        <v>135.4</v>
      </c>
      <c r="AE143" s="1">
        <v>131.5</v>
      </c>
      <c r="AF143" s="1">
        <v>134.1</v>
      </c>
      <c r="AG143" s="1">
        <v>121.3</v>
      </c>
      <c r="AH143" s="1">
        <v>142</v>
      </c>
      <c r="AI143" s="1">
        <v>125.4</v>
      </c>
      <c r="AJ143" s="17">
        <v>139.9</v>
      </c>
      <c r="AL143" s="15"/>
      <c r="AM143" s="18" t="s">
        <v>38</v>
      </c>
      <c r="AN143" s="15">
        <v>135.19999999999999</v>
      </c>
      <c r="AO143" s="1">
        <v>143.1</v>
      </c>
      <c r="AP143" s="1">
        <v>133.4</v>
      </c>
      <c r="AQ143" s="1">
        <v>135.5</v>
      </c>
      <c r="AR143" s="1">
        <v>135.19999999999999</v>
      </c>
      <c r="AS143" s="1">
        <v>121</v>
      </c>
      <c r="AT143" s="1">
        <v>140.4</v>
      </c>
      <c r="AU143" s="1">
        <v>121.8</v>
      </c>
      <c r="AV143" s="17">
        <v>143.4</v>
      </c>
      <c r="AX143" s="15"/>
      <c r="AY143" s="18" t="s">
        <v>38</v>
      </c>
      <c r="AZ143" s="15">
        <v>136.19999999999999</v>
      </c>
      <c r="BA143" s="1">
        <v>142.6</v>
      </c>
      <c r="BB143" s="1">
        <v>133.19999999999999</v>
      </c>
      <c r="BC143" s="1">
        <v>141.5</v>
      </c>
      <c r="BD143" s="1">
        <v>129.5</v>
      </c>
      <c r="BE143" s="1">
        <v>121.5</v>
      </c>
      <c r="BF143" s="1">
        <v>142.6</v>
      </c>
      <c r="BG143" s="1">
        <v>118</v>
      </c>
      <c r="BH143" s="17">
        <v>136.6</v>
      </c>
      <c r="BJ143" s="15"/>
      <c r="BK143" s="18" t="s">
        <v>38</v>
      </c>
      <c r="BL143" s="15">
        <v>136.4</v>
      </c>
      <c r="BM143" s="1">
        <v>139.6</v>
      </c>
      <c r="BN143" s="1">
        <v>133.9</v>
      </c>
      <c r="BO143" s="1">
        <v>137.80000000000001</v>
      </c>
      <c r="BP143" s="1">
        <v>133</v>
      </c>
      <c r="BQ143" s="1">
        <v>0</v>
      </c>
      <c r="BR143" s="1">
        <v>144.4</v>
      </c>
      <c r="BS143" s="1">
        <v>113.4</v>
      </c>
      <c r="BT143" s="17">
        <v>141.30000000000001</v>
      </c>
      <c r="BV143" s="15"/>
      <c r="BW143" s="18" t="s">
        <v>38</v>
      </c>
      <c r="BX143" s="15">
        <v>133.4</v>
      </c>
      <c r="BY143" s="1">
        <v>134.80000000000001</v>
      </c>
      <c r="BZ143" s="1">
        <v>131.69999999999999</v>
      </c>
      <c r="CA143" s="1">
        <v>135.19999999999999</v>
      </c>
      <c r="CB143" s="1">
        <v>130.80000000000001</v>
      </c>
      <c r="CC143" s="1">
        <v>0</v>
      </c>
      <c r="CD143" s="1">
        <v>136.1</v>
      </c>
      <c r="CE143" s="1">
        <v>0</v>
      </c>
      <c r="CF143" s="17">
        <v>144.80000000000001</v>
      </c>
      <c r="CH143" s="15"/>
      <c r="CI143" s="18" t="s">
        <v>38</v>
      </c>
      <c r="CJ143" s="15">
        <v>134.69999999999999</v>
      </c>
      <c r="CK143" s="1">
        <v>0</v>
      </c>
      <c r="CL143" s="1">
        <v>132.30000000000001</v>
      </c>
      <c r="CM143" s="1">
        <v>130.80000000000001</v>
      </c>
      <c r="CN143" s="1">
        <v>130.80000000000001</v>
      </c>
      <c r="CO143" s="1">
        <v>0</v>
      </c>
      <c r="CP143" s="1">
        <v>144.9</v>
      </c>
      <c r="CQ143" s="1">
        <v>0</v>
      </c>
      <c r="CR143" s="17">
        <v>143.1</v>
      </c>
    </row>
    <row r="144" spans="2:96" x14ac:dyDescent="0.45">
      <c r="B144" s="15"/>
      <c r="C144" s="18" t="s">
        <v>39</v>
      </c>
      <c r="D144" s="15">
        <v>135</v>
      </c>
      <c r="E144" s="1">
        <v>141.19999999999999</v>
      </c>
      <c r="F144" s="1">
        <v>133.30000000000001</v>
      </c>
      <c r="G144" s="1">
        <v>136.80000000000001</v>
      </c>
      <c r="H144" s="1">
        <v>131.4</v>
      </c>
      <c r="I144" s="1">
        <v>121.2</v>
      </c>
      <c r="J144" s="1">
        <v>141.1</v>
      </c>
      <c r="K144" s="1">
        <v>121.3</v>
      </c>
      <c r="L144" s="17">
        <v>139.6</v>
      </c>
      <c r="N144" s="15"/>
      <c r="O144" s="18" t="s">
        <v>39</v>
      </c>
      <c r="P144" s="15">
        <v>133</v>
      </c>
      <c r="Q144" s="1">
        <v>134.69999999999999</v>
      </c>
      <c r="R144" s="1">
        <v>133.69999999999999</v>
      </c>
      <c r="S144" s="1">
        <v>134</v>
      </c>
      <c r="T144" s="1">
        <v>130.5</v>
      </c>
      <c r="U144" s="1">
        <v>120.9</v>
      </c>
      <c r="V144" s="1">
        <v>139.4</v>
      </c>
      <c r="W144" s="1">
        <v>124.5</v>
      </c>
      <c r="X144" s="17">
        <v>129.4</v>
      </c>
      <c r="Z144" s="15"/>
      <c r="AA144" s="18" t="s">
        <v>39</v>
      </c>
      <c r="AB144" s="15">
        <v>134.30000000000001</v>
      </c>
      <c r="AC144" s="1">
        <v>140.1</v>
      </c>
      <c r="AD144" s="1">
        <v>135</v>
      </c>
      <c r="AE144" s="1">
        <v>131.19999999999999</v>
      </c>
      <c r="AF144" s="1">
        <v>133.69999999999999</v>
      </c>
      <c r="AG144" s="1">
        <v>121.1</v>
      </c>
      <c r="AH144" s="1">
        <v>141.6</v>
      </c>
      <c r="AI144" s="1">
        <v>125.1</v>
      </c>
      <c r="AJ144" s="17">
        <v>139.6</v>
      </c>
      <c r="AL144" s="15"/>
      <c r="AM144" s="18" t="s">
        <v>39</v>
      </c>
      <c r="AN144" s="15">
        <v>134.80000000000001</v>
      </c>
      <c r="AO144" s="1">
        <v>142.69999999999999</v>
      </c>
      <c r="AP144" s="1">
        <v>133</v>
      </c>
      <c r="AQ144" s="1">
        <v>135.19999999999999</v>
      </c>
      <c r="AR144" s="1">
        <v>134.80000000000001</v>
      </c>
      <c r="AS144" s="1">
        <v>120.8</v>
      </c>
      <c r="AT144" s="1">
        <v>139.9</v>
      </c>
      <c r="AU144" s="1">
        <v>121.3</v>
      </c>
      <c r="AV144" s="17">
        <v>143.1</v>
      </c>
      <c r="AX144" s="15"/>
      <c r="AY144" s="18" t="s">
        <v>39</v>
      </c>
      <c r="AZ144" s="15">
        <v>135.80000000000001</v>
      </c>
      <c r="BA144" s="1">
        <v>142.19999999999999</v>
      </c>
      <c r="BB144" s="1">
        <v>132.80000000000001</v>
      </c>
      <c r="BC144" s="1">
        <v>141.4</v>
      </c>
      <c r="BD144" s="1">
        <v>129</v>
      </c>
      <c r="BE144" s="1">
        <v>121.3</v>
      </c>
      <c r="BF144" s="1">
        <v>142.1</v>
      </c>
      <c r="BG144" s="1">
        <v>117.3</v>
      </c>
      <c r="BH144" s="17">
        <v>136.1</v>
      </c>
      <c r="BJ144" s="15"/>
      <c r="BK144" s="18" t="s">
        <v>39</v>
      </c>
      <c r="BL144" s="15">
        <v>136</v>
      </c>
      <c r="BM144" s="1">
        <v>139</v>
      </c>
      <c r="BN144" s="1">
        <v>133.5</v>
      </c>
      <c r="BO144" s="1">
        <v>137.6</v>
      </c>
      <c r="BP144" s="1">
        <v>132.69999999999999</v>
      </c>
      <c r="BQ144" s="1">
        <v>0</v>
      </c>
      <c r="BR144" s="1">
        <v>144</v>
      </c>
      <c r="BS144" s="1">
        <v>112.5</v>
      </c>
      <c r="BT144" s="17">
        <v>140.9</v>
      </c>
      <c r="BV144" s="15"/>
      <c r="BW144" s="18" t="s">
        <v>39</v>
      </c>
      <c r="BX144" s="15">
        <v>132.9</v>
      </c>
      <c r="BY144" s="1">
        <v>134.30000000000001</v>
      </c>
      <c r="BZ144" s="1">
        <v>131.19999999999999</v>
      </c>
      <c r="CA144" s="1">
        <v>134.9</v>
      </c>
      <c r="CB144" s="1">
        <v>130.19999999999999</v>
      </c>
      <c r="CC144" s="1">
        <v>0</v>
      </c>
      <c r="CD144" s="1">
        <v>135.5</v>
      </c>
      <c r="CE144" s="1">
        <v>0</v>
      </c>
      <c r="CF144" s="17">
        <v>144.5</v>
      </c>
      <c r="CH144" s="15"/>
      <c r="CI144" s="18" t="s">
        <v>39</v>
      </c>
      <c r="CJ144" s="15">
        <v>134.19999999999999</v>
      </c>
      <c r="CK144" s="1">
        <v>0</v>
      </c>
      <c r="CL144" s="1">
        <v>131.80000000000001</v>
      </c>
      <c r="CM144" s="1">
        <v>130.5</v>
      </c>
      <c r="CN144" s="1">
        <v>130.19999999999999</v>
      </c>
      <c r="CO144" s="1">
        <v>0</v>
      </c>
      <c r="CP144" s="1">
        <v>144.5</v>
      </c>
      <c r="CQ144" s="1">
        <v>0</v>
      </c>
      <c r="CR144" s="17">
        <v>142.69999999999999</v>
      </c>
    </row>
    <row r="145" spans="2:96" x14ac:dyDescent="0.45">
      <c r="B145" s="15"/>
      <c r="C145" s="18" t="s">
        <v>40</v>
      </c>
      <c r="D145" s="15">
        <v>134</v>
      </c>
      <c r="E145" s="1">
        <v>140.1</v>
      </c>
      <c r="F145" s="1">
        <v>132.19999999999999</v>
      </c>
      <c r="G145" s="1">
        <v>135.9</v>
      </c>
      <c r="H145" s="1">
        <v>130.30000000000001</v>
      </c>
      <c r="I145" s="1">
        <v>120.4</v>
      </c>
      <c r="J145" s="1">
        <v>139.80000000000001</v>
      </c>
      <c r="K145" s="1">
        <v>119.6</v>
      </c>
      <c r="L145" s="17">
        <v>138.6</v>
      </c>
      <c r="N145" s="15"/>
      <c r="O145" s="18" t="s">
        <v>40</v>
      </c>
      <c r="P145" s="15">
        <v>131.6</v>
      </c>
      <c r="Q145" s="1">
        <v>133.19999999999999</v>
      </c>
      <c r="R145" s="1">
        <v>132.30000000000001</v>
      </c>
      <c r="S145" s="1">
        <v>132.69999999999999</v>
      </c>
      <c r="T145" s="1">
        <v>128.9</v>
      </c>
      <c r="U145" s="1">
        <v>120.2</v>
      </c>
      <c r="V145" s="1">
        <v>137.6</v>
      </c>
      <c r="W145" s="1">
        <v>123.3</v>
      </c>
      <c r="X145" s="17">
        <v>127.8</v>
      </c>
      <c r="Z145" s="15"/>
      <c r="AA145" s="18" t="s">
        <v>40</v>
      </c>
      <c r="AB145" s="15">
        <v>133</v>
      </c>
      <c r="AC145" s="1">
        <v>138.9</v>
      </c>
      <c r="AD145" s="1">
        <v>133.80000000000001</v>
      </c>
      <c r="AE145" s="1">
        <v>129.69999999999999</v>
      </c>
      <c r="AF145" s="1">
        <v>132.5</v>
      </c>
      <c r="AG145" s="1">
        <v>120.5</v>
      </c>
      <c r="AH145" s="1">
        <v>140</v>
      </c>
      <c r="AI145" s="1">
        <v>124</v>
      </c>
      <c r="AJ145" s="17">
        <v>138.4</v>
      </c>
      <c r="AL145" s="15"/>
      <c r="AM145" s="18" t="s">
        <v>40</v>
      </c>
      <c r="AN145" s="15">
        <v>133.6</v>
      </c>
      <c r="AO145" s="1">
        <v>141.6</v>
      </c>
      <c r="AP145" s="1">
        <v>131.80000000000001</v>
      </c>
      <c r="AQ145" s="1">
        <v>134.30000000000001</v>
      </c>
      <c r="AR145" s="1">
        <v>133.80000000000001</v>
      </c>
      <c r="AS145" s="1">
        <v>120.1</v>
      </c>
      <c r="AT145" s="1">
        <v>138.30000000000001</v>
      </c>
      <c r="AU145" s="1">
        <v>119.7</v>
      </c>
      <c r="AV145" s="17">
        <v>142</v>
      </c>
      <c r="AX145" s="15"/>
      <c r="AY145" s="18" t="s">
        <v>40</v>
      </c>
      <c r="AZ145" s="15">
        <v>134.80000000000001</v>
      </c>
      <c r="BA145" s="1">
        <v>141.30000000000001</v>
      </c>
      <c r="BB145" s="1">
        <v>131.6</v>
      </c>
      <c r="BC145" s="1">
        <v>140.69999999999999</v>
      </c>
      <c r="BD145" s="1">
        <v>128</v>
      </c>
      <c r="BE145" s="1">
        <v>120.5</v>
      </c>
      <c r="BF145" s="1">
        <v>140.9</v>
      </c>
      <c r="BG145" s="1">
        <v>115.2</v>
      </c>
      <c r="BH145" s="17">
        <v>134.80000000000001</v>
      </c>
      <c r="BJ145" s="15"/>
      <c r="BK145" s="18" t="s">
        <v>40</v>
      </c>
      <c r="BL145" s="15">
        <v>135.1</v>
      </c>
      <c r="BM145" s="1">
        <v>138.4</v>
      </c>
      <c r="BN145" s="1">
        <v>132.4</v>
      </c>
      <c r="BO145" s="1">
        <v>136.6</v>
      </c>
      <c r="BP145" s="1">
        <v>131.80000000000001</v>
      </c>
      <c r="BQ145" s="1">
        <v>0</v>
      </c>
      <c r="BR145" s="1">
        <v>142.9</v>
      </c>
      <c r="BS145" s="1">
        <v>109.5</v>
      </c>
      <c r="BT145" s="17">
        <v>140.1</v>
      </c>
      <c r="BV145" s="15"/>
      <c r="BW145" s="18" t="s">
        <v>40</v>
      </c>
      <c r="BX145" s="15">
        <v>131.9</v>
      </c>
      <c r="BY145" s="1">
        <v>133</v>
      </c>
      <c r="BZ145" s="1">
        <v>130</v>
      </c>
      <c r="CA145" s="1">
        <v>134.1</v>
      </c>
      <c r="CB145" s="1">
        <v>129.19999999999999</v>
      </c>
      <c r="CC145" s="1">
        <v>0</v>
      </c>
      <c r="CD145" s="1">
        <v>133.9</v>
      </c>
      <c r="CE145" s="1">
        <v>0</v>
      </c>
      <c r="CF145" s="17">
        <v>143.9</v>
      </c>
      <c r="CH145" s="15"/>
      <c r="CI145" s="18" t="s">
        <v>40</v>
      </c>
      <c r="CJ145" s="15">
        <v>133.6</v>
      </c>
      <c r="CK145" s="1">
        <v>0</v>
      </c>
      <c r="CL145" s="1">
        <v>131.1</v>
      </c>
      <c r="CM145" s="1">
        <v>129.80000000000001</v>
      </c>
      <c r="CN145" s="1">
        <v>129.30000000000001</v>
      </c>
      <c r="CO145" s="1">
        <v>0</v>
      </c>
      <c r="CP145" s="1">
        <v>143.6</v>
      </c>
      <c r="CQ145" s="1">
        <v>0</v>
      </c>
      <c r="CR145" s="17">
        <v>142.4</v>
      </c>
    </row>
    <row r="146" spans="2:96" x14ac:dyDescent="0.45">
      <c r="B146" s="15"/>
      <c r="C146" s="18" t="s">
        <v>41</v>
      </c>
      <c r="D146" s="15">
        <v>136.6</v>
      </c>
      <c r="E146" s="1">
        <v>143</v>
      </c>
      <c r="F146" s="1">
        <v>135.1</v>
      </c>
      <c r="G146" s="1">
        <v>138</v>
      </c>
      <c r="H146" s="1">
        <v>133.19999999999999</v>
      </c>
      <c r="I146" s="1">
        <v>122.3</v>
      </c>
      <c r="J146" s="1">
        <v>143.1</v>
      </c>
      <c r="K146" s="1">
        <v>123.6</v>
      </c>
      <c r="L146" s="17">
        <v>141.30000000000001</v>
      </c>
      <c r="N146" s="15"/>
      <c r="O146" s="18" t="s">
        <v>105</v>
      </c>
      <c r="P146" s="15">
        <v>134.9</v>
      </c>
      <c r="Q146" s="1">
        <v>137</v>
      </c>
      <c r="R146" s="1">
        <v>135.69999999999999</v>
      </c>
      <c r="S146" s="1">
        <v>135.6</v>
      </c>
      <c r="T146" s="1">
        <v>132.9</v>
      </c>
      <c r="U146" s="1">
        <v>122.1</v>
      </c>
      <c r="V146" s="1">
        <v>141.69999999999999</v>
      </c>
      <c r="W146" s="1">
        <v>126.2</v>
      </c>
      <c r="X146" s="17">
        <v>132</v>
      </c>
      <c r="Z146" s="15"/>
      <c r="AA146" s="18" t="s">
        <v>105</v>
      </c>
      <c r="AB146" s="15">
        <v>136.1</v>
      </c>
      <c r="AC146" s="1">
        <v>142.1</v>
      </c>
      <c r="AD146" s="1">
        <v>136.80000000000001</v>
      </c>
      <c r="AE146" s="1">
        <v>133.19999999999999</v>
      </c>
      <c r="AF146" s="1">
        <v>135.69999999999999</v>
      </c>
      <c r="AG146" s="1">
        <v>122.2</v>
      </c>
      <c r="AH146" s="1">
        <v>143.69999999999999</v>
      </c>
      <c r="AI146" s="1">
        <v>126.8</v>
      </c>
      <c r="AJ146" s="17">
        <v>141.5</v>
      </c>
      <c r="AL146" s="15"/>
      <c r="AM146" s="18" t="s">
        <v>105</v>
      </c>
      <c r="AN146" s="15">
        <v>136.4</v>
      </c>
      <c r="AO146" s="1">
        <v>144.5</v>
      </c>
      <c r="AP146" s="1">
        <v>134.9</v>
      </c>
      <c r="AQ146" s="1">
        <v>136.5</v>
      </c>
      <c r="AR146" s="1">
        <v>136.5</v>
      </c>
      <c r="AS146" s="1">
        <v>122.1</v>
      </c>
      <c r="AT146" s="1">
        <v>142.30000000000001</v>
      </c>
      <c r="AU146" s="1">
        <v>123.6</v>
      </c>
      <c r="AV146" s="17">
        <v>144.80000000000001</v>
      </c>
      <c r="AX146" s="15"/>
      <c r="AY146" s="18" t="s">
        <v>105</v>
      </c>
      <c r="AZ146" s="15">
        <v>137.30000000000001</v>
      </c>
      <c r="BA146" s="1">
        <v>143.9</v>
      </c>
      <c r="BB146" s="1">
        <v>134.69999999999999</v>
      </c>
      <c r="BC146" s="1">
        <v>142.19999999999999</v>
      </c>
      <c r="BD146" s="1">
        <v>130.80000000000001</v>
      </c>
      <c r="BE146" s="1">
        <v>122.4</v>
      </c>
      <c r="BF146" s="1">
        <v>144</v>
      </c>
      <c r="BG146" s="1">
        <v>120.3</v>
      </c>
      <c r="BH146" s="17">
        <v>138.1</v>
      </c>
      <c r="BJ146" s="15"/>
      <c r="BK146" s="18" t="s">
        <v>105</v>
      </c>
      <c r="BL146" s="15">
        <v>137.30000000000001</v>
      </c>
      <c r="BM146" s="1">
        <v>140.6</v>
      </c>
      <c r="BN146" s="1">
        <v>135.19999999999999</v>
      </c>
      <c r="BO146" s="1">
        <v>138.80000000000001</v>
      </c>
      <c r="BP146" s="1">
        <v>134.19999999999999</v>
      </c>
      <c r="BQ146" s="1">
        <v>0</v>
      </c>
      <c r="BR146" s="1">
        <v>145.69999999999999</v>
      </c>
      <c r="BS146" s="1">
        <v>116.6</v>
      </c>
      <c r="BT146" s="17">
        <v>142.5</v>
      </c>
      <c r="BV146" s="15"/>
      <c r="BW146" s="18" t="s">
        <v>105</v>
      </c>
      <c r="BX146" s="15">
        <v>134.5</v>
      </c>
      <c r="BY146" s="1">
        <v>136.19999999999999</v>
      </c>
      <c r="BZ146" s="1">
        <v>133.19999999999999</v>
      </c>
      <c r="CA146" s="1">
        <v>136.19999999999999</v>
      </c>
      <c r="CB146" s="1">
        <v>132</v>
      </c>
      <c r="CC146" s="1">
        <v>0</v>
      </c>
      <c r="CD146" s="1">
        <v>137.80000000000001</v>
      </c>
      <c r="CE146" s="1">
        <v>0</v>
      </c>
      <c r="CF146" s="17">
        <v>145.69999999999999</v>
      </c>
      <c r="CH146" s="15"/>
      <c r="CI146" s="18" t="s">
        <v>105</v>
      </c>
      <c r="CJ146" s="15">
        <v>135.5</v>
      </c>
      <c r="CK146" s="1">
        <v>0</v>
      </c>
      <c r="CL146" s="1">
        <v>133.30000000000001</v>
      </c>
      <c r="CM146" s="1">
        <v>131.9</v>
      </c>
      <c r="CN146" s="1">
        <v>131.9</v>
      </c>
      <c r="CO146" s="1">
        <v>0</v>
      </c>
      <c r="CP146" s="1">
        <v>145.9</v>
      </c>
      <c r="CQ146" s="1">
        <v>0</v>
      </c>
      <c r="CR146" s="17">
        <v>143.80000000000001</v>
      </c>
    </row>
    <row r="147" spans="2:96" x14ac:dyDescent="0.45">
      <c r="B147" s="15"/>
      <c r="C147" s="18" t="s">
        <v>42</v>
      </c>
      <c r="D147" s="15">
        <v>135.6</v>
      </c>
      <c r="E147" s="1">
        <v>141.80000000000001</v>
      </c>
      <c r="F147" s="1">
        <v>133.9</v>
      </c>
      <c r="G147" s="1">
        <v>137.5</v>
      </c>
      <c r="H147" s="1">
        <v>132</v>
      </c>
      <c r="I147" s="1">
        <v>121.6</v>
      </c>
      <c r="J147" s="1">
        <v>141.80000000000001</v>
      </c>
      <c r="K147" s="1">
        <v>122</v>
      </c>
      <c r="L147" s="17">
        <v>140.19999999999999</v>
      </c>
      <c r="N147" s="15"/>
      <c r="O147" s="18" t="s">
        <v>42</v>
      </c>
      <c r="P147" s="15">
        <v>133.69999999999999</v>
      </c>
      <c r="Q147" s="1">
        <v>135.5</v>
      </c>
      <c r="R147" s="1">
        <v>134.19999999999999</v>
      </c>
      <c r="S147" s="1">
        <v>134.80000000000001</v>
      </c>
      <c r="T147" s="1">
        <v>131.19999999999999</v>
      </c>
      <c r="U147" s="1">
        <v>121.4</v>
      </c>
      <c r="V147" s="1">
        <v>140.1</v>
      </c>
      <c r="W147" s="1">
        <v>125</v>
      </c>
      <c r="X147" s="17">
        <v>130.4</v>
      </c>
      <c r="Z147" s="15"/>
      <c r="AA147" s="18" t="s">
        <v>42</v>
      </c>
      <c r="AB147" s="15">
        <v>135</v>
      </c>
      <c r="AC147" s="1">
        <v>140.80000000000001</v>
      </c>
      <c r="AD147" s="1">
        <v>135.5</v>
      </c>
      <c r="AE147" s="1">
        <v>132.1</v>
      </c>
      <c r="AF147" s="1">
        <v>134.19999999999999</v>
      </c>
      <c r="AG147" s="1">
        <v>121.5</v>
      </c>
      <c r="AH147" s="1">
        <v>142.19999999999999</v>
      </c>
      <c r="AI147" s="1">
        <v>125.6</v>
      </c>
      <c r="AJ147" s="17">
        <v>140.30000000000001</v>
      </c>
      <c r="AL147" s="15"/>
      <c r="AM147" s="18" t="s">
        <v>42</v>
      </c>
      <c r="AN147" s="15">
        <v>135.4</v>
      </c>
      <c r="AO147" s="1">
        <v>143.30000000000001</v>
      </c>
      <c r="AP147" s="1">
        <v>133.6</v>
      </c>
      <c r="AQ147" s="1">
        <v>136.1</v>
      </c>
      <c r="AR147" s="1">
        <v>135.19999999999999</v>
      </c>
      <c r="AS147" s="1">
        <v>121.3</v>
      </c>
      <c r="AT147" s="1">
        <v>140.69999999999999</v>
      </c>
      <c r="AU147" s="1">
        <v>122</v>
      </c>
      <c r="AV147" s="17">
        <v>143.6</v>
      </c>
      <c r="AX147" s="15"/>
      <c r="AY147" s="18" t="s">
        <v>42</v>
      </c>
      <c r="AZ147" s="15">
        <v>136.4</v>
      </c>
      <c r="BA147" s="1">
        <v>142.80000000000001</v>
      </c>
      <c r="BB147" s="1">
        <v>133.4</v>
      </c>
      <c r="BC147" s="1">
        <v>142</v>
      </c>
      <c r="BD147" s="1">
        <v>129.6</v>
      </c>
      <c r="BE147" s="1">
        <v>121.7</v>
      </c>
      <c r="BF147" s="1">
        <v>142.80000000000001</v>
      </c>
      <c r="BG147" s="1">
        <v>118.3</v>
      </c>
      <c r="BH147" s="17">
        <v>136.80000000000001</v>
      </c>
      <c r="BJ147" s="15"/>
      <c r="BK147" s="18" t="s">
        <v>42</v>
      </c>
      <c r="BL147" s="15">
        <v>136.5</v>
      </c>
      <c r="BM147" s="1">
        <v>139.69999999999999</v>
      </c>
      <c r="BN147" s="1">
        <v>134.19999999999999</v>
      </c>
      <c r="BO147" s="1">
        <v>138.30000000000001</v>
      </c>
      <c r="BP147" s="1">
        <v>133.5</v>
      </c>
      <c r="BQ147" s="1">
        <v>0</v>
      </c>
      <c r="BR147" s="1">
        <v>144.69999999999999</v>
      </c>
      <c r="BS147" s="1">
        <v>113.8</v>
      </c>
      <c r="BT147" s="17">
        <v>141.6</v>
      </c>
      <c r="BV147" s="15"/>
      <c r="BW147" s="18" t="s">
        <v>42</v>
      </c>
      <c r="BX147" s="15">
        <v>133.6</v>
      </c>
      <c r="BY147" s="1">
        <v>135.30000000000001</v>
      </c>
      <c r="BZ147" s="1">
        <v>131.9</v>
      </c>
      <c r="CA147" s="1">
        <v>135.69999999999999</v>
      </c>
      <c r="CB147" s="1">
        <v>130.69999999999999</v>
      </c>
      <c r="CC147" s="1">
        <v>0</v>
      </c>
      <c r="CD147" s="1">
        <v>136.4</v>
      </c>
      <c r="CE147" s="1">
        <v>0</v>
      </c>
      <c r="CF147" s="17">
        <v>144.9</v>
      </c>
      <c r="CH147" s="15"/>
      <c r="CI147" s="18" t="s">
        <v>42</v>
      </c>
      <c r="CJ147" s="15">
        <v>134.9</v>
      </c>
      <c r="CK147" s="1">
        <v>0</v>
      </c>
      <c r="CL147" s="1">
        <v>132.5</v>
      </c>
      <c r="CM147" s="1">
        <v>131.5</v>
      </c>
      <c r="CN147" s="1">
        <v>130.69999999999999</v>
      </c>
      <c r="CO147" s="1">
        <v>0</v>
      </c>
      <c r="CP147" s="1">
        <v>145.19999999999999</v>
      </c>
      <c r="CQ147" s="1">
        <v>0</v>
      </c>
      <c r="CR147" s="17">
        <v>143.19999999999999</v>
      </c>
    </row>
    <row r="148" spans="2:96" x14ac:dyDescent="0.45">
      <c r="B148" s="15"/>
      <c r="C148" s="18" t="s">
        <v>43</v>
      </c>
      <c r="D148" s="15">
        <v>136.6</v>
      </c>
      <c r="E148" s="1">
        <v>142.69999999999999</v>
      </c>
      <c r="F148" s="1">
        <v>135</v>
      </c>
      <c r="G148" s="1">
        <v>138.1</v>
      </c>
      <c r="H148" s="1">
        <v>133.1</v>
      </c>
      <c r="I148" s="1">
        <v>122.4</v>
      </c>
      <c r="J148" s="1">
        <v>143</v>
      </c>
      <c r="K148" s="1">
        <v>123.4</v>
      </c>
      <c r="L148" s="17">
        <v>141.6</v>
      </c>
      <c r="N148" s="15"/>
      <c r="O148" s="18" t="s">
        <v>43</v>
      </c>
      <c r="P148" s="15">
        <v>134.80000000000001</v>
      </c>
      <c r="Q148" s="1">
        <v>136.6</v>
      </c>
      <c r="R148" s="1">
        <v>135.4</v>
      </c>
      <c r="S148" s="1">
        <v>135.6</v>
      </c>
      <c r="T148" s="1">
        <v>132.6</v>
      </c>
      <c r="U148" s="1">
        <v>122.2</v>
      </c>
      <c r="V148" s="1">
        <v>141.5</v>
      </c>
      <c r="W148" s="1">
        <v>126.2</v>
      </c>
      <c r="X148" s="17">
        <v>131.9</v>
      </c>
      <c r="Z148" s="15"/>
      <c r="AA148" s="18" t="s">
        <v>43</v>
      </c>
      <c r="AB148" s="15">
        <v>136.1</v>
      </c>
      <c r="AC148" s="1">
        <v>141.80000000000001</v>
      </c>
      <c r="AD148" s="1">
        <v>136.6</v>
      </c>
      <c r="AE148" s="1">
        <v>133.1</v>
      </c>
      <c r="AF148" s="1">
        <v>135.4</v>
      </c>
      <c r="AG148" s="1">
        <v>122.3</v>
      </c>
      <c r="AH148" s="1">
        <v>143.5</v>
      </c>
      <c r="AI148" s="1">
        <v>126.8</v>
      </c>
      <c r="AJ148" s="17">
        <v>141.80000000000001</v>
      </c>
      <c r="AL148" s="15"/>
      <c r="AM148" s="18" t="s">
        <v>43</v>
      </c>
      <c r="AN148" s="15">
        <v>136.4</v>
      </c>
      <c r="AO148" s="1">
        <v>144.19999999999999</v>
      </c>
      <c r="AP148" s="1">
        <v>134.69999999999999</v>
      </c>
      <c r="AQ148" s="1">
        <v>136.69999999999999</v>
      </c>
      <c r="AR148" s="1">
        <v>136.30000000000001</v>
      </c>
      <c r="AS148" s="1">
        <v>122.2</v>
      </c>
      <c r="AT148" s="1">
        <v>142</v>
      </c>
      <c r="AU148" s="1">
        <v>123.4</v>
      </c>
      <c r="AV148" s="17">
        <v>145.1</v>
      </c>
      <c r="AX148" s="15"/>
      <c r="AY148" s="18" t="s">
        <v>43</v>
      </c>
      <c r="AZ148" s="15">
        <v>137.30000000000001</v>
      </c>
      <c r="BA148" s="1">
        <v>143.6</v>
      </c>
      <c r="BB148" s="1">
        <v>134.5</v>
      </c>
      <c r="BC148" s="1">
        <v>142.5</v>
      </c>
      <c r="BD148" s="1">
        <v>130.6</v>
      </c>
      <c r="BE148" s="1">
        <v>122.5</v>
      </c>
      <c r="BF148" s="1">
        <v>143.9</v>
      </c>
      <c r="BG148" s="1">
        <v>119.9</v>
      </c>
      <c r="BH148" s="17">
        <v>138.30000000000001</v>
      </c>
      <c r="BJ148" s="15"/>
      <c r="BK148" s="18" t="s">
        <v>43</v>
      </c>
      <c r="BL148" s="15">
        <v>137.4</v>
      </c>
      <c r="BM148" s="1">
        <v>140.4</v>
      </c>
      <c r="BN148" s="1">
        <v>135.1</v>
      </c>
      <c r="BO148" s="1">
        <v>139</v>
      </c>
      <c r="BP148" s="1">
        <v>134.30000000000001</v>
      </c>
      <c r="BQ148" s="1">
        <v>0</v>
      </c>
      <c r="BR148" s="1">
        <v>145.69999999999999</v>
      </c>
      <c r="BS148" s="1">
        <v>115.9</v>
      </c>
      <c r="BT148" s="17">
        <v>142.80000000000001</v>
      </c>
      <c r="BV148" s="15"/>
      <c r="BW148" s="18" t="s">
        <v>43</v>
      </c>
      <c r="BX148" s="15">
        <v>134.6</v>
      </c>
      <c r="BY148" s="1">
        <v>136.1</v>
      </c>
      <c r="BZ148" s="1">
        <v>133</v>
      </c>
      <c r="CA148" s="1">
        <v>136.30000000000001</v>
      </c>
      <c r="CB148" s="1">
        <v>131.80000000000001</v>
      </c>
      <c r="CC148" s="1">
        <v>0</v>
      </c>
      <c r="CD148" s="1">
        <v>137.69999999999999</v>
      </c>
      <c r="CE148" s="1">
        <v>0</v>
      </c>
      <c r="CF148" s="17">
        <v>146.1</v>
      </c>
      <c r="CH148" s="15"/>
      <c r="CI148" s="18" t="s">
        <v>43</v>
      </c>
      <c r="CJ148" s="15">
        <v>135.69999999999999</v>
      </c>
      <c r="CK148" s="1">
        <v>0</v>
      </c>
      <c r="CL148" s="1">
        <v>133.4</v>
      </c>
      <c r="CM148" s="1">
        <v>132.1</v>
      </c>
      <c r="CN148" s="1">
        <v>131.69999999999999</v>
      </c>
      <c r="CO148" s="1">
        <v>0</v>
      </c>
      <c r="CP148" s="1">
        <v>146</v>
      </c>
      <c r="CQ148" s="1">
        <v>0</v>
      </c>
      <c r="CR148" s="17">
        <v>144.30000000000001</v>
      </c>
    </row>
    <row r="149" spans="2:96" x14ac:dyDescent="0.45">
      <c r="B149" s="15"/>
      <c r="C149" s="18" t="s">
        <v>44</v>
      </c>
      <c r="D149" s="15">
        <v>136.9</v>
      </c>
      <c r="E149" s="1">
        <v>143.1</v>
      </c>
      <c r="F149" s="1">
        <v>135.30000000000001</v>
      </c>
      <c r="G149" s="1">
        <v>138.6</v>
      </c>
      <c r="H149" s="1">
        <v>133.30000000000001</v>
      </c>
      <c r="I149" s="1">
        <v>122.6</v>
      </c>
      <c r="J149" s="1">
        <v>143.30000000000001</v>
      </c>
      <c r="K149" s="1">
        <v>123.9</v>
      </c>
      <c r="L149" s="17">
        <v>141.80000000000001</v>
      </c>
      <c r="N149" s="15"/>
      <c r="O149" s="18" t="s">
        <v>44</v>
      </c>
      <c r="P149" s="15">
        <v>135.30000000000001</v>
      </c>
      <c r="Q149" s="1">
        <v>137</v>
      </c>
      <c r="R149" s="1">
        <v>135.80000000000001</v>
      </c>
      <c r="S149" s="1">
        <v>136.19999999999999</v>
      </c>
      <c r="T149" s="1">
        <v>133.1</v>
      </c>
      <c r="U149" s="1">
        <v>122.4</v>
      </c>
      <c r="V149" s="1">
        <v>142</v>
      </c>
      <c r="W149" s="1">
        <v>126.7</v>
      </c>
      <c r="X149" s="17">
        <v>132.4</v>
      </c>
      <c r="Z149" s="15"/>
      <c r="AA149" s="18" t="s">
        <v>44</v>
      </c>
      <c r="AB149" s="15">
        <v>136.5</v>
      </c>
      <c r="AC149" s="1">
        <v>142.19999999999999</v>
      </c>
      <c r="AD149" s="1">
        <v>137</v>
      </c>
      <c r="AE149" s="1">
        <v>133.69999999999999</v>
      </c>
      <c r="AF149" s="1">
        <v>135.80000000000001</v>
      </c>
      <c r="AG149" s="1">
        <v>122.4</v>
      </c>
      <c r="AH149" s="1">
        <v>143.9</v>
      </c>
      <c r="AI149" s="1">
        <v>127.2</v>
      </c>
      <c r="AJ149" s="17">
        <v>142.19999999999999</v>
      </c>
      <c r="AL149" s="15"/>
      <c r="AM149" s="18" t="s">
        <v>44</v>
      </c>
      <c r="AN149" s="15">
        <v>136.80000000000001</v>
      </c>
      <c r="AO149" s="1">
        <v>144.6</v>
      </c>
      <c r="AP149" s="1">
        <v>135</v>
      </c>
      <c r="AQ149" s="1">
        <v>137.19999999999999</v>
      </c>
      <c r="AR149" s="1">
        <v>136.5</v>
      </c>
      <c r="AS149" s="1">
        <v>122.4</v>
      </c>
      <c r="AT149" s="1">
        <v>142.5</v>
      </c>
      <c r="AU149" s="1">
        <v>124</v>
      </c>
      <c r="AV149" s="17">
        <v>145.4</v>
      </c>
      <c r="AX149" s="15"/>
      <c r="AY149" s="18" t="s">
        <v>44</v>
      </c>
      <c r="AZ149" s="15">
        <v>137.6</v>
      </c>
      <c r="BA149" s="1">
        <v>143.9</v>
      </c>
      <c r="BB149" s="1">
        <v>134.69999999999999</v>
      </c>
      <c r="BC149" s="1">
        <v>143</v>
      </c>
      <c r="BD149" s="1">
        <v>130.69999999999999</v>
      </c>
      <c r="BE149" s="1">
        <v>122.7</v>
      </c>
      <c r="BF149" s="1">
        <v>144.19999999999999</v>
      </c>
      <c r="BG149" s="1">
        <v>120.5</v>
      </c>
      <c r="BH149" s="17">
        <v>138.5</v>
      </c>
      <c r="BJ149" s="15"/>
      <c r="BK149" s="18" t="s">
        <v>44</v>
      </c>
      <c r="BL149" s="15">
        <v>137.6</v>
      </c>
      <c r="BM149" s="1">
        <v>140.4</v>
      </c>
      <c r="BN149" s="1">
        <v>135.4</v>
      </c>
      <c r="BO149" s="1">
        <v>139.5</v>
      </c>
      <c r="BP149" s="1">
        <v>134.6</v>
      </c>
      <c r="BQ149" s="1">
        <v>0</v>
      </c>
      <c r="BR149" s="1">
        <v>145.9</v>
      </c>
      <c r="BS149" s="1">
        <v>116.7</v>
      </c>
      <c r="BT149" s="17">
        <v>143</v>
      </c>
      <c r="BV149" s="15"/>
      <c r="BW149" s="18" t="s">
        <v>44</v>
      </c>
      <c r="BX149" s="15">
        <v>134.69999999999999</v>
      </c>
      <c r="BY149" s="1">
        <v>136.5</v>
      </c>
      <c r="BZ149" s="1">
        <v>133.30000000000001</v>
      </c>
      <c r="CA149" s="1">
        <v>136.69999999999999</v>
      </c>
      <c r="CB149" s="1">
        <v>131.69999999999999</v>
      </c>
      <c r="CC149" s="1">
        <v>0</v>
      </c>
      <c r="CD149" s="1">
        <v>138</v>
      </c>
      <c r="CE149" s="1">
        <v>0</v>
      </c>
      <c r="CF149" s="17">
        <v>146.1</v>
      </c>
      <c r="CH149" s="15"/>
      <c r="CI149" s="18" t="s">
        <v>44</v>
      </c>
      <c r="CJ149" s="15">
        <v>135.69999999999999</v>
      </c>
      <c r="CK149" s="1">
        <v>0</v>
      </c>
      <c r="CL149" s="1">
        <v>133.4</v>
      </c>
      <c r="CM149" s="1">
        <v>132.4</v>
      </c>
      <c r="CN149" s="1">
        <v>131.6</v>
      </c>
      <c r="CO149" s="1">
        <v>0</v>
      </c>
      <c r="CP149" s="1">
        <v>146.1</v>
      </c>
      <c r="CQ149" s="1">
        <v>0</v>
      </c>
      <c r="CR149" s="17">
        <v>144.19999999999999</v>
      </c>
    </row>
    <row r="150" spans="2:96" x14ac:dyDescent="0.45">
      <c r="B150" s="15"/>
      <c r="C150" s="18" t="s">
        <v>45</v>
      </c>
      <c r="D150" s="15">
        <v>136.1</v>
      </c>
      <c r="E150" s="1">
        <v>142.19999999999999</v>
      </c>
      <c r="F150" s="1">
        <v>134.19999999999999</v>
      </c>
      <c r="G150" s="1">
        <v>138.69999999999999</v>
      </c>
      <c r="H150" s="1">
        <v>132.5</v>
      </c>
      <c r="I150" s="1">
        <v>122.1</v>
      </c>
      <c r="J150" s="1">
        <v>141.9</v>
      </c>
      <c r="K150" s="1">
        <v>122.1</v>
      </c>
      <c r="L150" s="17">
        <v>142.1</v>
      </c>
      <c r="N150" s="15"/>
      <c r="O150" s="18" t="s">
        <v>45</v>
      </c>
      <c r="P150" s="15">
        <v>134</v>
      </c>
      <c r="Q150" s="1">
        <v>135.69999999999999</v>
      </c>
      <c r="R150" s="1">
        <v>134.6</v>
      </c>
      <c r="S150" s="1">
        <v>135.80000000000001</v>
      </c>
      <c r="T150" s="1">
        <v>131.69999999999999</v>
      </c>
      <c r="U150" s="1">
        <v>121.8</v>
      </c>
      <c r="V150" s="1">
        <v>140.1</v>
      </c>
      <c r="W150" s="1">
        <v>125.3</v>
      </c>
      <c r="X150" s="17">
        <v>131.4</v>
      </c>
      <c r="Z150" s="15"/>
      <c r="AA150" s="18" t="s">
        <v>45</v>
      </c>
      <c r="AB150" s="15">
        <v>135.4</v>
      </c>
      <c r="AC150" s="1">
        <v>141.19999999999999</v>
      </c>
      <c r="AD150" s="1">
        <v>135.9</v>
      </c>
      <c r="AE150" s="1">
        <v>132.9</v>
      </c>
      <c r="AF150" s="1">
        <v>134.9</v>
      </c>
      <c r="AG150" s="1">
        <v>121.9</v>
      </c>
      <c r="AH150" s="1">
        <v>142.30000000000001</v>
      </c>
      <c r="AI150" s="1">
        <v>126</v>
      </c>
      <c r="AJ150" s="17">
        <v>142.19999999999999</v>
      </c>
      <c r="AL150" s="15"/>
      <c r="AM150" s="18" t="s">
        <v>45</v>
      </c>
      <c r="AN150" s="15">
        <v>135.80000000000001</v>
      </c>
      <c r="AO150" s="1">
        <v>143.69999999999999</v>
      </c>
      <c r="AP150" s="1">
        <v>133.9</v>
      </c>
      <c r="AQ150" s="1">
        <v>137.1</v>
      </c>
      <c r="AR150" s="1">
        <v>135.9</v>
      </c>
      <c r="AS150" s="1">
        <v>121.7</v>
      </c>
      <c r="AT150" s="1">
        <v>140.69999999999999</v>
      </c>
      <c r="AU150" s="1">
        <v>122.2</v>
      </c>
      <c r="AV150" s="17">
        <v>145.80000000000001</v>
      </c>
      <c r="AX150" s="15"/>
      <c r="AY150" s="18" t="s">
        <v>45</v>
      </c>
      <c r="AZ150" s="15">
        <v>136.80000000000001</v>
      </c>
      <c r="BA150" s="1">
        <v>143.30000000000001</v>
      </c>
      <c r="BB150" s="1">
        <v>133.69999999999999</v>
      </c>
      <c r="BC150" s="1">
        <v>143.5</v>
      </c>
      <c r="BD150" s="1">
        <v>130</v>
      </c>
      <c r="BE150" s="1">
        <v>122.2</v>
      </c>
      <c r="BF150" s="1">
        <v>142.9</v>
      </c>
      <c r="BG150" s="1">
        <v>118.2</v>
      </c>
      <c r="BH150" s="17">
        <v>138.30000000000001</v>
      </c>
      <c r="BJ150" s="15"/>
      <c r="BK150" s="18" t="s">
        <v>45</v>
      </c>
      <c r="BL150" s="15">
        <v>137</v>
      </c>
      <c r="BM150" s="1">
        <v>140</v>
      </c>
      <c r="BN150" s="1">
        <v>134.4</v>
      </c>
      <c r="BO150" s="1">
        <v>139.6</v>
      </c>
      <c r="BP150" s="1">
        <v>133.80000000000001</v>
      </c>
      <c r="BQ150" s="1">
        <v>0</v>
      </c>
      <c r="BR150" s="1">
        <v>144.80000000000001</v>
      </c>
      <c r="BS150" s="1">
        <v>113.3</v>
      </c>
      <c r="BT150" s="17">
        <v>143.5</v>
      </c>
      <c r="BV150" s="15"/>
      <c r="BW150" s="18" t="s">
        <v>45</v>
      </c>
      <c r="BX150" s="15">
        <v>133.9</v>
      </c>
      <c r="BY150" s="1">
        <v>135.30000000000001</v>
      </c>
      <c r="BZ150" s="1">
        <v>132.1</v>
      </c>
      <c r="CA150" s="1">
        <v>136.69999999999999</v>
      </c>
      <c r="CB150" s="1">
        <v>131.1</v>
      </c>
      <c r="CC150" s="1">
        <v>0</v>
      </c>
      <c r="CD150" s="1">
        <v>136.30000000000001</v>
      </c>
      <c r="CE150" s="1">
        <v>0</v>
      </c>
      <c r="CF150" s="17">
        <v>147.1</v>
      </c>
      <c r="CH150" s="15"/>
      <c r="CI150" s="18" t="s">
        <v>45</v>
      </c>
      <c r="CJ150" s="15">
        <v>135.19999999999999</v>
      </c>
      <c r="CK150" s="1">
        <v>0</v>
      </c>
      <c r="CL150" s="1">
        <v>132.69999999999999</v>
      </c>
      <c r="CM150" s="1">
        <v>132.19999999999999</v>
      </c>
      <c r="CN150" s="1">
        <v>131.1</v>
      </c>
      <c r="CO150" s="1">
        <v>0</v>
      </c>
      <c r="CP150" s="1">
        <v>145.30000000000001</v>
      </c>
      <c r="CQ150" s="1">
        <v>0</v>
      </c>
      <c r="CR150" s="17">
        <v>145.30000000000001</v>
      </c>
    </row>
    <row r="151" spans="2:96" x14ac:dyDescent="0.45">
      <c r="B151" s="15"/>
      <c r="C151" s="18" t="s">
        <v>46</v>
      </c>
      <c r="D151" s="15">
        <v>137.4</v>
      </c>
      <c r="E151" s="1">
        <v>143.6</v>
      </c>
      <c r="F151" s="1">
        <v>135.6</v>
      </c>
      <c r="G151" s="1">
        <v>139.80000000000001</v>
      </c>
      <c r="H151" s="1">
        <v>133.9</v>
      </c>
      <c r="I151" s="1">
        <v>122.9</v>
      </c>
      <c r="J151" s="1">
        <v>143.4</v>
      </c>
      <c r="K151" s="1">
        <v>124</v>
      </c>
      <c r="L151" s="17">
        <v>143.30000000000001</v>
      </c>
      <c r="N151" s="15"/>
      <c r="O151" s="18" t="s">
        <v>46</v>
      </c>
      <c r="P151" s="15">
        <v>135.80000000000001</v>
      </c>
      <c r="Q151" s="1">
        <v>137.5</v>
      </c>
      <c r="R151" s="1">
        <v>136.19999999999999</v>
      </c>
      <c r="S151" s="1">
        <v>137.19999999999999</v>
      </c>
      <c r="T151" s="1">
        <v>133.6</v>
      </c>
      <c r="U151" s="1">
        <v>122.7</v>
      </c>
      <c r="V151" s="1">
        <v>142.1</v>
      </c>
      <c r="W151" s="1">
        <v>126.8</v>
      </c>
      <c r="X151" s="17">
        <v>133.30000000000001</v>
      </c>
      <c r="Z151" s="15"/>
      <c r="AA151" s="18" t="s">
        <v>46</v>
      </c>
      <c r="AB151" s="15">
        <v>137</v>
      </c>
      <c r="AC151" s="1">
        <v>142.69999999999999</v>
      </c>
      <c r="AD151" s="1">
        <v>137.4</v>
      </c>
      <c r="AE151" s="1">
        <v>134.6</v>
      </c>
      <c r="AF151" s="1">
        <v>136.5</v>
      </c>
      <c r="AG151" s="1">
        <v>122.7</v>
      </c>
      <c r="AH151" s="1">
        <v>144</v>
      </c>
      <c r="AI151" s="1">
        <v>127.3</v>
      </c>
      <c r="AJ151" s="17">
        <v>143.69999999999999</v>
      </c>
      <c r="AL151" s="15"/>
      <c r="AM151" s="18" t="s">
        <v>46</v>
      </c>
      <c r="AN151" s="15">
        <v>137.30000000000001</v>
      </c>
      <c r="AO151" s="1">
        <v>145.1</v>
      </c>
      <c r="AP151" s="1">
        <v>135.4</v>
      </c>
      <c r="AQ151" s="1">
        <v>138.30000000000001</v>
      </c>
      <c r="AR151" s="1">
        <v>137.19999999999999</v>
      </c>
      <c r="AS151" s="1">
        <v>122.6</v>
      </c>
      <c r="AT151" s="1">
        <v>142.6</v>
      </c>
      <c r="AU151" s="1">
        <v>124</v>
      </c>
      <c r="AV151" s="17">
        <v>147.1</v>
      </c>
      <c r="AX151" s="15"/>
      <c r="AY151" s="18" t="s">
        <v>46</v>
      </c>
      <c r="AZ151" s="15">
        <v>138.1</v>
      </c>
      <c r="BA151" s="1">
        <v>144.5</v>
      </c>
      <c r="BB151" s="1">
        <v>135.1</v>
      </c>
      <c r="BC151" s="1">
        <v>144.30000000000001</v>
      </c>
      <c r="BD151" s="1">
        <v>131.30000000000001</v>
      </c>
      <c r="BE151" s="1">
        <v>123</v>
      </c>
      <c r="BF151" s="1">
        <v>144.4</v>
      </c>
      <c r="BG151" s="1">
        <v>120.6</v>
      </c>
      <c r="BH151" s="17">
        <v>139.9</v>
      </c>
      <c r="BJ151" s="15"/>
      <c r="BK151" s="18" t="s">
        <v>46</v>
      </c>
      <c r="BL151" s="15">
        <v>138.19999999999999</v>
      </c>
      <c r="BM151" s="1">
        <v>141</v>
      </c>
      <c r="BN151" s="1">
        <v>135.80000000000001</v>
      </c>
      <c r="BO151" s="1">
        <v>140.69999999999999</v>
      </c>
      <c r="BP151" s="1">
        <v>135</v>
      </c>
      <c r="BQ151" s="1">
        <v>0</v>
      </c>
      <c r="BR151" s="1">
        <v>146.1</v>
      </c>
      <c r="BS151" s="1">
        <v>116.6</v>
      </c>
      <c r="BT151" s="17">
        <v>144.6</v>
      </c>
      <c r="BV151" s="15"/>
      <c r="BW151" s="18" t="s">
        <v>46</v>
      </c>
      <c r="BX151" s="15">
        <v>135.30000000000001</v>
      </c>
      <c r="BY151" s="1">
        <v>136.9</v>
      </c>
      <c r="BZ151" s="1">
        <v>133.69999999999999</v>
      </c>
      <c r="CA151" s="1">
        <v>137.80000000000001</v>
      </c>
      <c r="CB151" s="1">
        <v>132.4</v>
      </c>
      <c r="CC151" s="1">
        <v>0</v>
      </c>
      <c r="CD151" s="1">
        <v>138.19999999999999</v>
      </c>
      <c r="CE151" s="1">
        <v>0</v>
      </c>
      <c r="CF151" s="17">
        <v>147.9</v>
      </c>
      <c r="CH151" s="15"/>
      <c r="CI151" s="18" t="s">
        <v>46</v>
      </c>
      <c r="CJ151" s="15">
        <v>136.19999999999999</v>
      </c>
      <c r="CK151" s="1">
        <v>0</v>
      </c>
      <c r="CL151" s="1">
        <v>133.69999999999999</v>
      </c>
      <c r="CM151" s="1">
        <v>133.30000000000001</v>
      </c>
      <c r="CN151" s="1">
        <v>132.19999999999999</v>
      </c>
      <c r="CO151" s="1">
        <v>0</v>
      </c>
      <c r="CP151" s="1">
        <v>146.4</v>
      </c>
      <c r="CQ151" s="1">
        <v>0</v>
      </c>
      <c r="CR151" s="17">
        <v>146</v>
      </c>
    </row>
    <row r="152" spans="2:96" x14ac:dyDescent="0.45">
      <c r="B152" s="15"/>
      <c r="C152" s="18" t="s">
        <v>47</v>
      </c>
      <c r="D152" s="15">
        <v>137.80000000000001</v>
      </c>
      <c r="E152" s="1">
        <v>143.69999999999999</v>
      </c>
      <c r="F152" s="1">
        <v>135.80000000000001</v>
      </c>
      <c r="G152" s="1">
        <v>140.1</v>
      </c>
      <c r="H152" s="1">
        <v>134.19999999999999</v>
      </c>
      <c r="I152" s="1">
        <v>123</v>
      </c>
      <c r="J152" s="1">
        <v>143.6</v>
      </c>
      <c r="K152" s="1">
        <v>124.1</v>
      </c>
      <c r="L152" s="17">
        <v>143.6</v>
      </c>
      <c r="N152" s="15"/>
      <c r="O152" s="18" t="s">
        <v>47</v>
      </c>
      <c r="P152" s="15">
        <v>136</v>
      </c>
      <c r="Q152" s="1">
        <v>137.69999999999999</v>
      </c>
      <c r="R152" s="1">
        <v>136.30000000000001</v>
      </c>
      <c r="S152" s="1">
        <v>137.5</v>
      </c>
      <c r="T152" s="1">
        <v>133.69999999999999</v>
      </c>
      <c r="U152" s="1">
        <v>122.8</v>
      </c>
      <c r="V152" s="1">
        <v>142.1</v>
      </c>
      <c r="W152" s="1">
        <v>126.8</v>
      </c>
      <c r="X152" s="17">
        <v>133.4</v>
      </c>
      <c r="Z152" s="15"/>
      <c r="AA152" s="18" t="s">
        <v>47</v>
      </c>
      <c r="AB152" s="15">
        <v>137.30000000000001</v>
      </c>
      <c r="AC152" s="1">
        <v>142.9</v>
      </c>
      <c r="AD152" s="1">
        <v>137.5</v>
      </c>
      <c r="AE152" s="1">
        <v>134.80000000000001</v>
      </c>
      <c r="AF152" s="1">
        <v>136.6</v>
      </c>
      <c r="AG152" s="1">
        <v>122.9</v>
      </c>
      <c r="AH152" s="1">
        <v>144.19999999999999</v>
      </c>
      <c r="AI152" s="1">
        <v>127.4</v>
      </c>
      <c r="AJ152" s="17">
        <v>143.80000000000001</v>
      </c>
      <c r="AL152" s="15"/>
      <c r="AM152" s="18" t="s">
        <v>47</v>
      </c>
      <c r="AN152" s="15">
        <v>137.69999999999999</v>
      </c>
      <c r="AO152" s="1">
        <v>145.30000000000001</v>
      </c>
      <c r="AP152" s="1">
        <v>135.6</v>
      </c>
      <c r="AQ152" s="1">
        <v>138.5</v>
      </c>
      <c r="AR152" s="1">
        <v>137.6</v>
      </c>
      <c r="AS152" s="1">
        <v>122.7</v>
      </c>
      <c r="AT152" s="1">
        <v>142.69999999999999</v>
      </c>
      <c r="AU152" s="1">
        <v>124.1</v>
      </c>
      <c r="AV152" s="17">
        <v>147.19999999999999</v>
      </c>
      <c r="AX152" s="15"/>
      <c r="AY152" s="18" t="s">
        <v>47</v>
      </c>
      <c r="AZ152" s="15">
        <v>138.6</v>
      </c>
      <c r="BA152" s="1">
        <v>144.69999999999999</v>
      </c>
      <c r="BB152" s="1">
        <v>135.4</v>
      </c>
      <c r="BC152" s="1">
        <v>144.6</v>
      </c>
      <c r="BD152" s="1">
        <v>131.80000000000001</v>
      </c>
      <c r="BE152" s="1">
        <v>123.1</v>
      </c>
      <c r="BF152" s="1">
        <v>144.6</v>
      </c>
      <c r="BG152" s="1">
        <v>120.7</v>
      </c>
      <c r="BH152" s="17">
        <v>140.19999999999999</v>
      </c>
      <c r="BJ152" s="15"/>
      <c r="BK152" s="18" t="s">
        <v>47</v>
      </c>
      <c r="BL152" s="15">
        <v>138.69999999999999</v>
      </c>
      <c r="BM152" s="1">
        <v>141.6</v>
      </c>
      <c r="BN152" s="1">
        <v>136</v>
      </c>
      <c r="BO152" s="1">
        <v>140.9</v>
      </c>
      <c r="BP152" s="1">
        <v>135.19999999999999</v>
      </c>
      <c r="BQ152" s="1">
        <v>0</v>
      </c>
      <c r="BR152" s="1">
        <v>146.19999999999999</v>
      </c>
      <c r="BS152" s="1">
        <v>116.8</v>
      </c>
      <c r="BT152" s="17">
        <v>144.9</v>
      </c>
      <c r="BV152" s="15"/>
      <c r="BW152" s="18" t="s">
        <v>47</v>
      </c>
      <c r="BX152" s="15">
        <v>135.80000000000001</v>
      </c>
      <c r="BY152" s="1">
        <v>137</v>
      </c>
      <c r="BZ152" s="1">
        <v>133.9</v>
      </c>
      <c r="CA152" s="1">
        <v>138.1</v>
      </c>
      <c r="CB152" s="1">
        <v>133.1</v>
      </c>
      <c r="CC152" s="1">
        <v>0</v>
      </c>
      <c r="CD152" s="1">
        <v>138.30000000000001</v>
      </c>
      <c r="CE152" s="1">
        <v>0</v>
      </c>
      <c r="CF152" s="17">
        <v>148.30000000000001</v>
      </c>
      <c r="CH152" s="15"/>
      <c r="CI152" s="18" t="s">
        <v>47</v>
      </c>
      <c r="CJ152" s="15">
        <v>136.9</v>
      </c>
      <c r="CK152" s="1">
        <v>0</v>
      </c>
      <c r="CL152" s="1">
        <v>134.19999999999999</v>
      </c>
      <c r="CM152" s="1">
        <v>133.6</v>
      </c>
      <c r="CN152" s="1">
        <v>132.9</v>
      </c>
      <c r="CO152" s="1">
        <v>0</v>
      </c>
      <c r="CP152" s="1">
        <v>146.6</v>
      </c>
      <c r="CQ152" s="1">
        <v>0</v>
      </c>
      <c r="CR152" s="17">
        <v>146.4</v>
      </c>
    </row>
    <row r="153" spans="2:96" x14ac:dyDescent="0.45">
      <c r="B153" s="24"/>
      <c r="C153" s="25" t="s">
        <v>48</v>
      </c>
      <c r="D153" s="24">
        <v>135.9</v>
      </c>
      <c r="E153" s="26">
        <v>141.6</v>
      </c>
      <c r="F153" s="26">
        <v>133.6</v>
      </c>
      <c r="G153" s="26">
        <v>138.6</v>
      </c>
      <c r="H153" s="26">
        <v>132.1</v>
      </c>
      <c r="I153" s="26">
        <v>121.8</v>
      </c>
      <c r="J153" s="26">
        <v>141.4</v>
      </c>
      <c r="K153" s="26">
        <v>121.2</v>
      </c>
      <c r="L153" s="27">
        <v>141.69999999999999</v>
      </c>
      <c r="N153" s="24"/>
      <c r="O153" s="25" t="s">
        <v>48</v>
      </c>
      <c r="P153" s="24">
        <v>133.6</v>
      </c>
      <c r="Q153" s="26">
        <v>134.80000000000001</v>
      </c>
      <c r="R153" s="26">
        <v>133.80000000000001</v>
      </c>
      <c r="S153" s="26">
        <v>135.4</v>
      </c>
      <c r="T153" s="26">
        <v>130.69999999999999</v>
      </c>
      <c r="U153" s="26">
        <v>121.6</v>
      </c>
      <c r="V153" s="26">
        <v>139.30000000000001</v>
      </c>
      <c r="W153" s="26">
        <v>124.6</v>
      </c>
      <c r="X153" s="27">
        <v>130.4</v>
      </c>
      <c r="Z153" s="24"/>
      <c r="AA153" s="25" t="s">
        <v>48</v>
      </c>
      <c r="AB153" s="24">
        <v>135</v>
      </c>
      <c r="AC153" s="26">
        <v>140.5</v>
      </c>
      <c r="AD153" s="26">
        <v>135.19999999999999</v>
      </c>
      <c r="AE153" s="26">
        <v>132.30000000000001</v>
      </c>
      <c r="AF153" s="26">
        <v>134.1</v>
      </c>
      <c r="AG153" s="26">
        <v>121.8</v>
      </c>
      <c r="AH153" s="26">
        <v>141.69999999999999</v>
      </c>
      <c r="AI153" s="26">
        <v>125.3</v>
      </c>
      <c r="AJ153" s="27">
        <v>141.5</v>
      </c>
      <c r="AL153" s="24"/>
      <c r="AM153" s="25" t="s">
        <v>48</v>
      </c>
      <c r="AN153" s="24">
        <v>135.6</v>
      </c>
      <c r="AO153" s="26">
        <v>143.1</v>
      </c>
      <c r="AP153" s="26">
        <v>133.30000000000001</v>
      </c>
      <c r="AQ153" s="26">
        <v>137</v>
      </c>
      <c r="AR153" s="26">
        <v>135.5</v>
      </c>
      <c r="AS153" s="26">
        <v>121.4</v>
      </c>
      <c r="AT153" s="26">
        <v>139.9</v>
      </c>
      <c r="AU153" s="26">
        <v>121.2</v>
      </c>
      <c r="AV153" s="27">
        <v>145.30000000000001</v>
      </c>
      <c r="AX153" s="24"/>
      <c r="AY153" s="25" t="s">
        <v>48</v>
      </c>
      <c r="AZ153" s="24">
        <v>136.80000000000001</v>
      </c>
      <c r="BA153" s="26">
        <v>142.80000000000001</v>
      </c>
      <c r="BB153" s="26">
        <v>133.1</v>
      </c>
      <c r="BC153" s="26">
        <v>143.6</v>
      </c>
      <c r="BD153" s="26">
        <v>129.69999999999999</v>
      </c>
      <c r="BE153" s="26">
        <v>121.9</v>
      </c>
      <c r="BF153" s="26">
        <v>142.4</v>
      </c>
      <c r="BG153" s="26">
        <v>116.9</v>
      </c>
      <c r="BH153" s="27">
        <v>137.80000000000001</v>
      </c>
      <c r="BJ153" s="24"/>
      <c r="BK153" s="25" t="s">
        <v>48</v>
      </c>
      <c r="BL153" s="24">
        <v>137.1</v>
      </c>
      <c r="BM153" s="26">
        <v>139.9</v>
      </c>
      <c r="BN153" s="26">
        <v>133.9</v>
      </c>
      <c r="BO153" s="26">
        <v>139.4</v>
      </c>
      <c r="BP153" s="26">
        <v>133.5</v>
      </c>
      <c r="BQ153" s="26">
        <v>0</v>
      </c>
      <c r="BR153" s="26">
        <v>144.4</v>
      </c>
      <c r="BS153" s="26">
        <v>111.5</v>
      </c>
      <c r="BT153" s="27">
        <v>143.30000000000001</v>
      </c>
      <c r="BV153" s="24"/>
      <c r="BW153" s="25" t="s">
        <v>48</v>
      </c>
      <c r="BX153" s="24">
        <v>133.9</v>
      </c>
      <c r="BY153" s="26">
        <v>134.80000000000001</v>
      </c>
      <c r="BZ153" s="26">
        <v>131.5</v>
      </c>
      <c r="CA153" s="26">
        <v>136.69999999999999</v>
      </c>
      <c r="CB153" s="26">
        <v>131</v>
      </c>
      <c r="CC153" s="26">
        <v>0</v>
      </c>
      <c r="CD153" s="26">
        <v>135.6</v>
      </c>
      <c r="CE153" s="26">
        <v>0</v>
      </c>
      <c r="CF153" s="27">
        <v>147.19999999999999</v>
      </c>
      <c r="CH153" s="24"/>
      <c r="CI153" s="25" t="s">
        <v>48</v>
      </c>
      <c r="CJ153" s="24">
        <v>135.5</v>
      </c>
      <c r="CK153" s="26">
        <v>0</v>
      </c>
      <c r="CL153" s="26">
        <v>132.6</v>
      </c>
      <c r="CM153" s="26">
        <v>132.1</v>
      </c>
      <c r="CN153" s="26">
        <v>131</v>
      </c>
      <c r="CO153" s="26">
        <v>0</v>
      </c>
      <c r="CP153" s="26">
        <v>145.19999999999999</v>
      </c>
      <c r="CQ153" s="26">
        <v>0</v>
      </c>
      <c r="CR153" s="27">
        <v>145.4</v>
      </c>
    </row>
    <row r="154" spans="2:96" x14ac:dyDescent="0.45">
      <c r="B154" s="28" t="s">
        <v>428</v>
      </c>
      <c r="C154" s="29" t="s">
        <v>37</v>
      </c>
      <c r="D154" s="28">
        <v>138.6</v>
      </c>
      <c r="E154" s="30">
        <v>144.1</v>
      </c>
      <c r="F154" s="30">
        <v>136.19999999999999</v>
      </c>
      <c r="G154" s="30">
        <v>140.9</v>
      </c>
      <c r="H154" s="30">
        <v>134.6</v>
      </c>
      <c r="I154" s="30">
        <v>123.4</v>
      </c>
      <c r="J154" s="30">
        <v>144.19999999999999</v>
      </c>
      <c r="K154" s="30">
        <v>124.5</v>
      </c>
      <c r="L154" s="31">
        <v>144</v>
      </c>
      <c r="N154" s="28" t="s">
        <v>429</v>
      </c>
      <c r="O154" s="29" t="s">
        <v>37</v>
      </c>
      <c r="P154" s="28">
        <v>136.80000000000001</v>
      </c>
      <c r="Q154" s="30">
        <v>138.19999999999999</v>
      </c>
      <c r="R154" s="30">
        <v>136.69999999999999</v>
      </c>
      <c r="S154" s="30">
        <v>138.30000000000001</v>
      </c>
      <c r="T154" s="30">
        <v>134.1</v>
      </c>
      <c r="U154" s="30">
        <v>123.2</v>
      </c>
      <c r="V154" s="30">
        <v>142.9</v>
      </c>
      <c r="W154" s="30">
        <v>127.1</v>
      </c>
      <c r="X154" s="31">
        <v>134.19999999999999</v>
      </c>
      <c r="Z154" s="28" t="s">
        <v>429</v>
      </c>
      <c r="AA154" s="29" t="s">
        <v>37</v>
      </c>
      <c r="AB154" s="28">
        <v>138.1</v>
      </c>
      <c r="AC154" s="30">
        <v>143.19999999999999</v>
      </c>
      <c r="AD154" s="30">
        <v>137.9</v>
      </c>
      <c r="AE154" s="30">
        <v>135.69999999999999</v>
      </c>
      <c r="AF154" s="30">
        <v>136.9</v>
      </c>
      <c r="AG154" s="30">
        <v>123.3</v>
      </c>
      <c r="AH154" s="30">
        <v>144.9</v>
      </c>
      <c r="AI154" s="30">
        <v>127.6</v>
      </c>
      <c r="AJ154" s="31">
        <v>144.19999999999999</v>
      </c>
      <c r="AL154" s="28" t="s">
        <v>429</v>
      </c>
      <c r="AM154" s="29" t="s">
        <v>37</v>
      </c>
      <c r="AN154" s="28">
        <v>138.4</v>
      </c>
      <c r="AO154" s="30">
        <v>145.6</v>
      </c>
      <c r="AP154" s="30">
        <v>136</v>
      </c>
      <c r="AQ154" s="30">
        <v>139.30000000000001</v>
      </c>
      <c r="AR154" s="30">
        <v>137.80000000000001</v>
      </c>
      <c r="AS154" s="30">
        <v>123.2</v>
      </c>
      <c r="AT154" s="30">
        <v>143.4</v>
      </c>
      <c r="AU154" s="30">
        <v>124.5</v>
      </c>
      <c r="AV154" s="31">
        <v>147.6</v>
      </c>
      <c r="AX154" s="28" t="s">
        <v>429</v>
      </c>
      <c r="AY154" s="29" t="s">
        <v>37</v>
      </c>
      <c r="AZ154" s="28">
        <v>139.30000000000001</v>
      </c>
      <c r="BA154" s="30">
        <v>145</v>
      </c>
      <c r="BB154" s="30">
        <v>135.80000000000001</v>
      </c>
      <c r="BC154" s="30">
        <v>145.30000000000001</v>
      </c>
      <c r="BD154" s="30">
        <v>132.19999999999999</v>
      </c>
      <c r="BE154" s="30">
        <v>123.5</v>
      </c>
      <c r="BF154" s="30">
        <v>145.19999999999999</v>
      </c>
      <c r="BG154" s="30">
        <v>121.3</v>
      </c>
      <c r="BH154" s="31">
        <v>140.69999999999999</v>
      </c>
      <c r="BJ154" s="28" t="s">
        <v>429</v>
      </c>
      <c r="BK154" s="29" t="s">
        <v>37</v>
      </c>
      <c r="BL154" s="28">
        <v>139.4</v>
      </c>
      <c r="BM154" s="30">
        <v>141.9</v>
      </c>
      <c r="BN154" s="30">
        <v>136.30000000000001</v>
      </c>
      <c r="BO154" s="30">
        <v>141.69999999999999</v>
      </c>
      <c r="BP154" s="30">
        <v>135.6</v>
      </c>
      <c r="BQ154" s="30">
        <v>0</v>
      </c>
      <c r="BR154" s="30">
        <v>146.9</v>
      </c>
      <c r="BS154" s="30">
        <v>117.8</v>
      </c>
      <c r="BT154" s="31">
        <v>145.30000000000001</v>
      </c>
      <c r="BV154" s="28" t="s">
        <v>429</v>
      </c>
      <c r="BW154" s="29" t="s">
        <v>37</v>
      </c>
      <c r="BX154" s="28">
        <v>136.5</v>
      </c>
      <c r="BY154" s="30">
        <v>137.6</v>
      </c>
      <c r="BZ154" s="30">
        <v>134.30000000000001</v>
      </c>
      <c r="CA154" s="30">
        <v>138.9</v>
      </c>
      <c r="CB154" s="30">
        <v>133.4</v>
      </c>
      <c r="CC154" s="30">
        <v>0</v>
      </c>
      <c r="CD154" s="30">
        <v>139</v>
      </c>
      <c r="CE154" s="30">
        <v>0</v>
      </c>
      <c r="CF154" s="31">
        <v>148.69999999999999</v>
      </c>
      <c r="CH154" s="28" t="s">
        <v>429</v>
      </c>
      <c r="CI154" s="29" t="s">
        <v>37</v>
      </c>
      <c r="CJ154" s="28">
        <v>137.6</v>
      </c>
      <c r="CK154" s="30">
        <v>0</v>
      </c>
      <c r="CL154" s="30">
        <v>134.6</v>
      </c>
      <c r="CM154" s="30">
        <v>134.4</v>
      </c>
      <c r="CN154" s="30">
        <v>133.19999999999999</v>
      </c>
      <c r="CO154" s="30">
        <v>0</v>
      </c>
      <c r="CP154" s="30">
        <v>147.1</v>
      </c>
      <c r="CQ154" s="30">
        <v>0</v>
      </c>
      <c r="CR154" s="31">
        <v>146.69999999999999</v>
      </c>
    </row>
    <row r="155" spans="2:96" x14ac:dyDescent="0.45">
      <c r="B155" s="15"/>
      <c r="C155" s="18" t="s">
        <v>38</v>
      </c>
      <c r="D155" s="15">
        <v>138.6</v>
      </c>
      <c r="E155" s="1">
        <v>143.69999999999999</v>
      </c>
      <c r="F155" s="1">
        <v>135.69999999999999</v>
      </c>
      <c r="G155" s="1">
        <v>140.6</v>
      </c>
      <c r="H155" s="1">
        <v>134.19999999999999</v>
      </c>
      <c r="I155" s="1">
        <v>124.8</v>
      </c>
      <c r="J155" s="1">
        <v>143.30000000000001</v>
      </c>
      <c r="K155" s="1">
        <v>123.3</v>
      </c>
      <c r="L155" s="17">
        <v>144</v>
      </c>
      <c r="N155" s="15"/>
      <c r="O155" s="18" t="s">
        <v>38</v>
      </c>
      <c r="P155" s="15">
        <v>136.6</v>
      </c>
      <c r="Q155" s="1">
        <v>137.30000000000001</v>
      </c>
      <c r="R155" s="1">
        <v>136.1</v>
      </c>
      <c r="S155" s="1">
        <v>137.80000000000001</v>
      </c>
      <c r="T155" s="1">
        <v>133.5</v>
      </c>
      <c r="U155" s="1">
        <v>124.5</v>
      </c>
      <c r="V155" s="1">
        <v>141.69999999999999</v>
      </c>
      <c r="W155" s="1">
        <v>126.3</v>
      </c>
      <c r="X155" s="17">
        <v>133.5</v>
      </c>
      <c r="Z155" s="15"/>
      <c r="AA155" s="18" t="s">
        <v>38</v>
      </c>
      <c r="AB155" s="15">
        <v>137.9</v>
      </c>
      <c r="AC155" s="1">
        <v>142.69999999999999</v>
      </c>
      <c r="AD155" s="1">
        <v>137.4</v>
      </c>
      <c r="AE155" s="1">
        <v>134.9</v>
      </c>
      <c r="AF155" s="1">
        <v>136.6</v>
      </c>
      <c r="AG155" s="1">
        <v>124.6</v>
      </c>
      <c r="AH155" s="1">
        <v>143.80000000000001</v>
      </c>
      <c r="AI155" s="1">
        <v>126.8</v>
      </c>
      <c r="AJ155" s="17">
        <v>144.19999999999999</v>
      </c>
      <c r="AL155" s="15"/>
      <c r="AM155" s="18" t="s">
        <v>38</v>
      </c>
      <c r="AN155" s="15">
        <v>138.30000000000001</v>
      </c>
      <c r="AO155" s="1">
        <v>145.1</v>
      </c>
      <c r="AP155" s="1">
        <v>135.4</v>
      </c>
      <c r="AQ155" s="1">
        <v>139.1</v>
      </c>
      <c r="AR155" s="1">
        <v>137.6</v>
      </c>
      <c r="AS155" s="1">
        <v>124.5</v>
      </c>
      <c r="AT155" s="1">
        <v>142.19999999999999</v>
      </c>
      <c r="AU155" s="1">
        <v>123.3</v>
      </c>
      <c r="AV155" s="17">
        <v>147.69999999999999</v>
      </c>
      <c r="AX155" s="15"/>
      <c r="AY155" s="18" t="s">
        <v>38</v>
      </c>
      <c r="AZ155" s="15">
        <v>139.30000000000001</v>
      </c>
      <c r="BA155" s="1">
        <v>144.6</v>
      </c>
      <c r="BB155" s="1">
        <v>135.19999999999999</v>
      </c>
      <c r="BC155" s="1">
        <v>145.4</v>
      </c>
      <c r="BD155" s="1">
        <v>131.69999999999999</v>
      </c>
      <c r="BE155" s="1">
        <v>124.9</v>
      </c>
      <c r="BF155" s="1">
        <v>144.30000000000001</v>
      </c>
      <c r="BG155" s="1">
        <v>119.6</v>
      </c>
      <c r="BH155" s="17">
        <v>140.30000000000001</v>
      </c>
      <c r="BJ155" s="15"/>
      <c r="BK155" s="18" t="s">
        <v>38</v>
      </c>
      <c r="BL155" s="15">
        <v>139.5</v>
      </c>
      <c r="BM155" s="1">
        <v>141.30000000000001</v>
      </c>
      <c r="BN155" s="1">
        <v>136</v>
      </c>
      <c r="BO155" s="1">
        <v>141.6</v>
      </c>
      <c r="BP155" s="1">
        <v>135.9</v>
      </c>
      <c r="BQ155" s="1">
        <v>0</v>
      </c>
      <c r="BR155" s="1">
        <v>146.1</v>
      </c>
      <c r="BS155" s="1">
        <v>115.3</v>
      </c>
      <c r="BT155" s="17">
        <v>145.4</v>
      </c>
      <c r="BV155" s="15"/>
      <c r="BW155" s="18" t="s">
        <v>38</v>
      </c>
      <c r="BX155" s="15">
        <v>136.30000000000001</v>
      </c>
      <c r="BY155" s="1">
        <v>137.30000000000001</v>
      </c>
      <c r="BZ155" s="1">
        <v>133.69999999999999</v>
      </c>
      <c r="CA155" s="1">
        <v>138.6</v>
      </c>
      <c r="CB155" s="1">
        <v>132.69999999999999</v>
      </c>
      <c r="CC155" s="1">
        <v>0</v>
      </c>
      <c r="CD155" s="1">
        <v>137.9</v>
      </c>
      <c r="CE155" s="1">
        <v>0</v>
      </c>
      <c r="CF155" s="17">
        <v>148.9</v>
      </c>
      <c r="CH155" s="15"/>
      <c r="CI155" s="18" t="s">
        <v>38</v>
      </c>
      <c r="CJ155" s="15">
        <v>137.6</v>
      </c>
      <c r="CK155" s="1">
        <v>0</v>
      </c>
      <c r="CL155" s="1">
        <v>134.1</v>
      </c>
      <c r="CM155" s="1">
        <v>134</v>
      </c>
      <c r="CN155" s="1">
        <v>132.5</v>
      </c>
      <c r="CO155" s="1">
        <v>0</v>
      </c>
      <c r="CP155" s="1">
        <v>146.5</v>
      </c>
      <c r="CQ155" s="1">
        <v>0</v>
      </c>
      <c r="CR155" s="17">
        <v>147</v>
      </c>
    </row>
    <row r="156" spans="2:96" x14ac:dyDescent="0.45">
      <c r="B156" s="15"/>
      <c r="C156" s="18" t="s">
        <v>39</v>
      </c>
      <c r="D156" s="15">
        <v>139.1</v>
      </c>
      <c r="E156" s="1">
        <v>144.4</v>
      </c>
      <c r="F156" s="1">
        <v>136.30000000000001</v>
      </c>
      <c r="G156" s="1">
        <v>141.19999999999999</v>
      </c>
      <c r="H156" s="1">
        <v>135</v>
      </c>
      <c r="I156" s="1">
        <v>125.2</v>
      </c>
      <c r="J156" s="1">
        <v>143.69999999999999</v>
      </c>
      <c r="K156" s="1">
        <v>123.7</v>
      </c>
      <c r="L156" s="17">
        <v>145</v>
      </c>
      <c r="N156" s="15"/>
      <c r="O156" s="18" t="s">
        <v>39</v>
      </c>
      <c r="P156" s="15">
        <v>137.1</v>
      </c>
      <c r="Q156" s="1">
        <v>138</v>
      </c>
      <c r="R156" s="1">
        <v>136.69999999999999</v>
      </c>
      <c r="S156" s="1">
        <v>138.4</v>
      </c>
      <c r="T156" s="1">
        <v>134.30000000000001</v>
      </c>
      <c r="U156" s="1">
        <v>124.9</v>
      </c>
      <c r="V156" s="1">
        <v>142.1</v>
      </c>
      <c r="W156" s="1">
        <v>126.7</v>
      </c>
      <c r="X156" s="17">
        <v>134.30000000000001</v>
      </c>
      <c r="Z156" s="15"/>
      <c r="AA156" s="18" t="s">
        <v>39</v>
      </c>
      <c r="AB156" s="15">
        <v>138.4</v>
      </c>
      <c r="AC156" s="1">
        <v>143.4</v>
      </c>
      <c r="AD156" s="1">
        <v>137.9</v>
      </c>
      <c r="AE156" s="1">
        <v>135.5</v>
      </c>
      <c r="AF156" s="1">
        <v>137.4</v>
      </c>
      <c r="AG156" s="1">
        <v>125</v>
      </c>
      <c r="AH156" s="1">
        <v>144.1</v>
      </c>
      <c r="AI156" s="1">
        <v>127.2</v>
      </c>
      <c r="AJ156" s="17">
        <v>145.1</v>
      </c>
      <c r="AL156" s="15"/>
      <c r="AM156" s="18" t="s">
        <v>39</v>
      </c>
      <c r="AN156" s="15">
        <v>138.9</v>
      </c>
      <c r="AO156" s="1">
        <v>145.80000000000001</v>
      </c>
      <c r="AP156" s="1">
        <v>136</v>
      </c>
      <c r="AQ156" s="1">
        <v>139.69999999999999</v>
      </c>
      <c r="AR156" s="1">
        <v>138.4</v>
      </c>
      <c r="AS156" s="1">
        <v>124.8</v>
      </c>
      <c r="AT156" s="1">
        <v>142.6</v>
      </c>
      <c r="AU156" s="1">
        <v>123.8</v>
      </c>
      <c r="AV156" s="17">
        <v>148.80000000000001</v>
      </c>
      <c r="AX156" s="15"/>
      <c r="AY156" s="18" t="s">
        <v>39</v>
      </c>
      <c r="AZ156" s="15">
        <v>139.9</v>
      </c>
      <c r="BA156" s="1">
        <v>145.4</v>
      </c>
      <c r="BB156" s="1">
        <v>135.80000000000001</v>
      </c>
      <c r="BC156" s="1">
        <v>145.9</v>
      </c>
      <c r="BD156" s="1">
        <v>132.6</v>
      </c>
      <c r="BE156" s="1">
        <v>125.3</v>
      </c>
      <c r="BF156" s="1">
        <v>144.6</v>
      </c>
      <c r="BG156" s="1">
        <v>120.2</v>
      </c>
      <c r="BH156" s="17">
        <v>141.30000000000001</v>
      </c>
      <c r="BJ156" s="15"/>
      <c r="BK156" s="18" t="s">
        <v>39</v>
      </c>
      <c r="BL156" s="15">
        <v>140.1</v>
      </c>
      <c r="BM156" s="1">
        <v>142.19999999999999</v>
      </c>
      <c r="BN156" s="1">
        <v>136.5</v>
      </c>
      <c r="BO156" s="1">
        <v>142.1</v>
      </c>
      <c r="BP156" s="1">
        <v>136.5</v>
      </c>
      <c r="BQ156" s="1">
        <v>0</v>
      </c>
      <c r="BR156" s="1">
        <v>146.4</v>
      </c>
      <c r="BS156" s="1">
        <v>116</v>
      </c>
      <c r="BT156" s="17">
        <v>146.4</v>
      </c>
      <c r="BV156" s="15"/>
      <c r="BW156" s="18" t="s">
        <v>39</v>
      </c>
      <c r="BX156" s="15">
        <v>137</v>
      </c>
      <c r="BY156" s="1">
        <v>137.9</v>
      </c>
      <c r="BZ156" s="1">
        <v>134.19999999999999</v>
      </c>
      <c r="CA156" s="1">
        <v>139.19999999999999</v>
      </c>
      <c r="CB156" s="1">
        <v>133.69999999999999</v>
      </c>
      <c r="CC156" s="1">
        <v>0</v>
      </c>
      <c r="CD156" s="1">
        <v>138.30000000000001</v>
      </c>
      <c r="CE156" s="1">
        <v>0</v>
      </c>
      <c r="CF156" s="17">
        <v>150.1</v>
      </c>
      <c r="CH156" s="15"/>
      <c r="CI156" s="18" t="s">
        <v>39</v>
      </c>
      <c r="CJ156" s="15">
        <v>138.19999999999999</v>
      </c>
      <c r="CK156" s="1">
        <v>0</v>
      </c>
      <c r="CL156" s="1">
        <v>134.80000000000001</v>
      </c>
      <c r="CM156" s="1">
        <v>134.6</v>
      </c>
      <c r="CN156" s="1">
        <v>133.5</v>
      </c>
      <c r="CO156" s="1">
        <v>0</v>
      </c>
      <c r="CP156" s="1">
        <v>146.9</v>
      </c>
      <c r="CQ156" s="1">
        <v>0</v>
      </c>
      <c r="CR156" s="17">
        <v>148.1</v>
      </c>
    </row>
    <row r="157" spans="2:96" x14ac:dyDescent="0.45">
      <c r="B157" s="15"/>
      <c r="C157" s="18" t="s">
        <v>40</v>
      </c>
      <c r="D157" s="15">
        <v>139.4</v>
      </c>
      <c r="E157" s="1">
        <v>144.9</v>
      </c>
      <c r="F157" s="1">
        <v>136.69999999999999</v>
      </c>
      <c r="G157" s="1">
        <v>141.4</v>
      </c>
      <c r="H157" s="1">
        <v>135.6</v>
      </c>
      <c r="I157" s="1">
        <v>125.2</v>
      </c>
      <c r="J157" s="1">
        <v>143.69999999999999</v>
      </c>
      <c r="K157" s="1">
        <v>123.9</v>
      </c>
      <c r="L157" s="17">
        <v>145.19999999999999</v>
      </c>
      <c r="N157" s="15"/>
      <c r="O157" s="18" t="s">
        <v>40</v>
      </c>
      <c r="P157" s="15">
        <v>137.30000000000001</v>
      </c>
      <c r="Q157" s="1">
        <v>138.30000000000001</v>
      </c>
      <c r="R157" s="1">
        <v>137</v>
      </c>
      <c r="S157" s="1">
        <v>138.5</v>
      </c>
      <c r="T157" s="1">
        <v>134.6</v>
      </c>
      <c r="U157" s="1">
        <v>125</v>
      </c>
      <c r="V157" s="1">
        <v>142</v>
      </c>
      <c r="W157" s="1">
        <v>127</v>
      </c>
      <c r="X157" s="17">
        <v>134.19999999999999</v>
      </c>
      <c r="Z157" s="15"/>
      <c r="AA157" s="18" t="s">
        <v>40</v>
      </c>
      <c r="AB157" s="15">
        <v>138.69999999999999</v>
      </c>
      <c r="AC157" s="1">
        <v>143.80000000000001</v>
      </c>
      <c r="AD157" s="1">
        <v>138.30000000000001</v>
      </c>
      <c r="AE157" s="1">
        <v>135.5</v>
      </c>
      <c r="AF157" s="1">
        <v>137.9</v>
      </c>
      <c r="AG157" s="1">
        <v>125.1</v>
      </c>
      <c r="AH157" s="1">
        <v>144.19999999999999</v>
      </c>
      <c r="AI157" s="1">
        <v>127.5</v>
      </c>
      <c r="AJ157" s="17">
        <v>145.19999999999999</v>
      </c>
      <c r="AL157" s="15"/>
      <c r="AM157" s="18" t="s">
        <v>40</v>
      </c>
      <c r="AN157" s="15">
        <v>139.1</v>
      </c>
      <c r="AO157" s="1">
        <v>146.4</v>
      </c>
      <c r="AP157" s="1">
        <v>136.30000000000001</v>
      </c>
      <c r="AQ157" s="1">
        <v>139.80000000000001</v>
      </c>
      <c r="AR157" s="1">
        <v>139.1</v>
      </c>
      <c r="AS157" s="1">
        <v>124.9</v>
      </c>
      <c r="AT157" s="1">
        <v>142.5</v>
      </c>
      <c r="AU157" s="1">
        <v>123.9</v>
      </c>
      <c r="AV157" s="17">
        <v>149</v>
      </c>
      <c r="AX157" s="15"/>
      <c r="AY157" s="18" t="s">
        <v>40</v>
      </c>
      <c r="AZ157" s="15">
        <v>140.19999999999999</v>
      </c>
      <c r="BA157" s="1">
        <v>146</v>
      </c>
      <c r="BB157" s="1">
        <v>136.19999999999999</v>
      </c>
      <c r="BC157" s="1">
        <v>146.30000000000001</v>
      </c>
      <c r="BD157" s="1">
        <v>133.1</v>
      </c>
      <c r="BE157" s="1">
        <v>125.3</v>
      </c>
      <c r="BF157" s="1">
        <v>144.69999999999999</v>
      </c>
      <c r="BG157" s="1">
        <v>120.1</v>
      </c>
      <c r="BH157" s="17">
        <v>141.4</v>
      </c>
      <c r="BJ157" s="15"/>
      <c r="BK157" s="18" t="s">
        <v>40</v>
      </c>
      <c r="BL157" s="15">
        <v>140.4</v>
      </c>
      <c r="BM157" s="1">
        <v>142.80000000000001</v>
      </c>
      <c r="BN157" s="1">
        <v>136.9</v>
      </c>
      <c r="BO157" s="1">
        <v>142.30000000000001</v>
      </c>
      <c r="BP157" s="1">
        <v>137.1</v>
      </c>
      <c r="BQ157" s="1">
        <v>0</v>
      </c>
      <c r="BR157" s="1">
        <v>146.5</v>
      </c>
      <c r="BS157" s="1">
        <v>115.6</v>
      </c>
      <c r="BT157" s="17">
        <v>146.69999999999999</v>
      </c>
      <c r="BV157" s="15"/>
      <c r="BW157" s="18" t="s">
        <v>40</v>
      </c>
      <c r="BX157" s="15">
        <v>137.30000000000001</v>
      </c>
      <c r="BY157" s="1">
        <v>138.19999999999999</v>
      </c>
      <c r="BZ157" s="1">
        <v>134.5</v>
      </c>
      <c r="CA157" s="1">
        <v>139.5</v>
      </c>
      <c r="CB157" s="1">
        <v>134.4</v>
      </c>
      <c r="CC157" s="1">
        <v>0</v>
      </c>
      <c r="CD157" s="1">
        <v>138.19999999999999</v>
      </c>
      <c r="CE157" s="1">
        <v>0</v>
      </c>
      <c r="CF157" s="17">
        <v>150.6</v>
      </c>
      <c r="CH157" s="15"/>
      <c r="CI157" s="18" t="s">
        <v>40</v>
      </c>
      <c r="CJ157" s="15">
        <v>138.69999999999999</v>
      </c>
      <c r="CK157" s="1">
        <v>0</v>
      </c>
      <c r="CL157" s="1">
        <v>135.30000000000001</v>
      </c>
      <c r="CM157" s="1">
        <v>134.9</v>
      </c>
      <c r="CN157" s="1">
        <v>134.30000000000001</v>
      </c>
      <c r="CO157" s="1">
        <v>0</v>
      </c>
      <c r="CP157" s="1">
        <v>147</v>
      </c>
      <c r="CQ157" s="1">
        <v>0</v>
      </c>
      <c r="CR157" s="17">
        <v>148.6</v>
      </c>
    </row>
    <row r="158" spans="2:96" x14ac:dyDescent="0.45">
      <c r="B158" s="15"/>
      <c r="C158" s="18" t="s">
        <v>41</v>
      </c>
      <c r="D158" s="15">
        <v>140.80000000000001</v>
      </c>
      <c r="E158" s="1">
        <v>145.1</v>
      </c>
      <c r="F158" s="1">
        <v>138.9</v>
      </c>
      <c r="G158" s="1">
        <v>142.6</v>
      </c>
      <c r="H158" s="1">
        <v>136.30000000000001</v>
      </c>
      <c r="I158" s="1">
        <v>134.1</v>
      </c>
      <c r="J158" s="1">
        <v>144.30000000000001</v>
      </c>
      <c r="K158" s="1">
        <v>128.1</v>
      </c>
      <c r="L158" s="17">
        <v>145.6</v>
      </c>
      <c r="N158" s="15"/>
      <c r="O158" s="18" t="s">
        <v>105</v>
      </c>
      <c r="P158" s="15">
        <v>138.6</v>
      </c>
      <c r="Q158" s="1">
        <v>138.4</v>
      </c>
      <c r="R158" s="1">
        <v>139.30000000000001</v>
      </c>
      <c r="S158" s="1">
        <v>139.6</v>
      </c>
      <c r="T158" s="1">
        <v>135.4</v>
      </c>
      <c r="U158" s="1">
        <v>133.6</v>
      </c>
      <c r="V158" s="1">
        <v>142.5</v>
      </c>
      <c r="W158" s="1">
        <v>132.19999999999999</v>
      </c>
      <c r="X158" s="17">
        <v>134.5</v>
      </c>
      <c r="Z158" s="15"/>
      <c r="AA158" s="18" t="s">
        <v>105</v>
      </c>
      <c r="AB158" s="15">
        <v>140</v>
      </c>
      <c r="AC158" s="1">
        <v>144</v>
      </c>
      <c r="AD158" s="1">
        <v>140.69999999999999</v>
      </c>
      <c r="AE158" s="1">
        <v>136.5</v>
      </c>
      <c r="AF158" s="1">
        <v>138.80000000000001</v>
      </c>
      <c r="AG158" s="1">
        <v>133.6</v>
      </c>
      <c r="AH158" s="1">
        <v>144.80000000000001</v>
      </c>
      <c r="AI158" s="1">
        <v>133</v>
      </c>
      <c r="AJ158" s="17">
        <v>145.6</v>
      </c>
      <c r="AL158" s="15"/>
      <c r="AM158" s="18" t="s">
        <v>105</v>
      </c>
      <c r="AN158" s="15">
        <v>140.6</v>
      </c>
      <c r="AO158" s="1">
        <v>146.6</v>
      </c>
      <c r="AP158" s="1">
        <v>138.5</v>
      </c>
      <c r="AQ158" s="1">
        <v>141</v>
      </c>
      <c r="AR158" s="1">
        <v>140</v>
      </c>
      <c r="AS158" s="1">
        <v>133.19999999999999</v>
      </c>
      <c r="AT158" s="1">
        <v>143.1</v>
      </c>
      <c r="AU158" s="1">
        <v>128.1</v>
      </c>
      <c r="AV158" s="17">
        <v>149.4</v>
      </c>
      <c r="AX158" s="15"/>
      <c r="AY158" s="18" t="s">
        <v>105</v>
      </c>
      <c r="AZ158" s="15">
        <v>141.69999999999999</v>
      </c>
      <c r="BA158" s="1">
        <v>146.19999999999999</v>
      </c>
      <c r="BB158" s="1">
        <v>138.30000000000001</v>
      </c>
      <c r="BC158" s="1">
        <v>147.69999999999999</v>
      </c>
      <c r="BD158" s="1">
        <v>133.69999999999999</v>
      </c>
      <c r="BE158" s="1">
        <v>134.5</v>
      </c>
      <c r="BF158" s="1">
        <v>145.30000000000001</v>
      </c>
      <c r="BG158" s="1">
        <v>122.9</v>
      </c>
      <c r="BH158" s="17">
        <v>141.69999999999999</v>
      </c>
      <c r="BJ158" s="15"/>
      <c r="BK158" s="18" t="s">
        <v>105</v>
      </c>
      <c r="BL158" s="15">
        <v>141.9</v>
      </c>
      <c r="BM158" s="1">
        <v>143</v>
      </c>
      <c r="BN158" s="1">
        <v>139.1</v>
      </c>
      <c r="BO158" s="1">
        <v>143.6</v>
      </c>
      <c r="BP158" s="1">
        <v>137.80000000000001</v>
      </c>
      <c r="BQ158" s="1">
        <v>0</v>
      </c>
      <c r="BR158" s="1">
        <v>147.19999999999999</v>
      </c>
      <c r="BS158" s="1">
        <v>116.8</v>
      </c>
      <c r="BT158" s="17">
        <v>147.1</v>
      </c>
      <c r="BV158" s="15"/>
      <c r="BW158" s="18" t="s">
        <v>105</v>
      </c>
      <c r="BX158" s="15">
        <v>138.5</v>
      </c>
      <c r="BY158" s="1">
        <v>138.30000000000001</v>
      </c>
      <c r="BZ158" s="1">
        <v>136.6</v>
      </c>
      <c r="CA158" s="1">
        <v>140.6</v>
      </c>
      <c r="CB158" s="1">
        <v>135</v>
      </c>
      <c r="CC158" s="1">
        <v>0</v>
      </c>
      <c r="CD158" s="1">
        <v>138.69999999999999</v>
      </c>
      <c r="CE158" s="1">
        <v>0</v>
      </c>
      <c r="CF158" s="17">
        <v>151</v>
      </c>
      <c r="CH158" s="15"/>
      <c r="CI158" s="18" t="s">
        <v>105</v>
      </c>
      <c r="CJ158" s="15">
        <v>140</v>
      </c>
      <c r="CK158" s="1">
        <v>0</v>
      </c>
      <c r="CL158" s="1">
        <v>137.30000000000001</v>
      </c>
      <c r="CM158" s="1">
        <v>135.69999999999999</v>
      </c>
      <c r="CN158" s="1">
        <v>134.9</v>
      </c>
      <c r="CO158" s="1">
        <v>0</v>
      </c>
      <c r="CP158" s="1">
        <v>147.69999999999999</v>
      </c>
      <c r="CQ158" s="1">
        <v>0</v>
      </c>
      <c r="CR158" s="17">
        <v>148.9</v>
      </c>
    </row>
    <row r="159" spans="2:96" x14ac:dyDescent="0.45">
      <c r="B159" s="15"/>
      <c r="C159" s="18" t="s">
        <v>42</v>
      </c>
      <c r="D159" s="15">
        <v>142.19999999999999</v>
      </c>
      <c r="E159" s="1">
        <v>146.1</v>
      </c>
      <c r="F159" s="1">
        <v>140.6</v>
      </c>
      <c r="G159" s="1">
        <v>144.30000000000001</v>
      </c>
      <c r="H159" s="1">
        <v>137.5</v>
      </c>
      <c r="I159" s="1">
        <v>138.1</v>
      </c>
      <c r="J159" s="1">
        <v>145.19999999999999</v>
      </c>
      <c r="K159" s="1">
        <v>130.5</v>
      </c>
      <c r="L159" s="17">
        <v>146.5</v>
      </c>
      <c r="N159" s="15"/>
      <c r="O159" s="18" t="s">
        <v>42</v>
      </c>
      <c r="P159" s="15">
        <v>140.1</v>
      </c>
      <c r="Q159" s="1">
        <v>139.4</v>
      </c>
      <c r="R159" s="1">
        <v>141.1</v>
      </c>
      <c r="S159" s="1">
        <v>141.30000000000001</v>
      </c>
      <c r="T159" s="1">
        <v>136.80000000000001</v>
      </c>
      <c r="U159" s="1">
        <v>137.4</v>
      </c>
      <c r="V159" s="1">
        <v>143.6</v>
      </c>
      <c r="W159" s="1">
        <v>135</v>
      </c>
      <c r="X159" s="17">
        <v>135.5</v>
      </c>
      <c r="Z159" s="15"/>
      <c r="AA159" s="18" t="s">
        <v>42</v>
      </c>
      <c r="AB159" s="15">
        <v>141.5</v>
      </c>
      <c r="AC159" s="1">
        <v>145</v>
      </c>
      <c r="AD159" s="1">
        <v>142.6</v>
      </c>
      <c r="AE159" s="1">
        <v>138.19999999999999</v>
      </c>
      <c r="AF159" s="1">
        <v>140.1</v>
      </c>
      <c r="AG159" s="1">
        <v>137.30000000000001</v>
      </c>
      <c r="AH159" s="1">
        <v>145.69999999999999</v>
      </c>
      <c r="AI159" s="1">
        <v>135.9</v>
      </c>
      <c r="AJ159" s="17">
        <v>146.6</v>
      </c>
      <c r="AL159" s="15"/>
      <c r="AM159" s="18" t="s">
        <v>42</v>
      </c>
      <c r="AN159" s="15">
        <v>142</v>
      </c>
      <c r="AO159" s="1">
        <v>147.6</v>
      </c>
      <c r="AP159" s="1">
        <v>140.19999999999999</v>
      </c>
      <c r="AQ159" s="1">
        <v>142.6</v>
      </c>
      <c r="AR159" s="1">
        <v>141.19999999999999</v>
      </c>
      <c r="AS159" s="1">
        <v>137</v>
      </c>
      <c r="AT159" s="1">
        <v>144.1</v>
      </c>
      <c r="AU159" s="1">
        <v>130.6</v>
      </c>
      <c r="AV159" s="17">
        <v>150.4</v>
      </c>
      <c r="AX159" s="15"/>
      <c r="AY159" s="18" t="s">
        <v>42</v>
      </c>
      <c r="AZ159" s="15">
        <v>143.1</v>
      </c>
      <c r="BA159" s="1">
        <v>147.1</v>
      </c>
      <c r="BB159" s="1">
        <v>140</v>
      </c>
      <c r="BC159" s="1">
        <v>149.6</v>
      </c>
      <c r="BD159" s="1">
        <v>134.69999999999999</v>
      </c>
      <c r="BE159" s="1">
        <v>138.6</v>
      </c>
      <c r="BF159" s="1">
        <v>146.19999999999999</v>
      </c>
      <c r="BG159" s="1">
        <v>124.9</v>
      </c>
      <c r="BH159" s="17">
        <v>142.69999999999999</v>
      </c>
      <c r="BJ159" s="15"/>
      <c r="BK159" s="18" t="s">
        <v>42</v>
      </c>
      <c r="BL159" s="15">
        <v>143.30000000000001</v>
      </c>
      <c r="BM159" s="1">
        <v>143.69999999999999</v>
      </c>
      <c r="BN159" s="1">
        <v>140.9</v>
      </c>
      <c r="BO159" s="1">
        <v>145.4</v>
      </c>
      <c r="BP159" s="1">
        <v>139.1</v>
      </c>
      <c r="BQ159" s="1">
        <v>0</v>
      </c>
      <c r="BR159" s="1">
        <v>148.1</v>
      </c>
      <c r="BS159" s="1">
        <v>118.4</v>
      </c>
      <c r="BT159" s="17">
        <v>148</v>
      </c>
      <c r="BV159" s="15"/>
      <c r="BW159" s="18" t="s">
        <v>42</v>
      </c>
      <c r="BX159" s="15">
        <v>139.80000000000001</v>
      </c>
      <c r="BY159" s="1">
        <v>139.30000000000001</v>
      </c>
      <c r="BZ159" s="1">
        <v>138.19999999999999</v>
      </c>
      <c r="CA159" s="1">
        <v>142.19999999999999</v>
      </c>
      <c r="CB159" s="1">
        <v>136</v>
      </c>
      <c r="CC159" s="1">
        <v>0</v>
      </c>
      <c r="CD159" s="1">
        <v>139.6</v>
      </c>
      <c r="CE159" s="1">
        <v>0</v>
      </c>
      <c r="CF159" s="17">
        <v>151.69999999999999</v>
      </c>
      <c r="CH159" s="15"/>
      <c r="CI159" s="18" t="s">
        <v>42</v>
      </c>
      <c r="CJ159" s="15">
        <v>141.19999999999999</v>
      </c>
      <c r="CK159" s="1">
        <v>0</v>
      </c>
      <c r="CL159" s="1">
        <v>138.69999999999999</v>
      </c>
      <c r="CM159" s="1">
        <v>137.1</v>
      </c>
      <c r="CN159" s="1">
        <v>135.9</v>
      </c>
      <c r="CO159" s="1">
        <v>0</v>
      </c>
      <c r="CP159" s="1">
        <v>148.4</v>
      </c>
      <c r="CQ159" s="1">
        <v>0</v>
      </c>
      <c r="CR159" s="17">
        <v>149.69999999999999</v>
      </c>
    </row>
    <row r="160" spans="2:96" x14ac:dyDescent="0.45">
      <c r="B160" s="15"/>
      <c r="C160" s="18" t="s">
        <v>43</v>
      </c>
      <c r="D160" s="60">
        <v>143</v>
      </c>
      <c r="E160" s="61">
        <v>146.80000000000001</v>
      </c>
      <c r="F160" s="61">
        <v>141.19999999999999</v>
      </c>
      <c r="G160" s="61">
        <v>145.4</v>
      </c>
      <c r="H160" s="61">
        <v>137.9</v>
      </c>
      <c r="I160" s="61">
        <v>138.4</v>
      </c>
      <c r="J160" s="61">
        <v>146.19999999999999</v>
      </c>
      <c r="K160" s="61">
        <v>131.19999999999999</v>
      </c>
      <c r="L160" s="62">
        <v>146.9</v>
      </c>
      <c r="N160" s="15"/>
      <c r="O160" s="18" t="s">
        <v>43</v>
      </c>
      <c r="P160" s="60">
        <v>140.9</v>
      </c>
      <c r="Q160" s="61">
        <v>140.1</v>
      </c>
      <c r="R160" s="61">
        <v>141.80000000000001</v>
      </c>
      <c r="S160" s="61">
        <v>142.30000000000001</v>
      </c>
      <c r="T160" s="61">
        <v>137.30000000000001</v>
      </c>
      <c r="U160" s="61">
        <v>137.69999999999999</v>
      </c>
      <c r="V160" s="61">
        <v>144.5</v>
      </c>
      <c r="W160" s="61">
        <v>135.6</v>
      </c>
      <c r="X160" s="62">
        <v>135.9</v>
      </c>
      <c r="Z160" s="15"/>
      <c r="AA160" s="18" t="s">
        <v>43</v>
      </c>
      <c r="AB160" s="60">
        <v>142.30000000000001</v>
      </c>
      <c r="AC160" s="61">
        <v>145.69999999999999</v>
      </c>
      <c r="AD160" s="61">
        <v>143.19999999999999</v>
      </c>
      <c r="AE160" s="61">
        <v>139.19999999999999</v>
      </c>
      <c r="AF160" s="61">
        <v>140.6</v>
      </c>
      <c r="AG160" s="61">
        <v>137.6</v>
      </c>
      <c r="AH160" s="61">
        <v>146.69999999999999</v>
      </c>
      <c r="AI160" s="61">
        <v>136.5</v>
      </c>
      <c r="AJ160" s="62">
        <v>147</v>
      </c>
      <c r="AL160" s="15"/>
      <c r="AM160" s="18" t="s">
        <v>43</v>
      </c>
      <c r="AN160" s="60">
        <v>142.80000000000001</v>
      </c>
      <c r="AO160" s="61">
        <v>148.30000000000001</v>
      </c>
      <c r="AP160" s="61">
        <v>140.9</v>
      </c>
      <c r="AQ160" s="61">
        <v>143.69999999999999</v>
      </c>
      <c r="AR160" s="61">
        <v>141.69999999999999</v>
      </c>
      <c r="AS160" s="61">
        <v>137.30000000000001</v>
      </c>
      <c r="AT160" s="61">
        <v>145.1</v>
      </c>
      <c r="AU160" s="61">
        <v>131.30000000000001</v>
      </c>
      <c r="AV160" s="62">
        <v>150.80000000000001</v>
      </c>
      <c r="AX160" s="15"/>
      <c r="AY160" s="18" t="s">
        <v>43</v>
      </c>
      <c r="AZ160" s="60">
        <v>143.9</v>
      </c>
      <c r="BA160" s="61">
        <v>147.69999999999999</v>
      </c>
      <c r="BB160" s="61">
        <v>140.6</v>
      </c>
      <c r="BC160" s="61">
        <v>150.69999999999999</v>
      </c>
      <c r="BD160" s="61">
        <v>135.19999999999999</v>
      </c>
      <c r="BE160" s="61">
        <v>138.9</v>
      </c>
      <c r="BF160" s="61">
        <v>147.19999999999999</v>
      </c>
      <c r="BG160" s="61">
        <v>125.7</v>
      </c>
      <c r="BH160" s="62">
        <v>143.1</v>
      </c>
      <c r="BJ160" s="15"/>
      <c r="BK160" s="18" t="s">
        <v>43</v>
      </c>
      <c r="BL160" s="60">
        <v>144.1</v>
      </c>
      <c r="BM160" s="61">
        <v>144.30000000000001</v>
      </c>
      <c r="BN160" s="61">
        <v>141.5</v>
      </c>
      <c r="BO160" s="61">
        <v>146.5</v>
      </c>
      <c r="BP160" s="61">
        <v>139.6</v>
      </c>
      <c r="BQ160" s="61">
        <v>0</v>
      </c>
      <c r="BR160" s="61">
        <v>149</v>
      </c>
      <c r="BS160" s="61">
        <v>119.2</v>
      </c>
      <c r="BT160" s="62">
        <v>148.4</v>
      </c>
      <c r="BV160" s="15"/>
      <c r="BW160" s="18" t="s">
        <v>43</v>
      </c>
      <c r="BX160" s="60">
        <v>140.6</v>
      </c>
      <c r="BY160" s="61">
        <v>140.1</v>
      </c>
      <c r="BZ160" s="61">
        <v>138.9</v>
      </c>
      <c r="CA160" s="61">
        <v>143.19999999999999</v>
      </c>
      <c r="CB160" s="61">
        <v>136.5</v>
      </c>
      <c r="CC160" s="61">
        <v>0</v>
      </c>
      <c r="CD160" s="61">
        <v>140.6</v>
      </c>
      <c r="CE160" s="61">
        <v>0</v>
      </c>
      <c r="CF160" s="62">
        <v>152</v>
      </c>
      <c r="CH160" s="15"/>
      <c r="CI160" s="18" t="s">
        <v>43</v>
      </c>
      <c r="CJ160" s="60">
        <v>141.9</v>
      </c>
      <c r="CK160" s="61">
        <v>0</v>
      </c>
      <c r="CL160" s="61">
        <v>139.30000000000001</v>
      </c>
      <c r="CM160" s="61">
        <v>138</v>
      </c>
      <c r="CN160" s="61">
        <v>136.4</v>
      </c>
      <c r="CO160" s="61">
        <v>0</v>
      </c>
      <c r="CP160" s="61">
        <v>149.4</v>
      </c>
      <c r="CQ160" s="61">
        <v>0</v>
      </c>
      <c r="CR160" s="62">
        <v>150</v>
      </c>
    </row>
    <row r="161" spans="2:96" x14ac:dyDescent="0.45">
      <c r="B161" s="15"/>
      <c r="C161" s="18" t="s">
        <v>44</v>
      </c>
      <c r="D161" s="226">
        <v>144.5</v>
      </c>
      <c r="E161" s="71">
        <v>147.9</v>
      </c>
      <c r="F161" s="71">
        <v>142.4</v>
      </c>
      <c r="G161" s="71">
        <v>146.30000000000001</v>
      </c>
      <c r="H161" s="71">
        <v>139.5</v>
      </c>
      <c r="I161" s="71">
        <v>141.6</v>
      </c>
      <c r="J161" s="71">
        <v>146.80000000000001</v>
      </c>
      <c r="K161" s="71">
        <v>131.6</v>
      </c>
      <c r="L161" s="227">
        <v>148.4</v>
      </c>
      <c r="N161" s="15"/>
      <c r="O161" s="18" t="s">
        <v>44</v>
      </c>
      <c r="P161" s="226">
        <v>142.30000000000001</v>
      </c>
      <c r="Q161" s="71">
        <v>141</v>
      </c>
      <c r="R161" s="71">
        <v>142.9</v>
      </c>
      <c r="S161" s="71">
        <v>143.1</v>
      </c>
      <c r="T161" s="71">
        <v>138.9</v>
      </c>
      <c r="U161" s="71">
        <v>140.80000000000001</v>
      </c>
      <c r="V161" s="71">
        <v>145.19999999999999</v>
      </c>
      <c r="W161" s="71">
        <v>136.19999999999999</v>
      </c>
      <c r="X161" s="227">
        <v>136.9</v>
      </c>
      <c r="Z161" s="15"/>
      <c r="AA161" s="18" t="s">
        <v>44</v>
      </c>
      <c r="AB161" s="226">
        <v>143.80000000000001</v>
      </c>
      <c r="AC161" s="71">
        <v>146.80000000000001</v>
      </c>
      <c r="AD161" s="71">
        <v>144.4</v>
      </c>
      <c r="AE161" s="71">
        <v>139.9</v>
      </c>
      <c r="AF161" s="71">
        <v>142.4</v>
      </c>
      <c r="AG161" s="71">
        <v>140.6</v>
      </c>
      <c r="AH161" s="71">
        <v>147.4</v>
      </c>
      <c r="AI161" s="71">
        <v>137.1</v>
      </c>
      <c r="AJ161" s="227">
        <v>148.5</v>
      </c>
      <c r="AL161" s="15"/>
      <c r="AM161" s="18" t="s">
        <v>44</v>
      </c>
      <c r="AN161" s="226">
        <v>144.30000000000001</v>
      </c>
      <c r="AO161" s="71">
        <v>149.5</v>
      </c>
      <c r="AP161" s="71">
        <v>142</v>
      </c>
      <c r="AQ161" s="71">
        <v>144.5</v>
      </c>
      <c r="AR161" s="71">
        <v>143.5</v>
      </c>
      <c r="AS161" s="71">
        <v>140.30000000000001</v>
      </c>
      <c r="AT161" s="71">
        <v>145.69999999999999</v>
      </c>
      <c r="AU161" s="71">
        <v>131.69999999999999</v>
      </c>
      <c r="AV161" s="227">
        <v>152.4</v>
      </c>
      <c r="AX161" s="15"/>
      <c r="AY161" s="18" t="s">
        <v>44</v>
      </c>
      <c r="AZ161" s="226">
        <v>145.4</v>
      </c>
      <c r="BA161" s="71">
        <v>148.9</v>
      </c>
      <c r="BB161" s="71">
        <v>141.69999999999999</v>
      </c>
      <c r="BC161" s="71">
        <v>151.69999999999999</v>
      </c>
      <c r="BD161" s="71">
        <v>136.5</v>
      </c>
      <c r="BE161" s="71">
        <v>142.19999999999999</v>
      </c>
      <c r="BF161" s="71">
        <v>147.9</v>
      </c>
      <c r="BG161" s="71">
        <v>125.9</v>
      </c>
      <c r="BH161" s="227">
        <v>144.4</v>
      </c>
      <c r="BJ161" s="15"/>
      <c r="BK161" s="18" t="s">
        <v>44</v>
      </c>
      <c r="BL161" s="226">
        <v>145.6</v>
      </c>
      <c r="BM161" s="71">
        <v>145.4</v>
      </c>
      <c r="BN161" s="71">
        <v>142.6</v>
      </c>
      <c r="BO161" s="71">
        <v>147.4</v>
      </c>
      <c r="BP161" s="71">
        <v>141.19999999999999</v>
      </c>
      <c r="BQ161" s="71">
        <v>0</v>
      </c>
      <c r="BR161" s="71">
        <v>149.80000000000001</v>
      </c>
      <c r="BS161" s="71">
        <v>119.3</v>
      </c>
      <c r="BT161" s="227">
        <v>149.9</v>
      </c>
      <c r="BV161" s="15"/>
      <c r="BW161" s="18" t="s">
        <v>44</v>
      </c>
      <c r="BX161" s="226">
        <v>141.9</v>
      </c>
      <c r="BY161" s="71">
        <v>140.9</v>
      </c>
      <c r="BZ161" s="71">
        <v>139.9</v>
      </c>
      <c r="CA161" s="71">
        <v>143.9</v>
      </c>
      <c r="CB161" s="71">
        <v>137.9</v>
      </c>
      <c r="CC161" s="71">
        <v>0</v>
      </c>
      <c r="CD161" s="71">
        <v>141.1</v>
      </c>
      <c r="CE161" s="71">
        <v>0</v>
      </c>
      <c r="CF161" s="227">
        <v>153.69999999999999</v>
      </c>
      <c r="CH161" s="15"/>
      <c r="CI161" s="18" t="s">
        <v>44</v>
      </c>
      <c r="CJ161" s="226">
        <v>143.30000000000001</v>
      </c>
      <c r="CK161" s="71">
        <v>0</v>
      </c>
      <c r="CL161" s="71">
        <v>140.30000000000001</v>
      </c>
      <c r="CM161" s="71">
        <v>138.69999999999999</v>
      </c>
      <c r="CN161" s="71">
        <v>137.80000000000001</v>
      </c>
      <c r="CO161" s="71">
        <v>0</v>
      </c>
      <c r="CP161" s="71">
        <v>150.1</v>
      </c>
      <c r="CQ161" s="71">
        <v>0</v>
      </c>
      <c r="CR161" s="227">
        <v>151.6</v>
      </c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kdMJHcG6ZgUTU/e87XCQDfQRqzJxPRRsyDBJr2VowW9uwY2le+1fGnbyhkRW2Kk8Xma+EdM0ZfolTu/46COccA==" saltValue="OsubR2Givlv0FLcW8wgfVw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065D-506B-497B-BB96-8784BB839A0B}">
  <sheetPr codeName="Sheet10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324</v>
      </c>
      <c r="D3" s="2"/>
      <c r="N3" s="3" t="s">
        <v>325</v>
      </c>
      <c r="P3" s="2"/>
      <c r="Z3" s="3" t="s">
        <v>326</v>
      </c>
      <c r="AB3" s="2"/>
      <c r="AL3" s="3" t="s">
        <v>327</v>
      </c>
      <c r="AN3" s="2"/>
      <c r="AX3" s="3" t="s">
        <v>328</v>
      </c>
      <c r="AZ3" s="2"/>
      <c r="BJ3" s="3" t="s">
        <v>329</v>
      </c>
      <c r="BL3" s="2"/>
      <c r="BV3" s="3" t="s">
        <v>330</v>
      </c>
      <c r="BX3" s="2"/>
      <c r="CH3" s="3" t="s">
        <v>331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204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204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204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204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204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204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204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204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100.8</v>
      </c>
      <c r="E11" s="1">
        <v>100.9</v>
      </c>
      <c r="F11" s="1">
        <v>101</v>
      </c>
      <c r="G11" s="1">
        <v>100.6</v>
      </c>
      <c r="H11" s="1">
        <v>101.1</v>
      </c>
      <c r="I11" s="1">
        <v>100.9</v>
      </c>
      <c r="J11" s="1">
        <v>101.3</v>
      </c>
      <c r="K11" s="1">
        <v>101.9</v>
      </c>
      <c r="L11" s="17">
        <v>101</v>
      </c>
      <c r="N11" s="15" t="s">
        <v>65</v>
      </c>
      <c r="O11" s="18" t="s">
        <v>66</v>
      </c>
      <c r="P11" s="15">
        <v>101.3</v>
      </c>
      <c r="Q11" s="1">
        <v>101.5</v>
      </c>
      <c r="R11" s="1">
        <v>101.2</v>
      </c>
      <c r="S11" s="1">
        <v>101.1</v>
      </c>
      <c r="T11" s="1">
        <v>101.7</v>
      </c>
      <c r="U11" s="1">
        <v>101</v>
      </c>
      <c r="V11" s="1">
        <v>101.8</v>
      </c>
      <c r="W11" s="1">
        <v>101.3</v>
      </c>
      <c r="X11" s="17">
        <v>102.1</v>
      </c>
      <c r="Z11" s="15" t="s">
        <v>65</v>
      </c>
      <c r="AA11" s="18" t="s">
        <v>66</v>
      </c>
      <c r="AB11" s="15">
        <v>101.1</v>
      </c>
      <c r="AC11" s="1">
        <v>101.1</v>
      </c>
      <c r="AD11" s="1">
        <v>101</v>
      </c>
      <c r="AE11" s="1">
        <v>101.4</v>
      </c>
      <c r="AF11" s="1">
        <v>101.2</v>
      </c>
      <c r="AG11" s="1">
        <v>100.9</v>
      </c>
      <c r="AH11" s="1">
        <v>101.5</v>
      </c>
      <c r="AI11" s="1">
        <v>101.2</v>
      </c>
      <c r="AJ11" s="17">
        <v>101.3</v>
      </c>
      <c r="AL11" s="15" t="s">
        <v>65</v>
      </c>
      <c r="AM11" s="18" t="s">
        <v>66</v>
      </c>
      <c r="AN11" s="15">
        <v>100.9</v>
      </c>
      <c r="AO11" s="1">
        <v>100.9</v>
      </c>
      <c r="AP11" s="1">
        <v>101.1</v>
      </c>
      <c r="AQ11" s="1">
        <v>100.8</v>
      </c>
      <c r="AR11" s="1">
        <v>100.8</v>
      </c>
      <c r="AS11" s="1">
        <v>101.1</v>
      </c>
      <c r="AT11" s="1">
        <v>101.7</v>
      </c>
      <c r="AU11" s="1">
        <v>101.9</v>
      </c>
      <c r="AV11" s="17">
        <v>101</v>
      </c>
      <c r="AX11" s="15" t="s">
        <v>65</v>
      </c>
      <c r="AY11" s="18" t="s">
        <v>66</v>
      </c>
      <c r="AZ11" s="15">
        <v>100.8</v>
      </c>
      <c r="BA11" s="1">
        <v>100.7</v>
      </c>
      <c r="BB11" s="1">
        <v>101.1</v>
      </c>
      <c r="BC11" s="1">
        <v>100.2</v>
      </c>
      <c r="BD11" s="1">
        <v>101.1</v>
      </c>
      <c r="BE11" s="1">
        <v>100.9</v>
      </c>
      <c r="BF11" s="1">
        <v>101.2</v>
      </c>
      <c r="BG11" s="1">
        <v>102.5</v>
      </c>
      <c r="BH11" s="17">
        <v>101.3</v>
      </c>
      <c r="BJ11" s="15" t="s">
        <v>65</v>
      </c>
      <c r="BK11" s="18" t="s">
        <v>66</v>
      </c>
      <c r="BL11" s="15">
        <v>100.6</v>
      </c>
      <c r="BM11" s="1">
        <v>100.5</v>
      </c>
      <c r="BN11" s="1">
        <v>100.9</v>
      </c>
      <c r="BO11" s="1">
        <v>100.7</v>
      </c>
      <c r="BP11" s="1">
        <v>100.9</v>
      </c>
      <c r="BQ11" s="1">
        <v>0</v>
      </c>
      <c r="BR11" s="1">
        <v>101</v>
      </c>
      <c r="BS11" s="1">
        <v>103.7</v>
      </c>
      <c r="BT11" s="17">
        <v>100.8</v>
      </c>
      <c r="BV11" s="15" t="s">
        <v>65</v>
      </c>
      <c r="BW11" s="18" t="s">
        <v>66</v>
      </c>
      <c r="BX11" s="15">
        <v>100.8</v>
      </c>
      <c r="BY11" s="1">
        <v>101.4</v>
      </c>
      <c r="BZ11" s="1">
        <v>101.2</v>
      </c>
      <c r="CA11" s="1">
        <v>100.7</v>
      </c>
      <c r="CB11" s="1">
        <v>100.9</v>
      </c>
      <c r="CC11" s="1">
        <v>0</v>
      </c>
      <c r="CD11" s="1">
        <v>101.7</v>
      </c>
      <c r="CE11" s="1">
        <v>0</v>
      </c>
      <c r="CF11" s="17">
        <v>100.4</v>
      </c>
      <c r="CH11" s="15" t="s">
        <v>65</v>
      </c>
      <c r="CI11" s="18" t="s">
        <v>66</v>
      </c>
      <c r="CJ11" s="15">
        <v>100.4</v>
      </c>
      <c r="CK11" s="1">
        <v>0</v>
      </c>
      <c r="CL11" s="1">
        <v>100.7</v>
      </c>
      <c r="CM11" s="1">
        <v>100.8</v>
      </c>
      <c r="CN11" s="1">
        <v>100.7</v>
      </c>
      <c r="CO11" s="1">
        <v>0</v>
      </c>
      <c r="CP11" s="1">
        <v>100.7</v>
      </c>
      <c r="CQ11" s="1">
        <v>0</v>
      </c>
      <c r="CR11" s="17">
        <v>100.2</v>
      </c>
    </row>
    <row r="12" spans="2:96" x14ac:dyDescent="0.45">
      <c r="B12" s="15" t="s">
        <v>73</v>
      </c>
      <c r="C12" s="18" t="s">
        <v>31</v>
      </c>
      <c r="D12" s="15">
        <v>101.9</v>
      </c>
      <c r="E12" s="1">
        <v>101.3</v>
      </c>
      <c r="F12" s="1">
        <v>102</v>
      </c>
      <c r="G12" s="1">
        <v>101.5</v>
      </c>
      <c r="H12" s="1">
        <v>101.9</v>
      </c>
      <c r="I12" s="1">
        <v>101.4</v>
      </c>
      <c r="J12" s="1">
        <v>102.7</v>
      </c>
      <c r="K12" s="1">
        <v>102.9</v>
      </c>
      <c r="L12" s="17">
        <v>101.1</v>
      </c>
      <c r="N12" s="15" t="s">
        <v>67</v>
      </c>
      <c r="O12" s="18" t="s">
        <v>66</v>
      </c>
      <c r="P12" s="15">
        <v>102.4</v>
      </c>
      <c r="Q12" s="1">
        <v>102.2</v>
      </c>
      <c r="R12" s="1">
        <v>102.2</v>
      </c>
      <c r="S12" s="1">
        <v>102.1</v>
      </c>
      <c r="T12" s="1">
        <v>102.6</v>
      </c>
      <c r="U12" s="1">
        <v>101.4</v>
      </c>
      <c r="V12" s="1">
        <v>103.3</v>
      </c>
      <c r="W12" s="1">
        <v>102.2</v>
      </c>
      <c r="X12" s="17">
        <v>102.7</v>
      </c>
      <c r="Z12" s="15" t="s">
        <v>67</v>
      </c>
      <c r="AA12" s="18" t="s">
        <v>66</v>
      </c>
      <c r="AB12" s="15">
        <v>102.2</v>
      </c>
      <c r="AC12" s="1">
        <v>101.6</v>
      </c>
      <c r="AD12" s="1">
        <v>102</v>
      </c>
      <c r="AE12" s="1">
        <v>102.5</v>
      </c>
      <c r="AF12" s="1">
        <v>102</v>
      </c>
      <c r="AG12" s="1">
        <v>101.3</v>
      </c>
      <c r="AH12" s="1">
        <v>103</v>
      </c>
      <c r="AI12" s="1">
        <v>102</v>
      </c>
      <c r="AJ12" s="17">
        <v>101.4</v>
      </c>
      <c r="AL12" s="15" t="s">
        <v>67</v>
      </c>
      <c r="AM12" s="18" t="s">
        <v>66</v>
      </c>
      <c r="AN12" s="15">
        <v>102</v>
      </c>
      <c r="AO12" s="1">
        <v>101.3</v>
      </c>
      <c r="AP12" s="1">
        <v>102</v>
      </c>
      <c r="AQ12" s="1">
        <v>101.6</v>
      </c>
      <c r="AR12" s="1">
        <v>101.6</v>
      </c>
      <c r="AS12" s="1">
        <v>101.6</v>
      </c>
      <c r="AT12" s="1">
        <v>103.2</v>
      </c>
      <c r="AU12" s="1">
        <v>102.9</v>
      </c>
      <c r="AV12" s="17">
        <v>101</v>
      </c>
      <c r="AX12" s="15" t="s">
        <v>67</v>
      </c>
      <c r="AY12" s="18" t="s">
        <v>66</v>
      </c>
      <c r="AZ12" s="15">
        <v>101.8</v>
      </c>
      <c r="BA12" s="1">
        <v>101.1</v>
      </c>
      <c r="BB12" s="1">
        <v>102.1</v>
      </c>
      <c r="BC12" s="1">
        <v>100.9</v>
      </c>
      <c r="BD12" s="1">
        <v>101.9</v>
      </c>
      <c r="BE12" s="1">
        <v>101.4</v>
      </c>
      <c r="BF12" s="1">
        <v>102.6</v>
      </c>
      <c r="BG12" s="1">
        <v>103.8</v>
      </c>
      <c r="BH12" s="17">
        <v>101.6</v>
      </c>
      <c r="BJ12" s="15" t="s">
        <v>67</v>
      </c>
      <c r="BK12" s="18" t="s">
        <v>66</v>
      </c>
      <c r="BL12" s="15">
        <v>101.6</v>
      </c>
      <c r="BM12" s="1">
        <v>100.9</v>
      </c>
      <c r="BN12" s="1">
        <v>101.8</v>
      </c>
      <c r="BO12" s="1">
        <v>101.5</v>
      </c>
      <c r="BP12" s="1">
        <v>101.6</v>
      </c>
      <c r="BQ12" s="1">
        <v>0</v>
      </c>
      <c r="BR12" s="1">
        <v>102.3</v>
      </c>
      <c r="BS12" s="1">
        <v>105.3</v>
      </c>
      <c r="BT12" s="17">
        <v>100.8</v>
      </c>
      <c r="BV12" s="15" t="s">
        <v>67</v>
      </c>
      <c r="BW12" s="18" t="s">
        <v>66</v>
      </c>
      <c r="BX12" s="15">
        <v>101.9</v>
      </c>
      <c r="BY12" s="1">
        <v>102</v>
      </c>
      <c r="BZ12" s="1">
        <v>102.2</v>
      </c>
      <c r="CA12" s="1">
        <v>101.6</v>
      </c>
      <c r="CB12" s="1">
        <v>101.8</v>
      </c>
      <c r="CC12" s="1">
        <v>0</v>
      </c>
      <c r="CD12" s="1">
        <v>103</v>
      </c>
      <c r="CE12" s="1">
        <v>0</v>
      </c>
      <c r="CF12" s="17">
        <v>100.4</v>
      </c>
      <c r="CH12" s="15" t="s">
        <v>67</v>
      </c>
      <c r="CI12" s="18" t="s">
        <v>66</v>
      </c>
      <c r="CJ12" s="15">
        <v>101.4</v>
      </c>
      <c r="CK12" s="1">
        <v>0</v>
      </c>
      <c r="CL12" s="1">
        <v>101.5</v>
      </c>
      <c r="CM12" s="1">
        <v>101.6</v>
      </c>
      <c r="CN12" s="1">
        <v>101.5</v>
      </c>
      <c r="CO12" s="1">
        <v>0</v>
      </c>
      <c r="CP12" s="1">
        <v>101.9</v>
      </c>
      <c r="CQ12" s="1">
        <v>0</v>
      </c>
      <c r="CR12" s="17">
        <v>100</v>
      </c>
    </row>
    <row r="13" spans="2:96" x14ac:dyDescent="0.45">
      <c r="B13" s="15" t="s">
        <v>33</v>
      </c>
      <c r="C13" s="18" t="s">
        <v>31</v>
      </c>
      <c r="D13" s="15">
        <v>104.6</v>
      </c>
      <c r="E13" s="1">
        <v>104.8</v>
      </c>
      <c r="F13" s="1">
        <v>104.8</v>
      </c>
      <c r="G13" s="1">
        <v>104</v>
      </c>
      <c r="H13" s="1">
        <v>104.5</v>
      </c>
      <c r="I13" s="1">
        <v>101.4</v>
      </c>
      <c r="J13" s="1">
        <v>106.3</v>
      </c>
      <c r="K13" s="1">
        <v>104.6</v>
      </c>
      <c r="L13" s="17">
        <v>103.9</v>
      </c>
      <c r="N13" s="15" t="s">
        <v>68</v>
      </c>
      <c r="O13" s="18" t="s">
        <v>66</v>
      </c>
      <c r="P13" s="15">
        <v>105.2</v>
      </c>
      <c r="Q13" s="1">
        <v>105.4</v>
      </c>
      <c r="R13" s="1">
        <v>105.2</v>
      </c>
      <c r="S13" s="1">
        <v>104.7</v>
      </c>
      <c r="T13" s="1">
        <v>105.5</v>
      </c>
      <c r="U13" s="1">
        <v>101.5</v>
      </c>
      <c r="V13" s="1">
        <v>107</v>
      </c>
      <c r="W13" s="1">
        <v>103.7</v>
      </c>
      <c r="X13" s="17">
        <v>105.2</v>
      </c>
      <c r="Z13" s="15" t="s">
        <v>68</v>
      </c>
      <c r="AA13" s="18" t="s">
        <v>66</v>
      </c>
      <c r="AB13" s="15">
        <v>105</v>
      </c>
      <c r="AC13" s="1">
        <v>105</v>
      </c>
      <c r="AD13" s="1">
        <v>105</v>
      </c>
      <c r="AE13" s="1">
        <v>105</v>
      </c>
      <c r="AF13" s="1">
        <v>104.9</v>
      </c>
      <c r="AG13" s="1">
        <v>101.4</v>
      </c>
      <c r="AH13" s="1">
        <v>106.7</v>
      </c>
      <c r="AI13" s="1">
        <v>103.5</v>
      </c>
      <c r="AJ13" s="17">
        <v>104.4</v>
      </c>
      <c r="AL13" s="15" t="s">
        <v>68</v>
      </c>
      <c r="AM13" s="18" t="s">
        <v>66</v>
      </c>
      <c r="AN13" s="15">
        <v>104.7</v>
      </c>
      <c r="AO13" s="1">
        <v>104.9</v>
      </c>
      <c r="AP13" s="1">
        <v>104.9</v>
      </c>
      <c r="AQ13" s="1">
        <v>104</v>
      </c>
      <c r="AR13" s="1">
        <v>104.4</v>
      </c>
      <c r="AS13" s="1">
        <v>101.7</v>
      </c>
      <c r="AT13" s="1">
        <v>106.9</v>
      </c>
      <c r="AU13" s="1">
        <v>104.6</v>
      </c>
      <c r="AV13" s="17">
        <v>104</v>
      </c>
      <c r="AX13" s="15" t="s">
        <v>68</v>
      </c>
      <c r="AY13" s="18" t="s">
        <v>66</v>
      </c>
      <c r="AZ13" s="15">
        <v>104.5</v>
      </c>
      <c r="BA13" s="1">
        <v>104.6</v>
      </c>
      <c r="BB13" s="1">
        <v>104.9</v>
      </c>
      <c r="BC13" s="1">
        <v>103.6</v>
      </c>
      <c r="BD13" s="1">
        <v>104.3</v>
      </c>
      <c r="BE13" s="1">
        <v>101.4</v>
      </c>
      <c r="BF13" s="1">
        <v>106.3</v>
      </c>
      <c r="BG13" s="1">
        <v>105.7</v>
      </c>
      <c r="BH13" s="17">
        <v>104.4</v>
      </c>
      <c r="BJ13" s="15" t="s">
        <v>68</v>
      </c>
      <c r="BK13" s="18" t="s">
        <v>66</v>
      </c>
      <c r="BL13" s="15">
        <v>104.3</v>
      </c>
      <c r="BM13" s="1">
        <v>104</v>
      </c>
      <c r="BN13" s="1">
        <v>104.6</v>
      </c>
      <c r="BO13" s="1">
        <v>104</v>
      </c>
      <c r="BP13" s="1">
        <v>104.1</v>
      </c>
      <c r="BQ13" s="1">
        <v>0</v>
      </c>
      <c r="BR13" s="1">
        <v>106</v>
      </c>
      <c r="BS13" s="1">
        <v>107.7</v>
      </c>
      <c r="BT13" s="17">
        <v>103.5</v>
      </c>
      <c r="BV13" s="15" t="s">
        <v>68</v>
      </c>
      <c r="BW13" s="18" t="s">
        <v>66</v>
      </c>
      <c r="BX13" s="15">
        <v>104.5</v>
      </c>
      <c r="BY13" s="1">
        <v>104.8</v>
      </c>
      <c r="BZ13" s="1">
        <v>104.9</v>
      </c>
      <c r="CA13" s="1">
        <v>103.9</v>
      </c>
      <c r="CB13" s="1">
        <v>104.3</v>
      </c>
      <c r="CC13" s="1">
        <v>0</v>
      </c>
      <c r="CD13" s="1">
        <v>106.4</v>
      </c>
      <c r="CE13" s="1">
        <v>0</v>
      </c>
      <c r="CF13" s="17">
        <v>103.2</v>
      </c>
      <c r="CH13" s="15" t="s">
        <v>68</v>
      </c>
      <c r="CI13" s="18" t="s">
        <v>66</v>
      </c>
      <c r="CJ13" s="15">
        <v>103.8</v>
      </c>
      <c r="CK13" s="1">
        <v>0</v>
      </c>
      <c r="CL13" s="1">
        <v>104</v>
      </c>
      <c r="CM13" s="1">
        <v>103.7</v>
      </c>
      <c r="CN13" s="1">
        <v>104.1</v>
      </c>
      <c r="CO13" s="1">
        <v>0</v>
      </c>
      <c r="CP13" s="1">
        <v>105.6</v>
      </c>
      <c r="CQ13" s="1">
        <v>0</v>
      </c>
      <c r="CR13" s="17">
        <v>102.7</v>
      </c>
    </row>
    <row r="14" spans="2:96" x14ac:dyDescent="0.45">
      <c r="B14" s="15" t="s">
        <v>74</v>
      </c>
      <c r="C14" s="18" t="s">
        <v>31</v>
      </c>
      <c r="D14" s="15">
        <v>107.4</v>
      </c>
      <c r="E14" s="1">
        <v>108.6</v>
      </c>
      <c r="F14" s="1">
        <v>107.8</v>
      </c>
      <c r="G14" s="1">
        <v>106.5</v>
      </c>
      <c r="H14" s="1">
        <v>107.4</v>
      </c>
      <c r="I14" s="1">
        <v>102.9</v>
      </c>
      <c r="J14" s="1">
        <v>110</v>
      </c>
      <c r="K14" s="1">
        <v>106.9</v>
      </c>
      <c r="L14" s="17">
        <v>107.5</v>
      </c>
      <c r="N14" s="15" t="s">
        <v>69</v>
      </c>
      <c r="O14" s="18" t="s">
        <v>66</v>
      </c>
      <c r="P14" s="15">
        <v>108.1</v>
      </c>
      <c r="Q14" s="1">
        <v>109.1</v>
      </c>
      <c r="R14" s="1">
        <v>108.3</v>
      </c>
      <c r="S14" s="1">
        <v>107.2</v>
      </c>
      <c r="T14" s="1">
        <v>108.6</v>
      </c>
      <c r="U14" s="1">
        <v>103</v>
      </c>
      <c r="V14" s="1">
        <v>110.8</v>
      </c>
      <c r="W14" s="1">
        <v>105.9</v>
      </c>
      <c r="X14" s="17">
        <v>108.5</v>
      </c>
      <c r="Z14" s="15" t="s">
        <v>69</v>
      </c>
      <c r="AA14" s="18" t="s">
        <v>66</v>
      </c>
      <c r="AB14" s="15">
        <v>107.9</v>
      </c>
      <c r="AC14" s="1">
        <v>109</v>
      </c>
      <c r="AD14" s="1">
        <v>108.1</v>
      </c>
      <c r="AE14" s="1">
        <v>107.7</v>
      </c>
      <c r="AF14" s="1">
        <v>108</v>
      </c>
      <c r="AG14" s="1">
        <v>102.8</v>
      </c>
      <c r="AH14" s="1">
        <v>110.6</v>
      </c>
      <c r="AI14" s="1">
        <v>105.6</v>
      </c>
      <c r="AJ14" s="17">
        <v>108.1</v>
      </c>
      <c r="AL14" s="15" t="s">
        <v>69</v>
      </c>
      <c r="AM14" s="18" t="s">
        <v>66</v>
      </c>
      <c r="AN14" s="15">
        <v>107.6</v>
      </c>
      <c r="AO14" s="1">
        <v>108.9</v>
      </c>
      <c r="AP14" s="1">
        <v>107.9</v>
      </c>
      <c r="AQ14" s="1">
        <v>106.4</v>
      </c>
      <c r="AR14" s="1">
        <v>107.4</v>
      </c>
      <c r="AS14" s="1">
        <v>103.2</v>
      </c>
      <c r="AT14" s="1">
        <v>110.8</v>
      </c>
      <c r="AU14" s="1">
        <v>106.9</v>
      </c>
      <c r="AV14" s="17">
        <v>107.8</v>
      </c>
      <c r="AX14" s="15" t="s">
        <v>69</v>
      </c>
      <c r="AY14" s="18" t="s">
        <v>66</v>
      </c>
      <c r="AZ14" s="15">
        <v>107.4</v>
      </c>
      <c r="BA14" s="1">
        <v>108.4</v>
      </c>
      <c r="BB14" s="1">
        <v>107.9</v>
      </c>
      <c r="BC14" s="1">
        <v>106</v>
      </c>
      <c r="BD14" s="1">
        <v>107.1</v>
      </c>
      <c r="BE14" s="1">
        <v>102.8</v>
      </c>
      <c r="BF14" s="1">
        <v>110</v>
      </c>
      <c r="BG14" s="1">
        <v>108.3</v>
      </c>
      <c r="BH14" s="17">
        <v>107.9</v>
      </c>
      <c r="BJ14" s="15" t="s">
        <v>69</v>
      </c>
      <c r="BK14" s="18" t="s">
        <v>66</v>
      </c>
      <c r="BL14" s="15">
        <v>107</v>
      </c>
      <c r="BM14" s="1">
        <v>107.6</v>
      </c>
      <c r="BN14" s="1">
        <v>107.5</v>
      </c>
      <c r="BO14" s="1">
        <v>106.5</v>
      </c>
      <c r="BP14" s="1">
        <v>106.7</v>
      </c>
      <c r="BQ14" s="1">
        <v>0</v>
      </c>
      <c r="BR14" s="1">
        <v>109.7</v>
      </c>
      <c r="BS14" s="1">
        <v>110.8</v>
      </c>
      <c r="BT14" s="17">
        <v>107</v>
      </c>
      <c r="BV14" s="15" t="s">
        <v>69</v>
      </c>
      <c r="BW14" s="18" t="s">
        <v>66</v>
      </c>
      <c r="BX14" s="15">
        <v>107.2</v>
      </c>
      <c r="BY14" s="1">
        <v>108.1</v>
      </c>
      <c r="BZ14" s="1">
        <v>107.9</v>
      </c>
      <c r="CA14" s="1">
        <v>106.3</v>
      </c>
      <c r="CB14" s="1">
        <v>107.1</v>
      </c>
      <c r="CC14" s="1">
        <v>0</v>
      </c>
      <c r="CD14" s="1">
        <v>109.9</v>
      </c>
      <c r="CE14" s="1">
        <v>0</v>
      </c>
      <c r="CF14" s="17">
        <v>106.8</v>
      </c>
      <c r="CH14" s="15" t="s">
        <v>69</v>
      </c>
      <c r="CI14" s="18" t="s">
        <v>66</v>
      </c>
      <c r="CJ14" s="15">
        <v>106.4</v>
      </c>
      <c r="CK14" s="1">
        <v>0</v>
      </c>
      <c r="CL14" s="1">
        <v>106.8</v>
      </c>
      <c r="CM14" s="1">
        <v>105.9</v>
      </c>
      <c r="CN14" s="1">
        <v>106.8</v>
      </c>
      <c r="CO14" s="1">
        <v>0</v>
      </c>
      <c r="CP14" s="1">
        <v>109.1</v>
      </c>
      <c r="CQ14" s="1">
        <v>0</v>
      </c>
      <c r="CR14" s="17">
        <v>106.1</v>
      </c>
    </row>
    <row r="15" spans="2:96" x14ac:dyDescent="0.45">
      <c r="B15" s="15" t="s">
        <v>34</v>
      </c>
      <c r="C15" s="18" t="s">
        <v>31</v>
      </c>
      <c r="D15" s="15">
        <v>108.5</v>
      </c>
      <c r="E15" s="1">
        <v>109.6</v>
      </c>
      <c r="F15" s="1">
        <v>108.5</v>
      </c>
      <c r="G15" s="1">
        <v>107.7</v>
      </c>
      <c r="H15" s="1">
        <v>108.3</v>
      </c>
      <c r="I15" s="1">
        <v>103.3</v>
      </c>
      <c r="J15" s="1">
        <v>111.3</v>
      </c>
      <c r="K15" s="1">
        <v>107.8</v>
      </c>
      <c r="L15" s="17">
        <v>108.9</v>
      </c>
      <c r="N15" s="15" t="s">
        <v>70</v>
      </c>
      <c r="O15" s="18" t="s">
        <v>66</v>
      </c>
      <c r="P15" s="15">
        <v>109.2</v>
      </c>
      <c r="Q15" s="1">
        <v>110.3</v>
      </c>
      <c r="R15" s="1">
        <v>109.1</v>
      </c>
      <c r="S15" s="1">
        <v>108.5</v>
      </c>
      <c r="T15" s="1">
        <v>109.5</v>
      </c>
      <c r="U15" s="1">
        <v>103.5</v>
      </c>
      <c r="V15" s="1">
        <v>112.2</v>
      </c>
      <c r="W15" s="1">
        <v>106.5</v>
      </c>
      <c r="X15" s="17">
        <v>110.1</v>
      </c>
      <c r="Z15" s="15" t="s">
        <v>70</v>
      </c>
      <c r="AA15" s="18" t="s">
        <v>66</v>
      </c>
      <c r="AB15" s="15">
        <v>109</v>
      </c>
      <c r="AC15" s="1">
        <v>110</v>
      </c>
      <c r="AD15" s="1">
        <v>108.8</v>
      </c>
      <c r="AE15" s="1">
        <v>109</v>
      </c>
      <c r="AF15" s="1">
        <v>108.8</v>
      </c>
      <c r="AG15" s="1">
        <v>103.4</v>
      </c>
      <c r="AH15" s="1">
        <v>112</v>
      </c>
      <c r="AI15" s="1">
        <v>106.2</v>
      </c>
      <c r="AJ15" s="17">
        <v>109.4</v>
      </c>
      <c r="AL15" s="15" t="s">
        <v>70</v>
      </c>
      <c r="AM15" s="18" t="s">
        <v>66</v>
      </c>
      <c r="AN15" s="15">
        <v>108.6</v>
      </c>
      <c r="AO15" s="1">
        <v>109.8</v>
      </c>
      <c r="AP15" s="1">
        <v>108.7</v>
      </c>
      <c r="AQ15" s="1">
        <v>107.6</v>
      </c>
      <c r="AR15" s="1">
        <v>108.2</v>
      </c>
      <c r="AS15" s="1">
        <v>103.7</v>
      </c>
      <c r="AT15" s="1">
        <v>112.2</v>
      </c>
      <c r="AU15" s="1">
        <v>107.8</v>
      </c>
      <c r="AV15" s="17">
        <v>109.2</v>
      </c>
      <c r="AX15" s="15" t="s">
        <v>70</v>
      </c>
      <c r="AY15" s="18" t="s">
        <v>66</v>
      </c>
      <c r="AZ15" s="15">
        <v>108.4</v>
      </c>
      <c r="BA15" s="1">
        <v>109.4</v>
      </c>
      <c r="BB15" s="1">
        <v>108.7</v>
      </c>
      <c r="BC15" s="1">
        <v>107.1</v>
      </c>
      <c r="BD15" s="1">
        <v>108.2</v>
      </c>
      <c r="BE15" s="1">
        <v>103.2</v>
      </c>
      <c r="BF15" s="1">
        <v>111.4</v>
      </c>
      <c r="BG15" s="1">
        <v>109.4</v>
      </c>
      <c r="BH15" s="17">
        <v>109.3</v>
      </c>
      <c r="BJ15" s="15" t="s">
        <v>70</v>
      </c>
      <c r="BK15" s="18" t="s">
        <v>66</v>
      </c>
      <c r="BL15" s="15">
        <v>108</v>
      </c>
      <c r="BM15" s="1">
        <v>108.7</v>
      </c>
      <c r="BN15" s="1">
        <v>108.2</v>
      </c>
      <c r="BO15" s="1">
        <v>107.7</v>
      </c>
      <c r="BP15" s="1">
        <v>107.5</v>
      </c>
      <c r="BQ15" s="1">
        <v>0</v>
      </c>
      <c r="BR15" s="1">
        <v>111</v>
      </c>
      <c r="BS15" s="1">
        <v>112.3</v>
      </c>
      <c r="BT15" s="17">
        <v>108.4</v>
      </c>
      <c r="BV15" s="15" t="s">
        <v>70</v>
      </c>
      <c r="BW15" s="18" t="s">
        <v>66</v>
      </c>
      <c r="BX15" s="15">
        <v>108.3</v>
      </c>
      <c r="BY15" s="1">
        <v>109.2</v>
      </c>
      <c r="BZ15" s="1">
        <v>108.7</v>
      </c>
      <c r="CA15" s="1">
        <v>107.6</v>
      </c>
      <c r="CB15" s="1">
        <v>108.2</v>
      </c>
      <c r="CC15" s="1">
        <v>0</v>
      </c>
      <c r="CD15" s="1">
        <v>111.3</v>
      </c>
      <c r="CE15" s="1">
        <v>0</v>
      </c>
      <c r="CF15" s="17">
        <v>108.2</v>
      </c>
      <c r="CH15" s="15" t="s">
        <v>70</v>
      </c>
      <c r="CI15" s="18" t="s">
        <v>66</v>
      </c>
      <c r="CJ15" s="15">
        <v>107.5</v>
      </c>
      <c r="CK15" s="1">
        <v>0</v>
      </c>
      <c r="CL15" s="1">
        <v>107.6</v>
      </c>
      <c r="CM15" s="1">
        <v>107.3</v>
      </c>
      <c r="CN15" s="1">
        <v>107.8</v>
      </c>
      <c r="CO15" s="1">
        <v>0</v>
      </c>
      <c r="CP15" s="1">
        <v>110.4</v>
      </c>
      <c r="CQ15" s="1">
        <v>0</v>
      </c>
      <c r="CR15" s="17">
        <v>107.4</v>
      </c>
    </row>
    <row r="16" spans="2:96" x14ac:dyDescent="0.45">
      <c r="B16" s="15" t="s">
        <v>75</v>
      </c>
      <c r="C16" s="18" t="s">
        <v>31</v>
      </c>
      <c r="D16" s="15">
        <v>111.8</v>
      </c>
      <c r="E16" s="1">
        <v>112.3</v>
      </c>
      <c r="F16" s="1">
        <v>111.6</v>
      </c>
      <c r="G16" s="1">
        <v>110.6</v>
      </c>
      <c r="H16" s="1">
        <v>110.8</v>
      </c>
      <c r="I16" s="1">
        <v>104.7</v>
      </c>
      <c r="J16" s="1">
        <v>115.3</v>
      </c>
      <c r="K16" s="1">
        <v>109.8</v>
      </c>
      <c r="L16" s="17">
        <v>111</v>
      </c>
      <c r="N16" s="15" t="s">
        <v>54</v>
      </c>
      <c r="O16" s="18" t="s">
        <v>66</v>
      </c>
      <c r="P16" s="15">
        <v>112.6</v>
      </c>
      <c r="Q16" s="1">
        <v>112.9</v>
      </c>
      <c r="R16" s="1">
        <v>112.3</v>
      </c>
      <c r="S16" s="1">
        <v>111.4</v>
      </c>
      <c r="T16" s="1">
        <v>112.4</v>
      </c>
      <c r="U16" s="1">
        <v>104.9</v>
      </c>
      <c r="V16" s="1">
        <v>116.3</v>
      </c>
      <c r="W16" s="1">
        <v>108.5</v>
      </c>
      <c r="X16" s="17">
        <v>112.3</v>
      </c>
      <c r="Z16" s="15" t="s">
        <v>54</v>
      </c>
      <c r="AA16" s="18" t="s">
        <v>66</v>
      </c>
      <c r="AB16" s="15">
        <v>112.4</v>
      </c>
      <c r="AC16" s="1">
        <v>112.8</v>
      </c>
      <c r="AD16" s="1">
        <v>112</v>
      </c>
      <c r="AE16" s="1">
        <v>111.9</v>
      </c>
      <c r="AF16" s="1">
        <v>111.7</v>
      </c>
      <c r="AG16" s="1">
        <v>104.7</v>
      </c>
      <c r="AH16" s="1">
        <v>116.1</v>
      </c>
      <c r="AI16" s="1">
        <v>108.2</v>
      </c>
      <c r="AJ16" s="17">
        <v>111.7</v>
      </c>
      <c r="AL16" s="15" t="s">
        <v>54</v>
      </c>
      <c r="AM16" s="18" t="s">
        <v>66</v>
      </c>
      <c r="AN16" s="15">
        <v>112</v>
      </c>
      <c r="AO16" s="1">
        <v>112.7</v>
      </c>
      <c r="AP16" s="1">
        <v>111.7</v>
      </c>
      <c r="AQ16" s="1">
        <v>110.4</v>
      </c>
      <c r="AR16" s="1">
        <v>111</v>
      </c>
      <c r="AS16" s="1">
        <v>105.2</v>
      </c>
      <c r="AT16" s="1">
        <v>116.3</v>
      </c>
      <c r="AU16" s="1">
        <v>109.8</v>
      </c>
      <c r="AV16" s="17">
        <v>111.5</v>
      </c>
      <c r="AX16" s="15" t="s">
        <v>54</v>
      </c>
      <c r="AY16" s="18" t="s">
        <v>66</v>
      </c>
      <c r="AZ16" s="15">
        <v>111.8</v>
      </c>
      <c r="BA16" s="1">
        <v>112.2</v>
      </c>
      <c r="BB16" s="1">
        <v>111.7</v>
      </c>
      <c r="BC16" s="1">
        <v>110.3</v>
      </c>
      <c r="BD16" s="1">
        <v>110.5</v>
      </c>
      <c r="BE16" s="1">
        <v>104.6</v>
      </c>
      <c r="BF16" s="1">
        <v>115.4</v>
      </c>
      <c r="BG16" s="1">
        <v>111.5</v>
      </c>
      <c r="BH16" s="17">
        <v>111.4</v>
      </c>
      <c r="BJ16" s="15" t="s">
        <v>54</v>
      </c>
      <c r="BK16" s="18" t="s">
        <v>66</v>
      </c>
      <c r="BL16" s="15">
        <v>111.3</v>
      </c>
      <c r="BM16" s="1">
        <v>111.1</v>
      </c>
      <c r="BN16" s="1">
        <v>111.2</v>
      </c>
      <c r="BO16" s="1">
        <v>110.7</v>
      </c>
      <c r="BP16" s="1">
        <v>109.8</v>
      </c>
      <c r="BQ16" s="1">
        <v>0</v>
      </c>
      <c r="BR16" s="1">
        <v>115.1</v>
      </c>
      <c r="BS16" s="1">
        <v>114.5</v>
      </c>
      <c r="BT16" s="17">
        <v>110.4</v>
      </c>
      <c r="BV16" s="15" t="s">
        <v>54</v>
      </c>
      <c r="BW16" s="18" t="s">
        <v>66</v>
      </c>
      <c r="BX16" s="15">
        <v>111.3</v>
      </c>
      <c r="BY16" s="1">
        <v>111.5</v>
      </c>
      <c r="BZ16" s="1">
        <v>111.6</v>
      </c>
      <c r="CA16" s="1">
        <v>110.4</v>
      </c>
      <c r="CB16" s="1">
        <v>110.5</v>
      </c>
      <c r="CC16" s="1">
        <v>0</v>
      </c>
      <c r="CD16" s="1">
        <v>114.9</v>
      </c>
      <c r="CE16" s="1">
        <v>0</v>
      </c>
      <c r="CF16" s="17">
        <v>110.2</v>
      </c>
      <c r="CH16" s="15" t="s">
        <v>54</v>
      </c>
      <c r="CI16" s="18" t="s">
        <v>66</v>
      </c>
      <c r="CJ16" s="15">
        <v>110.5</v>
      </c>
      <c r="CK16" s="1">
        <v>0</v>
      </c>
      <c r="CL16" s="1">
        <v>110.2</v>
      </c>
      <c r="CM16" s="1">
        <v>109.7</v>
      </c>
      <c r="CN16" s="1">
        <v>110</v>
      </c>
      <c r="CO16" s="1">
        <v>0</v>
      </c>
      <c r="CP16" s="1">
        <v>114.4</v>
      </c>
      <c r="CQ16" s="1">
        <v>0</v>
      </c>
      <c r="CR16" s="17">
        <v>109.3</v>
      </c>
    </row>
    <row r="17" spans="2:96" x14ac:dyDescent="0.45">
      <c r="B17" s="15" t="s">
        <v>35</v>
      </c>
      <c r="C17" s="18" t="s">
        <v>31</v>
      </c>
      <c r="D17" s="15">
        <v>118.4</v>
      </c>
      <c r="E17" s="1">
        <v>118</v>
      </c>
      <c r="F17" s="1">
        <v>117.9</v>
      </c>
      <c r="G17" s="1">
        <v>117.1</v>
      </c>
      <c r="H17" s="1">
        <v>115.4</v>
      </c>
      <c r="I17" s="1">
        <v>111.2</v>
      </c>
      <c r="J17" s="1">
        <v>123.7</v>
      </c>
      <c r="K17" s="1">
        <v>114.8</v>
      </c>
      <c r="L17" s="17">
        <v>115.5</v>
      </c>
      <c r="N17" s="15" t="s">
        <v>71</v>
      </c>
      <c r="O17" s="18" t="s">
        <v>66</v>
      </c>
      <c r="P17" s="15">
        <v>118.6</v>
      </c>
      <c r="Q17" s="1">
        <v>117.5</v>
      </c>
      <c r="R17" s="1">
        <v>118.6</v>
      </c>
      <c r="S17" s="1">
        <v>117.2</v>
      </c>
      <c r="T17" s="1">
        <v>116.6</v>
      </c>
      <c r="U17" s="1">
        <v>111.2</v>
      </c>
      <c r="V17" s="1">
        <v>124.1</v>
      </c>
      <c r="W17" s="1">
        <v>114.7</v>
      </c>
      <c r="X17" s="17">
        <v>115.1</v>
      </c>
      <c r="Z17" s="15" t="s">
        <v>71</v>
      </c>
      <c r="AA17" s="18" t="s">
        <v>66</v>
      </c>
      <c r="AB17" s="15">
        <v>118.8</v>
      </c>
      <c r="AC17" s="1">
        <v>118.3</v>
      </c>
      <c r="AD17" s="1">
        <v>118.7</v>
      </c>
      <c r="AE17" s="1">
        <v>117</v>
      </c>
      <c r="AF17" s="1">
        <v>116.5</v>
      </c>
      <c r="AG17" s="1">
        <v>111</v>
      </c>
      <c r="AH17" s="1">
        <v>124.6</v>
      </c>
      <c r="AI17" s="1">
        <v>114.7</v>
      </c>
      <c r="AJ17" s="17">
        <v>116</v>
      </c>
      <c r="AL17" s="15" t="s">
        <v>71</v>
      </c>
      <c r="AM17" s="18" t="s">
        <v>66</v>
      </c>
      <c r="AN17" s="15">
        <v>118.5</v>
      </c>
      <c r="AO17" s="1">
        <v>118.7</v>
      </c>
      <c r="AP17" s="1">
        <v>118</v>
      </c>
      <c r="AQ17" s="1">
        <v>116.5</v>
      </c>
      <c r="AR17" s="1">
        <v>116.2</v>
      </c>
      <c r="AS17" s="1">
        <v>111.2</v>
      </c>
      <c r="AT17" s="1">
        <v>124.4</v>
      </c>
      <c r="AU17" s="1">
        <v>114.8</v>
      </c>
      <c r="AV17" s="17">
        <v>116.3</v>
      </c>
      <c r="AX17" s="15" t="s">
        <v>71</v>
      </c>
      <c r="AY17" s="18" t="s">
        <v>66</v>
      </c>
      <c r="AZ17" s="15">
        <v>118.6</v>
      </c>
      <c r="BA17" s="1">
        <v>118.1</v>
      </c>
      <c r="BB17" s="1">
        <v>117.8</v>
      </c>
      <c r="BC17" s="1">
        <v>117.8</v>
      </c>
      <c r="BD17" s="1">
        <v>114.7</v>
      </c>
      <c r="BE17" s="1">
        <v>111.3</v>
      </c>
      <c r="BF17" s="1">
        <v>124.1</v>
      </c>
      <c r="BG17" s="1">
        <v>115</v>
      </c>
      <c r="BH17" s="17">
        <v>115.5</v>
      </c>
      <c r="BJ17" s="15" t="s">
        <v>71</v>
      </c>
      <c r="BK17" s="18" t="s">
        <v>66</v>
      </c>
      <c r="BL17" s="15">
        <v>118.2</v>
      </c>
      <c r="BM17" s="1">
        <v>116.8</v>
      </c>
      <c r="BN17" s="1">
        <v>117.6</v>
      </c>
      <c r="BO17" s="1">
        <v>117.3</v>
      </c>
      <c r="BP17" s="1">
        <v>114.7</v>
      </c>
      <c r="BQ17" s="1">
        <v>0</v>
      </c>
      <c r="BR17" s="1">
        <v>124.3</v>
      </c>
      <c r="BS17" s="1">
        <v>116</v>
      </c>
      <c r="BT17" s="17">
        <v>115.2</v>
      </c>
      <c r="BV17" s="15" t="s">
        <v>71</v>
      </c>
      <c r="BW17" s="18" t="s">
        <v>66</v>
      </c>
      <c r="BX17" s="15">
        <v>117.5</v>
      </c>
      <c r="BY17" s="1">
        <v>116.1</v>
      </c>
      <c r="BZ17" s="1">
        <v>117.4</v>
      </c>
      <c r="CA17" s="1">
        <v>116.4</v>
      </c>
      <c r="CB17" s="1">
        <v>115.1</v>
      </c>
      <c r="CC17" s="1">
        <v>0</v>
      </c>
      <c r="CD17" s="1">
        <v>122</v>
      </c>
      <c r="CE17" s="1">
        <v>0</v>
      </c>
      <c r="CF17" s="17">
        <v>115.6</v>
      </c>
      <c r="CH17" s="15" t="s">
        <v>71</v>
      </c>
      <c r="CI17" s="18" t="s">
        <v>66</v>
      </c>
      <c r="CJ17" s="15">
        <v>117.1</v>
      </c>
      <c r="CK17" s="1">
        <v>0</v>
      </c>
      <c r="CL17" s="1">
        <v>116.4</v>
      </c>
      <c r="CM17" s="1">
        <v>114.8</v>
      </c>
      <c r="CN17" s="1">
        <v>115</v>
      </c>
      <c r="CO17" s="1">
        <v>0</v>
      </c>
      <c r="CP17" s="1">
        <v>123.8</v>
      </c>
      <c r="CQ17" s="1">
        <v>0</v>
      </c>
      <c r="CR17" s="17">
        <v>114.5</v>
      </c>
    </row>
    <row r="18" spans="2:96" x14ac:dyDescent="0.45">
      <c r="B18" s="15" t="s">
        <v>76</v>
      </c>
      <c r="C18" s="18" t="s">
        <v>31</v>
      </c>
      <c r="D18" s="15">
        <v>127.2</v>
      </c>
      <c r="E18" s="1">
        <v>127.7</v>
      </c>
      <c r="F18" s="1">
        <v>126.4</v>
      </c>
      <c r="G18" s="1">
        <v>126.3</v>
      </c>
      <c r="H18" s="1">
        <v>123.4</v>
      </c>
      <c r="I18" s="1">
        <v>119.7</v>
      </c>
      <c r="J18" s="1">
        <v>133.30000000000001</v>
      </c>
      <c r="K18" s="1">
        <v>122.6</v>
      </c>
      <c r="L18" s="17">
        <v>125.5</v>
      </c>
      <c r="N18" s="15" t="s">
        <v>72</v>
      </c>
      <c r="O18" s="18" t="s">
        <v>66</v>
      </c>
      <c r="P18" s="15">
        <v>127.1</v>
      </c>
      <c r="Q18" s="1">
        <v>126.2</v>
      </c>
      <c r="R18" s="1">
        <v>127.3</v>
      </c>
      <c r="S18" s="1">
        <v>126.1</v>
      </c>
      <c r="T18" s="1">
        <v>124.7</v>
      </c>
      <c r="U18" s="1">
        <v>119.6</v>
      </c>
      <c r="V18" s="1">
        <v>133.6</v>
      </c>
      <c r="W18" s="1">
        <v>123.2</v>
      </c>
      <c r="X18" s="17">
        <v>123.1</v>
      </c>
      <c r="Z18" s="15" t="s">
        <v>72</v>
      </c>
      <c r="AA18" s="18" t="s">
        <v>66</v>
      </c>
      <c r="AB18" s="15">
        <v>127.5</v>
      </c>
      <c r="AC18" s="1">
        <v>127.8</v>
      </c>
      <c r="AD18" s="1">
        <v>127.5</v>
      </c>
      <c r="AE18" s="1">
        <v>125.5</v>
      </c>
      <c r="AF18" s="1">
        <v>125</v>
      </c>
      <c r="AG18" s="1">
        <v>119.2</v>
      </c>
      <c r="AH18" s="1">
        <v>134.4</v>
      </c>
      <c r="AI18" s="1">
        <v>123.3</v>
      </c>
      <c r="AJ18" s="17">
        <v>126.1</v>
      </c>
      <c r="AL18" s="15" t="s">
        <v>72</v>
      </c>
      <c r="AM18" s="18" t="s">
        <v>66</v>
      </c>
      <c r="AN18" s="15">
        <v>127.3</v>
      </c>
      <c r="AO18" s="1">
        <v>128.69999999999999</v>
      </c>
      <c r="AP18" s="1">
        <v>126.4</v>
      </c>
      <c r="AQ18" s="1">
        <v>125.5</v>
      </c>
      <c r="AR18" s="1">
        <v>124.9</v>
      </c>
      <c r="AS18" s="1">
        <v>119.3</v>
      </c>
      <c r="AT18" s="1">
        <v>133.9</v>
      </c>
      <c r="AU18" s="1">
        <v>122.7</v>
      </c>
      <c r="AV18" s="17">
        <v>127</v>
      </c>
      <c r="AX18" s="15" t="s">
        <v>72</v>
      </c>
      <c r="AY18" s="18" t="s">
        <v>66</v>
      </c>
      <c r="AZ18" s="15">
        <v>127.4</v>
      </c>
      <c r="BA18" s="1">
        <v>127.8</v>
      </c>
      <c r="BB18" s="1">
        <v>126.3</v>
      </c>
      <c r="BC18" s="1">
        <v>127.8</v>
      </c>
      <c r="BD18" s="1">
        <v>122.1</v>
      </c>
      <c r="BE18" s="1">
        <v>119.9</v>
      </c>
      <c r="BF18" s="1">
        <v>133.80000000000001</v>
      </c>
      <c r="BG18" s="1">
        <v>121.9</v>
      </c>
      <c r="BH18" s="17">
        <v>125</v>
      </c>
      <c r="BJ18" s="15" t="s">
        <v>72</v>
      </c>
      <c r="BK18" s="18" t="s">
        <v>66</v>
      </c>
      <c r="BL18" s="15">
        <v>127.2</v>
      </c>
      <c r="BM18" s="1">
        <v>126</v>
      </c>
      <c r="BN18" s="1">
        <v>126.2</v>
      </c>
      <c r="BO18" s="1">
        <v>126.8</v>
      </c>
      <c r="BP18" s="1">
        <v>123</v>
      </c>
      <c r="BQ18" s="1">
        <v>0</v>
      </c>
      <c r="BR18" s="1">
        <v>134.30000000000001</v>
      </c>
      <c r="BS18" s="1">
        <v>122.2</v>
      </c>
      <c r="BT18" s="17">
        <v>125.4</v>
      </c>
      <c r="BV18" s="15" t="s">
        <v>72</v>
      </c>
      <c r="BW18" s="18" t="s">
        <v>66</v>
      </c>
      <c r="BX18" s="15">
        <v>125.9</v>
      </c>
      <c r="BY18" s="1">
        <v>124.8</v>
      </c>
      <c r="BZ18" s="1">
        <v>125.7</v>
      </c>
      <c r="CA18" s="1">
        <v>125.2</v>
      </c>
      <c r="CB18" s="1">
        <v>123</v>
      </c>
      <c r="CC18" s="1">
        <v>0</v>
      </c>
      <c r="CD18" s="1">
        <v>130.80000000000001</v>
      </c>
      <c r="CE18" s="1">
        <v>0</v>
      </c>
      <c r="CF18" s="17">
        <v>126.4</v>
      </c>
      <c r="CH18" s="15" t="s">
        <v>72</v>
      </c>
      <c r="CI18" s="18" t="s">
        <v>66</v>
      </c>
      <c r="CJ18" s="15">
        <v>125.5</v>
      </c>
      <c r="CK18" s="1">
        <v>0</v>
      </c>
      <c r="CL18" s="1">
        <v>124.5</v>
      </c>
      <c r="CM18" s="1">
        <v>122.4</v>
      </c>
      <c r="CN18" s="1">
        <v>122.8</v>
      </c>
      <c r="CO18" s="1">
        <v>0</v>
      </c>
      <c r="CP18" s="1">
        <v>133.80000000000001</v>
      </c>
      <c r="CQ18" s="1">
        <v>0</v>
      </c>
      <c r="CR18" s="17">
        <v>124.8</v>
      </c>
    </row>
    <row r="19" spans="2:96" x14ac:dyDescent="0.45">
      <c r="B19" s="15" t="s">
        <v>101</v>
      </c>
      <c r="C19" s="18" t="s">
        <v>31</v>
      </c>
      <c r="D19" s="15">
        <v>133.30000000000001</v>
      </c>
      <c r="E19" s="1">
        <v>135</v>
      </c>
      <c r="F19" s="1">
        <v>132.1</v>
      </c>
      <c r="G19" s="1">
        <v>133.6</v>
      </c>
      <c r="H19" s="1">
        <v>130</v>
      </c>
      <c r="I19" s="1">
        <v>124.1</v>
      </c>
      <c r="J19" s="1">
        <v>139.1</v>
      </c>
      <c r="K19" s="1">
        <v>126.9</v>
      </c>
      <c r="L19" s="17">
        <v>133.30000000000001</v>
      </c>
      <c r="N19" s="15" t="s">
        <v>102</v>
      </c>
      <c r="O19" s="18" t="s">
        <v>103</v>
      </c>
      <c r="P19" s="15">
        <v>133.1</v>
      </c>
      <c r="Q19" s="1">
        <v>132.80000000000001</v>
      </c>
      <c r="R19" s="1">
        <v>133</v>
      </c>
      <c r="S19" s="1">
        <v>133.19999999999999</v>
      </c>
      <c r="T19" s="1">
        <v>131.30000000000001</v>
      </c>
      <c r="U19" s="1">
        <v>124</v>
      </c>
      <c r="V19" s="1">
        <v>139.5</v>
      </c>
      <c r="W19" s="1">
        <v>127.4</v>
      </c>
      <c r="X19" s="17">
        <v>129.9</v>
      </c>
      <c r="Z19" s="15" t="s">
        <v>102</v>
      </c>
      <c r="AA19" s="18" t="s">
        <v>103</v>
      </c>
      <c r="AB19" s="15">
        <v>133.6</v>
      </c>
      <c r="AC19" s="1">
        <v>135</v>
      </c>
      <c r="AD19" s="1">
        <v>133.30000000000001</v>
      </c>
      <c r="AE19" s="1">
        <v>132.19999999999999</v>
      </c>
      <c r="AF19" s="1">
        <v>131.9</v>
      </c>
      <c r="AG19" s="1">
        <v>123.7</v>
      </c>
      <c r="AH19" s="1">
        <v>140.30000000000001</v>
      </c>
      <c r="AI19" s="1">
        <v>127.5</v>
      </c>
      <c r="AJ19" s="17">
        <v>134.1</v>
      </c>
      <c r="AL19" s="15" t="s">
        <v>102</v>
      </c>
      <c r="AM19" s="18" t="s">
        <v>103</v>
      </c>
      <c r="AN19" s="15">
        <v>133.4</v>
      </c>
      <c r="AO19" s="1">
        <v>136.1</v>
      </c>
      <c r="AP19" s="1">
        <v>132</v>
      </c>
      <c r="AQ19" s="1">
        <v>132.69999999999999</v>
      </c>
      <c r="AR19" s="1">
        <v>131.80000000000001</v>
      </c>
      <c r="AS19" s="1">
        <v>123.9</v>
      </c>
      <c r="AT19" s="1">
        <v>139.80000000000001</v>
      </c>
      <c r="AU19" s="1">
        <v>126.9</v>
      </c>
      <c r="AV19" s="17">
        <v>135.4</v>
      </c>
      <c r="AX19" s="15" t="s">
        <v>102</v>
      </c>
      <c r="AY19" s="18" t="s">
        <v>103</v>
      </c>
      <c r="AZ19" s="15">
        <v>133.6</v>
      </c>
      <c r="BA19" s="1">
        <v>135.19999999999999</v>
      </c>
      <c r="BB19" s="1">
        <v>131.9</v>
      </c>
      <c r="BC19" s="1">
        <v>135.6</v>
      </c>
      <c r="BD19" s="1">
        <v>128.30000000000001</v>
      </c>
      <c r="BE19" s="1">
        <v>124.3</v>
      </c>
      <c r="BF19" s="1">
        <v>139.6</v>
      </c>
      <c r="BG19" s="1">
        <v>126.2</v>
      </c>
      <c r="BH19" s="17">
        <v>132.4</v>
      </c>
      <c r="BJ19" s="15" t="s">
        <v>102</v>
      </c>
      <c r="BK19" s="18" t="s">
        <v>103</v>
      </c>
      <c r="BL19" s="15">
        <v>133.30000000000001</v>
      </c>
      <c r="BM19" s="1">
        <v>132.80000000000001</v>
      </c>
      <c r="BN19" s="1">
        <v>131.80000000000001</v>
      </c>
      <c r="BO19" s="1">
        <v>134.30000000000001</v>
      </c>
      <c r="BP19" s="1">
        <v>130</v>
      </c>
      <c r="BQ19" s="1">
        <v>0</v>
      </c>
      <c r="BR19" s="1">
        <v>140.30000000000001</v>
      </c>
      <c r="BS19" s="1">
        <v>126.5</v>
      </c>
      <c r="BT19" s="17">
        <v>133.4</v>
      </c>
      <c r="BV19" s="15" t="s">
        <v>102</v>
      </c>
      <c r="BW19" s="18" t="s">
        <v>103</v>
      </c>
      <c r="BX19" s="15">
        <v>131.9</v>
      </c>
      <c r="BY19" s="1">
        <v>131.80000000000001</v>
      </c>
      <c r="BZ19" s="1">
        <v>131.19999999999999</v>
      </c>
      <c r="CA19" s="1">
        <v>132.19999999999999</v>
      </c>
      <c r="CB19" s="1">
        <v>129.19999999999999</v>
      </c>
      <c r="CC19" s="1">
        <v>0</v>
      </c>
      <c r="CD19" s="1">
        <v>136.30000000000001</v>
      </c>
      <c r="CE19" s="1">
        <v>0</v>
      </c>
      <c r="CF19" s="17">
        <v>134.80000000000001</v>
      </c>
      <c r="CH19" s="15" t="s">
        <v>102</v>
      </c>
      <c r="CI19" s="18" t="s">
        <v>103</v>
      </c>
      <c r="CJ19" s="15">
        <v>131.4</v>
      </c>
      <c r="CK19" s="1">
        <v>0</v>
      </c>
      <c r="CL19" s="1">
        <v>130</v>
      </c>
      <c r="CM19" s="1">
        <v>128.80000000000001</v>
      </c>
      <c r="CN19" s="1">
        <v>128.80000000000001</v>
      </c>
      <c r="CO19" s="1">
        <v>0</v>
      </c>
      <c r="CP19" s="1">
        <v>139.69999999999999</v>
      </c>
      <c r="CQ19" s="1">
        <v>0</v>
      </c>
      <c r="CR19" s="17">
        <v>132.80000000000001</v>
      </c>
    </row>
    <row r="20" spans="2:96" x14ac:dyDescent="0.45">
      <c r="B20" s="15" t="s">
        <v>427</v>
      </c>
      <c r="C20" s="18" t="s">
        <v>31</v>
      </c>
      <c r="D20" s="15">
        <v>135</v>
      </c>
      <c r="E20" s="1">
        <v>136.5</v>
      </c>
      <c r="F20" s="1">
        <v>133</v>
      </c>
      <c r="G20" s="1">
        <v>136.9</v>
      </c>
      <c r="H20" s="1">
        <v>131.6</v>
      </c>
      <c r="I20" s="1">
        <v>126.2</v>
      </c>
      <c r="J20" s="1">
        <v>139.80000000000001</v>
      </c>
      <c r="K20" s="1">
        <v>126.5</v>
      </c>
      <c r="L20" s="17">
        <v>136.1</v>
      </c>
      <c r="N20" s="15" t="s">
        <v>430</v>
      </c>
      <c r="O20" s="18" t="s">
        <v>31</v>
      </c>
      <c r="P20" s="15">
        <v>134.30000000000001</v>
      </c>
      <c r="Q20" s="1">
        <v>133.4</v>
      </c>
      <c r="R20" s="1">
        <v>133.69999999999999</v>
      </c>
      <c r="S20" s="1">
        <v>135.6</v>
      </c>
      <c r="T20" s="1">
        <v>132.19999999999999</v>
      </c>
      <c r="U20" s="1">
        <v>126</v>
      </c>
      <c r="V20" s="1">
        <v>139.5</v>
      </c>
      <c r="W20" s="1">
        <v>127.8</v>
      </c>
      <c r="X20" s="17">
        <v>131</v>
      </c>
      <c r="Z20" s="15" t="s">
        <v>430</v>
      </c>
      <c r="AA20" s="18" t="s">
        <v>31</v>
      </c>
      <c r="AB20" s="15">
        <v>135</v>
      </c>
      <c r="AC20" s="1">
        <v>136.19999999999999</v>
      </c>
      <c r="AD20" s="1">
        <v>134.19999999999999</v>
      </c>
      <c r="AE20" s="1">
        <v>134</v>
      </c>
      <c r="AF20" s="1">
        <v>133.5</v>
      </c>
      <c r="AG20" s="1">
        <v>125.9</v>
      </c>
      <c r="AH20" s="1">
        <v>140.6</v>
      </c>
      <c r="AI20" s="1">
        <v>128</v>
      </c>
      <c r="AJ20" s="17">
        <v>136.6</v>
      </c>
      <c r="AL20" s="15" t="s">
        <v>430</v>
      </c>
      <c r="AM20" s="18" t="s">
        <v>31</v>
      </c>
      <c r="AN20" s="15">
        <v>135</v>
      </c>
      <c r="AO20" s="1">
        <v>137.5</v>
      </c>
      <c r="AP20" s="1">
        <v>132.80000000000001</v>
      </c>
      <c r="AQ20" s="1">
        <v>135.80000000000001</v>
      </c>
      <c r="AR20" s="1">
        <v>133.69999999999999</v>
      </c>
      <c r="AS20" s="1">
        <v>126</v>
      </c>
      <c r="AT20" s="1">
        <v>139.80000000000001</v>
      </c>
      <c r="AU20" s="1">
        <v>126.5</v>
      </c>
      <c r="AV20" s="17">
        <v>138.5</v>
      </c>
      <c r="AX20" s="15" t="s">
        <v>430</v>
      </c>
      <c r="AY20" s="18" t="s">
        <v>31</v>
      </c>
      <c r="AZ20" s="15">
        <v>135.4</v>
      </c>
      <c r="BA20" s="1">
        <v>136.9</v>
      </c>
      <c r="BB20" s="1">
        <v>132.69999999999999</v>
      </c>
      <c r="BC20" s="1">
        <v>139.80000000000001</v>
      </c>
      <c r="BD20" s="1">
        <v>129.9</v>
      </c>
      <c r="BE20" s="1">
        <v>126.4</v>
      </c>
      <c r="BF20" s="1">
        <v>140.4</v>
      </c>
      <c r="BG20" s="1">
        <v>124.8</v>
      </c>
      <c r="BH20" s="17">
        <v>134.5</v>
      </c>
      <c r="BJ20" s="15" t="s">
        <v>430</v>
      </c>
      <c r="BK20" s="18" t="s">
        <v>31</v>
      </c>
      <c r="BL20" s="15">
        <v>135.30000000000001</v>
      </c>
      <c r="BM20" s="1">
        <v>134.6</v>
      </c>
      <c r="BN20" s="1">
        <v>132.9</v>
      </c>
      <c r="BO20" s="1">
        <v>137.6</v>
      </c>
      <c r="BP20" s="1">
        <v>132.1</v>
      </c>
      <c r="BQ20" s="1">
        <v>0</v>
      </c>
      <c r="BR20" s="1">
        <v>141.30000000000001</v>
      </c>
      <c r="BS20" s="1">
        <v>123.6</v>
      </c>
      <c r="BT20" s="17">
        <v>136.6</v>
      </c>
      <c r="BV20" s="15" t="s">
        <v>430</v>
      </c>
      <c r="BW20" s="18" t="s">
        <v>31</v>
      </c>
      <c r="BX20" s="15">
        <v>133.4</v>
      </c>
      <c r="BY20" s="1">
        <v>132.80000000000001</v>
      </c>
      <c r="BZ20" s="1">
        <v>131.80000000000001</v>
      </c>
      <c r="CA20" s="1">
        <v>135.4</v>
      </c>
      <c r="CB20" s="1">
        <v>130.69999999999999</v>
      </c>
      <c r="CC20" s="1">
        <v>0</v>
      </c>
      <c r="CD20" s="1">
        <v>136.30000000000001</v>
      </c>
      <c r="CE20" s="1">
        <v>0</v>
      </c>
      <c r="CF20" s="17">
        <v>138.5</v>
      </c>
      <c r="CH20" s="15" t="s">
        <v>430</v>
      </c>
      <c r="CI20" s="18" t="s">
        <v>31</v>
      </c>
      <c r="CJ20" s="15">
        <v>133.6</v>
      </c>
      <c r="CK20" s="1">
        <v>0</v>
      </c>
      <c r="CL20" s="1">
        <v>131.30000000000001</v>
      </c>
      <c r="CM20" s="1">
        <v>131.69999999999999</v>
      </c>
      <c r="CN20" s="1">
        <v>130.4</v>
      </c>
      <c r="CO20" s="1">
        <v>0</v>
      </c>
      <c r="CP20" s="1">
        <v>141</v>
      </c>
      <c r="CQ20" s="1">
        <v>0</v>
      </c>
      <c r="CR20" s="17">
        <v>136.69999999999999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100.2</v>
      </c>
      <c r="E22" s="1">
        <v>100.2</v>
      </c>
      <c r="F22" s="1">
        <v>100.2</v>
      </c>
      <c r="G22" s="1">
        <v>100.2</v>
      </c>
      <c r="H22" s="1">
        <v>100.2</v>
      </c>
      <c r="I22" s="1">
        <v>100</v>
      </c>
      <c r="J22" s="1">
        <v>100</v>
      </c>
      <c r="K22" s="1">
        <v>100</v>
      </c>
      <c r="L22" s="17">
        <v>100</v>
      </c>
      <c r="N22" s="15" t="s">
        <v>104</v>
      </c>
      <c r="O22" s="19" t="s">
        <v>37</v>
      </c>
      <c r="P22" s="15">
        <v>100.2</v>
      </c>
      <c r="Q22" s="1">
        <v>100.1</v>
      </c>
      <c r="R22" s="1">
        <v>100.3</v>
      </c>
      <c r="S22" s="1">
        <v>100.2</v>
      </c>
      <c r="T22" s="1">
        <v>100.2</v>
      </c>
      <c r="U22" s="1">
        <v>100</v>
      </c>
      <c r="V22" s="1">
        <v>100</v>
      </c>
      <c r="W22" s="1">
        <v>100.1</v>
      </c>
      <c r="X22" s="17">
        <v>99.8</v>
      </c>
      <c r="Z22" s="15" t="s">
        <v>104</v>
      </c>
      <c r="AA22" s="19" t="s">
        <v>37</v>
      </c>
      <c r="AB22" s="15">
        <v>100.2</v>
      </c>
      <c r="AC22" s="1">
        <v>100.2</v>
      </c>
      <c r="AD22" s="1">
        <v>100.3</v>
      </c>
      <c r="AE22" s="1">
        <v>100.1</v>
      </c>
      <c r="AF22" s="1">
        <v>100.3</v>
      </c>
      <c r="AG22" s="1">
        <v>100</v>
      </c>
      <c r="AH22" s="1">
        <v>100</v>
      </c>
      <c r="AI22" s="1">
        <v>100.1</v>
      </c>
      <c r="AJ22" s="17">
        <v>100</v>
      </c>
      <c r="AL22" s="15" t="s">
        <v>104</v>
      </c>
      <c r="AM22" s="19" t="s">
        <v>37</v>
      </c>
      <c r="AN22" s="15">
        <v>100.2</v>
      </c>
      <c r="AO22" s="1">
        <v>100.2</v>
      </c>
      <c r="AP22" s="1">
        <v>100.2</v>
      </c>
      <c r="AQ22" s="1">
        <v>100.2</v>
      </c>
      <c r="AR22" s="1">
        <v>100.3</v>
      </c>
      <c r="AS22" s="1">
        <v>100</v>
      </c>
      <c r="AT22" s="1">
        <v>100</v>
      </c>
      <c r="AU22" s="1">
        <v>100</v>
      </c>
      <c r="AV22" s="17">
        <v>100</v>
      </c>
      <c r="AX22" s="15" t="s">
        <v>104</v>
      </c>
      <c r="AY22" s="19" t="s">
        <v>37</v>
      </c>
      <c r="AZ22" s="15">
        <v>100.2</v>
      </c>
      <c r="BA22" s="1">
        <v>100.2</v>
      </c>
      <c r="BB22" s="1">
        <v>100.2</v>
      </c>
      <c r="BC22" s="1">
        <v>100.4</v>
      </c>
      <c r="BD22" s="1">
        <v>100.1</v>
      </c>
      <c r="BE22" s="1">
        <v>100.1</v>
      </c>
      <c r="BF22" s="1">
        <v>100</v>
      </c>
      <c r="BG22" s="1">
        <v>99.9</v>
      </c>
      <c r="BH22" s="17">
        <v>99.9</v>
      </c>
      <c r="BJ22" s="15" t="s">
        <v>104</v>
      </c>
      <c r="BK22" s="19" t="s">
        <v>37</v>
      </c>
      <c r="BL22" s="15">
        <v>100.2</v>
      </c>
      <c r="BM22" s="1">
        <v>100.2</v>
      </c>
      <c r="BN22" s="1">
        <v>100.3</v>
      </c>
      <c r="BO22" s="1">
        <v>100.3</v>
      </c>
      <c r="BP22" s="1">
        <v>100.2</v>
      </c>
      <c r="BQ22" s="1">
        <v>0</v>
      </c>
      <c r="BR22" s="1">
        <v>100</v>
      </c>
      <c r="BS22" s="1">
        <v>99.7</v>
      </c>
      <c r="BT22" s="17">
        <v>100</v>
      </c>
      <c r="BV22" s="15" t="s">
        <v>104</v>
      </c>
      <c r="BW22" s="19" t="s">
        <v>37</v>
      </c>
      <c r="BX22" s="15">
        <v>100.2</v>
      </c>
      <c r="BY22" s="1">
        <v>100</v>
      </c>
      <c r="BZ22" s="1">
        <v>100.2</v>
      </c>
      <c r="CA22" s="1">
        <v>100.2</v>
      </c>
      <c r="CB22" s="1">
        <v>100.2</v>
      </c>
      <c r="CC22" s="1">
        <v>0</v>
      </c>
      <c r="CD22" s="1">
        <v>100</v>
      </c>
      <c r="CE22" s="1">
        <v>0</v>
      </c>
      <c r="CF22" s="17">
        <v>100</v>
      </c>
      <c r="CH22" s="15" t="s">
        <v>104</v>
      </c>
      <c r="CI22" s="19" t="s">
        <v>37</v>
      </c>
      <c r="CJ22" s="15">
        <v>100.2</v>
      </c>
      <c r="CK22" s="1">
        <v>0</v>
      </c>
      <c r="CL22" s="1">
        <v>100.2</v>
      </c>
      <c r="CM22" s="1">
        <v>100.1</v>
      </c>
      <c r="CN22" s="1">
        <v>100.2</v>
      </c>
      <c r="CO22" s="1">
        <v>0</v>
      </c>
      <c r="CP22" s="1">
        <v>100.1</v>
      </c>
      <c r="CQ22" s="1">
        <v>0</v>
      </c>
      <c r="CR22" s="17">
        <v>100</v>
      </c>
    </row>
    <row r="23" spans="2:96" x14ac:dyDescent="0.45">
      <c r="B23" s="15"/>
      <c r="C23" s="18" t="s">
        <v>38</v>
      </c>
      <c r="D23" s="15">
        <v>99.2</v>
      </c>
      <c r="E23" s="1">
        <v>99</v>
      </c>
      <c r="F23" s="1">
        <v>99.2</v>
      </c>
      <c r="G23" s="1">
        <v>99.3</v>
      </c>
      <c r="H23" s="1">
        <v>99</v>
      </c>
      <c r="I23" s="1">
        <v>99.5</v>
      </c>
      <c r="J23" s="1">
        <v>99.1</v>
      </c>
      <c r="K23" s="1">
        <v>98.8</v>
      </c>
      <c r="L23" s="17">
        <v>99.1</v>
      </c>
      <c r="N23" s="15"/>
      <c r="O23" s="18" t="s">
        <v>38</v>
      </c>
      <c r="P23" s="15">
        <v>99</v>
      </c>
      <c r="Q23" s="1">
        <v>98.8</v>
      </c>
      <c r="R23" s="1">
        <v>99.1</v>
      </c>
      <c r="S23" s="1">
        <v>99.1</v>
      </c>
      <c r="T23" s="1">
        <v>98.8</v>
      </c>
      <c r="U23" s="1">
        <v>99.4</v>
      </c>
      <c r="V23" s="1">
        <v>98.9</v>
      </c>
      <c r="W23" s="1">
        <v>99</v>
      </c>
      <c r="X23" s="17">
        <v>98.7</v>
      </c>
      <c r="Z23" s="15"/>
      <c r="AA23" s="18" t="s">
        <v>38</v>
      </c>
      <c r="AB23" s="15">
        <v>99</v>
      </c>
      <c r="AC23" s="1">
        <v>99</v>
      </c>
      <c r="AD23" s="1">
        <v>99.2</v>
      </c>
      <c r="AE23" s="1">
        <v>98.9</v>
      </c>
      <c r="AF23" s="1">
        <v>99</v>
      </c>
      <c r="AG23" s="1">
        <v>99.5</v>
      </c>
      <c r="AH23" s="1">
        <v>99</v>
      </c>
      <c r="AI23" s="1">
        <v>99.1</v>
      </c>
      <c r="AJ23" s="17">
        <v>99</v>
      </c>
      <c r="AL23" s="15"/>
      <c r="AM23" s="18" t="s">
        <v>38</v>
      </c>
      <c r="AN23" s="15">
        <v>99.1</v>
      </c>
      <c r="AO23" s="1">
        <v>99</v>
      </c>
      <c r="AP23" s="1">
        <v>99.1</v>
      </c>
      <c r="AQ23" s="1">
        <v>99.3</v>
      </c>
      <c r="AR23" s="1">
        <v>99.1</v>
      </c>
      <c r="AS23" s="1">
        <v>99.4</v>
      </c>
      <c r="AT23" s="1">
        <v>98.9</v>
      </c>
      <c r="AU23" s="1">
        <v>98.8</v>
      </c>
      <c r="AV23" s="17">
        <v>99.1</v>
      </c>
      <c r="AX23" s="15"/>
      <c r="AY23" s="18" t="s">
        <v>38</v>
      </c>
      <c r="AZ23" s="15">
        <v>99.2</v>
      </c>
      <c r="BA23" s="1">
        <v>99.1</v>
      </c>
      <c r="BB23" s="1">
        <v>99.1</v>
      </c>
      <c r="BC23" s="1">
        <v>99.5</v>
      </c>
      <c r="BD23" s="1">
        <v>99</v>
      </c>
      <c r="BE23" s="1">
        <v>99.5</v>
      </c>
      <c r="BF23" s="1">
        <v>99.1</v>
      </c>
      <c r="BG23" s="1">
        <v>98.4</v>
      </c>
      <c r="BH23" s="17">
        <v>98.9</v>
      </c>
      <c r="BJ23" s="15"/>
      <c r="BK23" s="18" t="s">
        <v>38</v>
      </c>
      <c r="BL23" s="15">
        <v>99.2</v>
      </c>
      <c r="BM23" s="1">
        <v>99.1</v>
      </c>
      <c r="BN23" s="1">
        <v>99.3</v>
      </c>
      <c r="BO23" s="1">
        <v>99.3</v>
      </c>
      <c r="BP23" s="1">
        <v>99.2</v>
      </c>
      <c r="BQ23" s="1">
        <v>0</v>
      </c>
      <c r="BR23" s="1">
        <v>99.3</v>
      </c>
      <c r="BS23" s="1">
        <v>97.8</v>
      </c>
      <c r="BT23" s="17">
        <v>99.2</v>
      </c>
      <c r="BV23" s="15"/>
      <c r="BW23" s="18" t="s">
        <v>38</v>
      </c>
      <c r="BX23" s="15">
        <v>99.1</v>
      </c>
      <c r="BY23" s="1">
        <v>98.9</v>
      </c>
      <c r="BZ23" s="1">
        <v>99.1</v>
      </c>
      <c r="CA23" s="1">
        <v>99.3</v>
      </c>
      <c r="CB23" s="1">
        <v>99</v>
      </c>
      <c r="CC23" s="1">
        <v>0</v>
      </c>
      <c r="CD23" s="1">
        <v>98.9</v>
      </c>
      <c r="CE23" s="1">
        <v>0</v>
      </c>
      <c r="CF23" s="17">
        <v>99.3</v>
      </c>
      <c r="CH23" s="15"/>
      <c r="CI23" s="18" t="s">
        <v>38</v>
      </c>
      <c r="CJ23" s="15">
        <v>99.3</v>
      </c>
      <c r="CK23" s="1">
        <v>0</v>
      </c>
      <c r="CL23" s="1">
        <v>99.3</v>
      </c>
      <c r="CM23" s="1">
        <v>99.3</v>
      </c>
      <c r="CN23" s="1">
        <v>99.1</v>
      </c>
      <c r="CO23" s="1">
        <v>0</v>
      </c>
      <c r="CP23" s="1">
        <v>99.4</v>
      </c>
      <c r="CQ23" s="1">
        <v>0</v>
      </c>
      <c r="CR23" s="17">
        <v>99.4</v>
      </c>
    </row>
    <row r="24" spans="2:96" x14ac:dyDescent="0.45">
      <c r="B24" s="15"/>
      <c r="C24" s="18" t="s">
        <v>39</v>
      </c>
      <c r="D24" s="15">
        <v>92.5</v>
      </c>
      <c r="E24" s="1">
        <v>92</v>
      </c>
      <c r="F24" s="1">
        <v>91.8</v>
      </c>
      <c r="G24" s="1">
        <v>93.8</v>
      </c>
      <c r="H24" s="1">
        <v>91.8</v>
      </c>
      <c r="I24" s="1">
        <v>95</v>
      </c>
      <c r="J24" s="1">
        <v>91.2</v>
      </c>
      <c r="K24" s="1">
        <v>89.2</v>
      </c>
      <c r="L24" s="17">
        <v>92.5</v>
      </c>
      <c r="N24" s="15"/>
      <c r="O24" s="18" t="s">
        <v>39</v>
      </c>
      <c r="P24" s="15">
        <v>90.6</v>
      </c>
      <c r="Q24" s="1">
        <v>89.5</v>
      </c>
      <c r="R24" s="1">
        <v>90.9</v>
      </c>
      <c r="S24" s="1">
        <v>91.6</v>
      </c>
      <c r="T24" s="1">
        <v>89</v>
      </c>
      <c r="U24" s="1">
        <v>94.9</v>
      </c>
      <c r="V24" s="1">
        <v>89</v>
      </c>
      <c r="W24" s="1">
        <v>91.8</v>
      </c>
      <c r="X24" s="17">
        <v>88.7</v>
      </c>
      <c r="Z24" s="15"/>
      <c r="AA24" s="18" t="s">
        <v>39</v>
      </c>
      <c r="AB24" s="15">
        <v>91.3</v>
      </c>
      <c r="AC24" s="1">
        <v>91.1</v>
      </c>
      <c r="AD24" s="1">
        <v>91.7</v>
      </c>
      <c r="AE24" s="1">
        <v>90.3</v>
      </c>
      <c r="AF24" s="1">
        <v>91.1</v>
      </c>
      <c r="AG24" s="1">
        <v>95.3</v>
      </c>
      <c r="AH24" s="1">
        <v>90.2</v>
      </c>
      <c r="AI24" s="1">
        <v>92.4</v>
      </c>
      <c r="AJ24" s="17">
        <v>91.3</v>
      </c>
      <c r="AL24" s="15"/>
      <c r="AM24" s="18" t="s">
        <v>39</v>
      </c>
      <c r="AN24" s="15">
        <v>92</v>
      </c>
      <c r="AO24" s="1">
        <v>91.7</v>
      </c>
      <c r="AP24" s="1">
        <v>91.6</v>
      </c>
      <c r="AQ24" s="1">
        <v>93.5</v>
      </c>
      <c r="AR24" s="1">
        <v>92.4</v>
      </c>
      <c r="AS24" s="1">
        <v>94.7</v>
      </c>
      <c r="AT24" s="1">
        <v>89.3</v>
      </c>
      <c r="AU24" s="1">
        <v>89.2</v>
      </c>
      <c r="AV24" s="17">
        <v>92.4</v>
      </c>
      <c r="AX24" s="15"/>
      <c r="AY24" s="18" t="s">
        <v>39</v>
      </c>
      <c r="AZ24" s="15">
        <v>92.8</v>
      </c>
      <c r="BA24" s="1">
        <v>92.7</v>
      </c>
      <c r="BB24" s="1">
        <v>91.6</v>
      </c>
      <c r="BC24" s="1">
        <v>95.5</v>
      </c>
      <c r="BD24" s="1">
        <v>92</v>
      </c>
      <c r="BE24" s="1">
        <v>95</v>
      </c>
      <c r="BF24" s="1">
        <v>91.6</v>
      </c>
      <c r="BG24" s="1">
        <v>86</v>
      </c>
      <c r="BH24" s="17">
        <v>91</v>
      </c>
      <c r="BJ24" s="15"/>
      <c r="BK24" s="18" t="s">
        <v>39</v>
      </c>
      <c r="BL24" s="15">
        <v>93.4</v>
      </c>
      <c r="BM24" s="1">
        <v>93.5</v>
      </c>
      <c r="BN24" s="1">
        <v>92.4</v>
      </c>
      <c r="BO24" s="1">
        <v>93.7</v>
      </c>
      <c r="BP24" s="1">
        <v>93.1</v>
      </c>
      <c r="BQ24" s="1">
        <v>0</v>
      </c>
      <c r="BR24" s="1">
        <v>92.6</v>
      </c>
      <c r="BS24" s="1">
        <v>80.5</v>
      </c>
      <c r="BT24" s="17">
        <v>93.5</v>
      </c>
      <c r="BV24" s="15"/>
      <c r="BW24" s="18" t="s">
        <v>39</v>
      </c>
      <c r="BX24" s="15">
        <v>92.5</v>
      </c>
      <c r="BY24" s="1">
        <v>90.9</v>
      </c>
      <c r="BZ24" s="1">
        <v>91.1</v>
      </c>
      <c r="CA24" s="1">
        <v>93.8</v>
      </c>
      <c r="CB24" s="1">
        <v>92.1</v>
      </c>
      <c r="CC24" s="1">
        <v>0</v>
      </c>
      <c r="CD24" s="1">
        <v>89.6</v>
      </c>
      <c r="CE24" s="1">
        <v>0</v>
      </c>
      <c r="CF24" s="17">
        <v>94.9</v>
      </c>
      <c r="CH24" s="15"/>
      <c r="CI24" s="18" t="s">
        <v>39</v>
      </c>
      <c r="CJ24" s="15">
        <v>94.3</v>
      </c>
      <c r="CK24" s="1">
        <v>0</v>
      </c>
      <c r="CL24" s="1">
        <v>93.6</v>
      </c>
      <c r="CM24" s="1">
        <v>94</v>
      </c>
      <c r="CN24" s="1">
        <v>92.7</v>
      </c>
      <c r="CO24" s="1">
        <v>0</v>
      </c>
      <c r="CP24" s="1">
        <v>93.9</v>
      </c>
      <c r="CQ24" s="1">
        <v>0</v>
      </c>
      <c r="CR24" s="17">
        <v>96</v>
      </c>
    </row>
    <row r="25" spans="2:96" x14ac:dyDescent="0.45">
      <c r="B25" s="15"/>
      <c r="C25" s="18" t="s">
        <v>40</v>
      </c>
      <c r="D25" s="15">
        <v>99.5</v>
      </c>
      <c r="E25" s="1">
        <v>99.4</v>
      </c>
      <c r="F25" s="1">
        <v>99.4</v>
      </c>
      <c r="G25" s="1">
        <v>99.6</v>
      </c>
      <c r="H25" s="1">
        <v>99.4</v>
      </c>
      <c r="I25" s="1">
        <v>99.6</v>
      </c>
      <c r="J25" s="1">
        <v>99.3</v>
      </c>
      <c r="K25" s="1">
        <v>99.1</v>
      </c>
      <c r="L25" s="17">
        <v>99.4</v>
      </c>
      <c r="N25" s="15"/>
      <c r="O25" s="18" t="s">
        <v>40</v>
      </c>
      <c r="P25" s="15">
        <v>99.3</v>
      </c>
      <c r="Q25" s="1">
        <v>99.2</v>
      </c>
      <c r="R25" s="1">
        <v>99.3</v>
      </c>
      <c r="S25" s="1">
        <v>99.4</v>
      </c>
      <c r="T25" s="1">
        <v>99.2</v>
      </c>
      <c r="U25" s="1">
        <v>99.6</v>
      </c>
      <c r="V25" s="1">
        <v>99.1</v>
      </c>
      <c r="W25" s="1">
        <v>99.3</v>
      </c>
      <c r="X25" s="17">
        <v>99.1</v>
      </c>
      <c r="Z25" s="15"/>
      <c r="AA25" s="18" t="s">
        <v>40</v>
      </c>
      <c r="AB25" s="15">
        <v>99.4</v>
      </c>
      <c r="AC25" s="1">
        <v>99.3</v>
      </c>
      <c r="AD25" s="1">
        <v>99.4</v>
      </c>
      <c r="AE25" s="1">
        <v>99.3</v>
      </c>
      <c r="AF25" s="1">
        <v>99.3</v>
      </c>
      <c r="AG25" s="1">
        <v>99.6</v>
      </c>
      <c r="AH25" s="1">
        <v>99.2</v>
      </c>
      <c r="AI25" s="1">
        <v>99.4</v>
      </c>
      <c r="AJ25" s="17">
        <v>99.3</v>
      </c>
      <c r="AL25" s="15"/>
      <c r="AM25" s="18" t="s">
        <v>40</v>
      </c>
      <c r="AN25" s="15">
        <v>99.4</v>
      </c>
      <c r="AO25" s="1">
        <v>99.4</v>
      </c>
      <c r="AP25" s="1">
        <v>99.4</v>
      </c>
      <c r="AQ25" s="1">
        <v>99.5</v>
      </c>
      <c r="AR25" s="1">
        <v>99.4</v>
      </c>
      <c r="AS25" s="1">
        <v>99.6</v>
      </c>
      <c r="AT25" s="1">
        <v>99.1</v>
      </c>
      <c r="AU25" s="1">
        <v>99.1</v>
      </c>
      <c r="AV25" s="17">
        <v>99.4</v>
      </c>
      <c r="AX25" s="15"/>
      <c r="AY25" s="18" t="s">
        <v>40</v>
      </c>
      <c r="AZ25" s="15">
        <v>99.5</v>
      </c>
      <c r="BA25" s="1">
        <v>99.5</v>
      </c>
      <c r="BB25" s="1">
        <v>99.4</v>
      </c>
      <c r="BC25" s="1">
        <v>99.7</v>
      </c>
      <c r="BD25" s="1">
        <v>99.4</v>
      </c>
      <c r="BE25" s="1">
        <v>99.6</v>
      </c>
      <c r="BF25" s="1">
        <v>99.3</v>
      </c>
      <c r="BG25" s="1">
        <v>98.9</v>
      </c>
      <c r="BH25" s="17">
        <v>99.3</v>
      </c>
      <c r="BJ25" s="15"/>
      <c r="BK25" s="18" t="s">
        <v>40</v>
      </c>
      <c r="BL25" s="15">
        <v>99.5</v>
      </c>
      <c r="BM25" s="1">
        <v>99.5</v>
      </c>
      <c r="BN25" s="1">
        <v>99.4</v>
      </c>
      <c r="BO25" s="1">
        <v>99.5</v>
      </c>
      <c r="BP25" s="1">
        <v>99.4</v>
      </c>
      <c r="BQ25" s="1">
        <v>0</v>
      </c>
      <c r="BR25" s="1">
        <v>99.4</v>
      </c>
      <c r="BS25" s="1">
        <v>98.5</v>
      </c>
      <c r="BT25" s="17">
        <v>99.5</v>
      </c>
      <c r="BV25" s="15"/>
      <c r="BW25" s="18" t="s">
        <v>40</v>
      </c>
      <c r="BX25" s="15">
        <v>99.5</v>
      </c>
      <c r="BY25" s="1">
        <v>99.2</v>
      </c>
      <c r="BZ25" s="1">
        <v>99.3</v>
      </c>
      <c r="CA25" s="1">
        <v>99.6</v>
      </c>
      <c r="CB25" s="1">
        <v>99.4</v>
      </c>
      <c r="CC25" s="1">
        <v>0</v>
      </c>
      <c r="CD25" s="1">
        <v>99.1</v>
      </c>
      <c r="CE25" s="1">
        <v>0</v>
      </c>
      <c r="CF25" s="17">
        <v>99.6</v>
      </c>
      <c r="CH25" s="15"/>
      <c r="CI25" s="18" t="s">
        <v>40</v>
      </c>
      <c r="CJ25" s="15">
        <v>99.6</v>
      </c>
      <c r="CK25" s="1">
        <v>0</v>
      </c>
      <c r="CL25" s="1">
        <v>99.5</v>
      </c>
      <c r="CM25" s="1">
        <v>99.6</v>
      </c>
      <c r="CN25" s="1">
        <v>99.5</v>
      </c>
      <c r="CO25" s="1">
        <v>0</v>
      </c>
      <c r="CP25" s="1">
        <v>99.4</v>
      </c>
      <c r="CQ25" s="1">
        <v>0</v>
      </c>
      <c r="CR25" s="17">
        <v>99.7</v>
      </c>
    </row>
    <row r="26" spans="2:96" x14ac:dyDescent="0.45">
      <c r="B26" s="15"/>
      <c r="C26" s="18" t="s">
        <v>41</v>
      </c>
      <c r="D26" s="15">
        <v>99.5</v>
      </c>
      <c r="E26" s="1">
        <v>99.5</v>
      </c>
      <c r="F26" s="1">
        <v>99.4</v>
      </c>
      <c r="G26" s="1">
        <v>99.6</v>
      </c>
      <c r="H26" s="1">
        <v>99.5</v>
      </c>
      <c r="I26" s="1">
        <v>99.6</v>
      </c>
      <c r="J26" s="1">
        <v>99.3</v>
      </c>
      <c r="K26" s="1">
        <v>99.2</v>
      </c>
      <c r="L26" s="17">
        <v>99.5</v>
      </c>
      <c r="N26" s="15"/>
      <c r="O26" s="18" t="s">
        <v>105</v>
      </c>
      <c r="P26" s="15">
        <v>99.4</v>
      </c>
      <c r="Q26" s="1">
        <v>99.3</v>
      </c>
      <c r="R26" s="1">
        <v>99.3</v>
      </c>
      <c r="S26" s="1">
        <v>99.4</v>
      </c>
      <c r="T26" s="1">
        <v>99.2</v>
      </c>
      <c r="U26" s="1">
        <v>99.6</v>
      </c>
      <c r="V26" s="1">
        <v>99.1</v>
      </c>
      <c r="W26" s="1">
        <v>99.4</v>
      </c>
      <c r="X26" s="17">
        <v>99.2</v>
      </c>
      <c r="Z26" s="15"/>
      <c r="AA26" s="18" t="s">
        <v>105</v>
      </c>
      <c r="AB26" s="15">
        <v>99.4</v>
      </c>
      <c r="AC26" s="1">
        <v>99.4</v>
      </c>
      <c r="AD26" s="1">
        <v>99.4</v>
      </c>
      <c r="AE26" s="1">
        <v>99.3</v>
      </c>
      <c r="AF26" s="1">
        <v>99.4</v>
      </c>
      <c r="AG26" s="1">
        <v>99.7</v>
      </c>
      <c r="AH26" s="1">
        <v>99.2</v>
      </c>
      <c r="AI26" s="1">
        <v>99.4</v>
      </c>
      <c r="AJ26" s="17">
        <v>99.3</v>
      </c>
      <c r="AL26" s="15"/>
      <c r="AM26" s="18" t="s">
        <v>105</v>
      </c>
      <c r="AN26" s="15">
        <v>99.5</v>
      </c>
      <c r="AO26" s="1">
        <v>99.5</v>
      </c>
      <c r="AP26" s="1">
        <v>99.4</v>
      </c>
      <c r="AQ26" s="1">
        <v>99.5</v>
      </c>
      <c r="AR26" s="1">
        <v>99.5</v>
      </c>
      <c r="AS26" s="1">
        <v>99.6</v>
      </c>
      <c r="AT26" s="1">
        <v>99.2</v>
      </c>
      <c r="AU26" s="1">
        <v>99.2</v>
      </c>
      <c r="AV26" s="17">
        <v>99.4</v>
      </c>
      <c r="AX26" s="15"/>
      <c r="AY26" s="18" t="s">
        <v>105</v>
      </c>
      <c r="AZ26" s="15">
        <v>99.5</v>
      </c>
      <c r="BA26" s="1">
        <v>99.5</v>
      </c>
      <c r="BB26" s="1">
        <v>99.4</v>
      </c>
      <c r="BC26" s="1">
        <v>99.7</v>
      </c>
      <c r="BD26" s="1">
        <v>99.5</v>
      </c>
      <c r="BE26" s="1">
        <v>99.6</v>
      </c>
      <c r="BF26" s="1">
        <v>99.4</v>
      </c>
      <c r="BG26" s="1">
        <v>99</v>
      </c>
      <c r="BH26" s="17">
        <v>99.3</v>
      </c>
      <c r="BJ26" s="15"/>
      <c r="BK26" s="18" t="s">
        <v>105</v>
      </c>
      <c r="BL26" s="15">
        <v>99.6</v>
      </c>
      <c r="BM26" s="1">
        <v>99.6</v>
      </c>
      <c r="BN26" s="1">
        <v>99.4</v>
      </c>
      <c r="BO26" s="1">
        <v>99.6</v>
      </c>
      <c r="BP26" s="1">
        <v>99.5</v>
      </c>
      <c r="BQ26" s="1">
        <v>0</v>
      </c>
      <c r="BR26" s="1">
        <v>99.4</v>
      </c>
      <c r="BS26" s="1">
        <v>98.5</v>
      </c>
      <c r="BT26" s="17">
        <v>99.5</v>
      </c>
      <c r="BV26" s="15"/>
      <c r="BW26" s="18" t="s">
        <v>105</v>
      </c>
      <c r="BX26" s="15">
        <v>99.5</v>
      </c>
      <c r="BY26" s="1">
        <v>99.3</v>
      </c>
      <c r="BZ26" s="1">
        <v>99.4</v>
      </c>
      <c r="CA26" s="1">
        <v>99.6</v>
      </c>
      <c r="CB26" s="1">
        <v>99.5</v>
      </c>
      <c r="CC26" s="1">
        <v>0</v>
      </c>
      <c r="CD26" s="1">
        <v>99.2</v>
      </c>
      <c r="CE26" s="1">
        <v>0</v>
      </c>
      <c r="CF26" s="17">
        <v>99.7</v>
      </c>
      <c r="CH26" s="15"/>
      <c r="CI26" s="18" t="s">
        <v>105</v>
      </c>
      <c r="CJ26" s="15">
        <v>99.7</v>
      </c>
      <c r="CK26" s="1">
        <v>0</v>
      </c>
      <c r="CL26" s="1">
        <v>99.6</v>
      </c>
      <c r="CM26" s="1">
        <v>99.6</v>
      </c>
      <c r="CN26" s="1">
        <v>99.6</v>
      </c>
      <c r="CO26" s="1">
        <v>0</v>
      </c>
      <c r="CP26" s="1">
        <v>99.5</v>
      </c>
      <c r="CQ26" s="1">
        <v>0</v>
      </c>
      <c r="CR26" s="17">
        <v>99.7</v>
      </c>
    </row>
    <row r="27" spans="2:96" x14ac:dyDescent="0.45">
      <c r="B27" s="15"/>
      <c r="C27" s="18" t="s">
        <v>42</v>
      </c>
      <c r="D27" s="15">
        <v>100.8</v>
      </c>
      <c r="E27" s="1">
        <v>100.8</v>
      </c>
      <c r="F27" s="1">
        <v>100.8</v>
      </c>
      <c r="G27" s="1">
        <v>100.7</v>
      </c>
      <c r="H27" s="1">
        <v>100.8</v>
      </c>
      <c r="I27" s="1">
        <v>100.4</v>
      </c>
      <c r="J27" s="1">
        <v>100.7</v>
      </c>
      <c r="K27" s="1">
        <v>101</v>
      </c>
      <c r="L27" s="17">
        <v>100.7</v>
      </c>
      <c r="N27" s="15"/>
      <c r="O27" s="18" t="s">
        <v>42</v>
      </c>
      <c r="P27" s="15">
        <v>100.9</v>
      </c>
      <c r="Q27" s="1">
        <v>101</v>
      </c>
      <c r="R27" s="1">
        <v>100.8</v>
      </c>
      <c r="S27" s="1">
        <v>100.8</v>
      </c>
      <c r="T27" s="1">
        <v>101</v>
      </c>
      <c r="U27" s="1">
        <v>100.5</v>
      </c>
      <c r="V27" s="1">
        <v>100.9</v>
      </c>
      <c r="W27" s="1">
        <v>100.7</v>
      </c>
      <c r="X27" s="17">
        <v>101</v>
      </c>
      <c r="Z27" s="15"/>
      <c r="AA27" s="18" t="s">
        <v>42</v>
      </c>
      <c r="AB27" s="15">
        <v>100.9</v>
      </c>
      <c r="AC27" s="1">
        <v>100.9</v>
      </c>
      <c r="AD27" s="1">
        <v>100.8</v>
      </c>
      <c r="AE27" s="1">
        <v>100.9</v>
      </c>
      <c r="AF27" s="1">
        <v>100.9</v>
      </c>
      <c r="AG27" s="1">
        <v>100.4</v>
      </c>
      <c r="AH27" s="1">
        <v>100.8</v>
      </c>
      <c r="AI27" s="1">
        <v>100.7</v>
      </c>
      <c r="AJ27" s="17">
        <v>100.8</v>
      </c>
      <c r="AL27" s="15"/>
      <c r="AM27" s="18" t="s">
        <v>42</v>
      </c>
      <c r="AN27" s="15">
        <v>100.8</v>
      </c>
      <c r="AO27" s="1">
        <v>100.8</v>
      </c>
      <c r="AP27" s="1">
        <v>100.8</v>
      </c>
      <c r="AQ27" s="1">
        <v>100.7</v>
      </c>
      <c r="AR27" s="1">
        <v>100.8</v>
      </c>
      <c r="AS27" s="1">
        <v>100.5</v>
      </c>
      <c r="AT27" s="1">
        <v>100.9</v>
      </c>
      <c r="AU27" s="1">
        <v>101</v>
      </c>
      <c r="AV27" s="17">
        <v>100.7</v>
      </c>
      <c r="AX27" s="15"/>
      <c r="AY27" s="18" t="s">
        <v>42</v>
      </c>
      <c r="AZ27" s="15">
        <v>100.8</v>
      </c>
      <c r="BA27" s="1">
        <v>100.8</v>
      </c>
      <c r="BB27" s="1">
        <v>100.8</v>
      </c>
      <c r="BC27" s="1">
        <v>100.5</v>
      </c>
      <c r="BD27" s="1">
        <v>100.8</v>
      </c>
      <c r="BE27" s="1">
        <v>100.4</v>
      </c>
      <c r="BF27" s="1">
        <v>100.7</v>
      </c>
      <c r="BG27" s="1">
        <v>101.2</v>
      </c>
      <c r="BH27" s="17">
        <v>100.8</v>
      </c>
      <c r="BJ27" s="15"/>
      <c r="BK27" s="18" t="s">
        <v>42</v>
      </c>
      <c r="BL27" s="15">
        <v>100.7</v>
      </c>
      <c r="BM27" s="1">
        <v>100.7</v>
      </c>
      <c r="BN27" s="1">
        <v>100.7</v>
      </c>
      <c r="BO27" s="1">
        <v>100.6</v>
      </c>
      <c r="BP27" s="1">
        <v>100.6</v>
      </c>
      <c r="BQ27" s="1">
        <v>0</v>
      </c>
      <c r="BR27" s="1">
        <v>100.6</v>
      </c>
      <c r="BS27" s="1">
        <v>101.7</v>
      </c>
      <c r="BT27" s="17">
        <v>100.6</v>
      </c>
      <c r="BV27" s="15"/>
      <c r="BW27" s="18" t="s">
        <v>42</v>
      </c>
      <c r="BX27" s="15">
        <v>100.8</v>
      </c>
      <c r="BY27" s="1">
        <v>100.8</v>
      </c>
      <c r="BZ27" s="1">
        <v>100.8</v>
      </c>
      <c r="CA27" s="1">
        <v>100.7</v>
      </c>
      <c r="CB27" s="1">
        <v>100.8</v>
      </c>
      <c r="CC27" s="1">
        <v>0</v>
      </c>
      <c r="CD27" s="1">
        <v>100.9</v>
      </c>
      <c r="CE27" s="1">
        <v>0</v>
      </c>
      <c r="CF27" s="17">
        <v>100.5</v>
      </c>
      <c r="CH27" s="15"/>
      <c r="CI27" s="18" t="s">
        <v>42</v>
      </c>
      <c r="CJ27" s="15">
        <v>100.6</v>
      </c>
      <c r="CK27" s="1">
        <v>0</v>
      </c>
      <c r="CL27" s="1">
        <v>100.6</v>
      </c>
      <c r="CM27" s="1">
        <v>100.7</v>
      </c>
      <c r="CN27" s="1">
        <v>100.8</v>
      </c>
      <c r="CO27" s="1">
        <v>0</v>
      </c>
      <c r="CP27" s="1">
        <v>100.5</v>
      </c>
      <c r="CQ27" s="1">
        <v>0</v>
      </c>
      <c r="CR27" s="17">
        <v>100.4</v>
      </c>
    </row>
    <row r="28" spans="2:96" x14ac:dyDescent="0.45">
      <c r="B28" s="15"/>
      <c r="C28" s="18" t="s">
        <v>43</v>
      </c>
      <c r="D28" s="15">
        <v>100</v>
      </c>
      <c r="E28" s="1">
        <v>100.1</v>
      </c>
      <c r="F28" s="1">
        <v>100</v>
      </c>
      <c r="G28" s="1">
        <v>100.1</v>
      </c>
      <c r="H28" s="1">
        <v>100.1</v>
      </c>
      <c r="I28" s="1">
        <v>100</v>
      </c>
      <c r="J28" s="1">
        <v>100</v>
      </c>
      <c r="K28" s="1">
        <v>100.1</v>
      </c>
      <c r="L28" s="17">
        <v>100</v>
      </c>
      <c r="N28" s="15"/>
      <c r="O28" s="18" t="s">
        <v>43</v>
      </c>
      <c r="P28" s="15">
        <v>100.1</v>
      </c>
      <c r="Q28" s="1">
        <v>100.1</v>
      </c>
      <c r="R28" s="1">
        <v>100.1</v>
      </c>
      <c r="S28" s="1">
        <v>100.1</v>
      </c>
      <c r="T28" s="1">
        <v>100.1</v>
      </c>
      <c r="U28" s="1">
        <v>100</v>
      </c>
      <c r="V28" s="1">
        <v>100</v>
      </c>
      <c r="W28" s="1">
        <v>100.1</v>
      </c>
      <c r="X28" s="17">
        <v>100</v>
      </c>
      <c r="Z28" s="15"/>
      <c r="AA28" s="18" t="s">
        <v>43</v>
      </c>
      <c r="AB28" s="15">
        <v>100.1</v>
      </c>
      <c r="AC28" s="1">
        <v>100.1</v>
      </c>
      <c r="AD28" s="1">
        <v>100.1</v>
      </c>
      <c r="AE28" s="1">
        <v>100.1</v>
      </c>
      <c r="AF28" s="1">
        <v>100.1</v>
      </c>
      <c r="AG28" s="1">
        <v>100</v>
      </c>
      <c r="AH28" s="1">
        <v>100</v>
      </c>
      <c r="AI28" s="1">
        <v>100.1</v>
      </c>
      <c r="AJ28" s="17">
        <v>100</v>
      </c>
      <c r="AL28" s="15"/>
      <c r="AM28" s="18" t="s">
        <v>43</v>
      </c>
      <c r="AN28" s="15">
        <v>100</v>
      </c>
      <c r="AO28" s="1">
        <v>100.1</v>
      </c>
      <c r="AP28" s="1">
        <v>100</v>
      </c>
      <c r="AQ28" s="1">
        <v>100.1</v>
      </c>
      <c r="AR28" s="1">
        <v>100.1</v>
      </c>
      <c r="AS28" s="1">
        <v>100</v>
      </c>
      <c r="AT28" s="1">
        <v>100</v>
      </c>
      <c r="AU28" s="1">
        <v>100.1</v>
      </c>
      <c r="AV28" s="17">
        <v>100</v>
      </c>
      <c r="AX28" s="15"/>
      <c r="AY28" s="18" t="s">
        <v>43</v>
      </c>
      <c r="AZ28" s="15">
        <v>100</v>
      </c>
      <c r="BA28" s="1">
        <v>100.1</v>
      </c>
      <c r="BB28" s="1">
        <v>100</v>
      </c>
      <c r="BC28" s="1">
        <v>100.1</v>
      </c>
      <c r="BD28" s="1">
        <v>100.1</v>
      </c>
      <c r="BE28" s="1">
        <v>100</v>
      </c>
      <c r="BF28" s="1">
        <v>100</v>
      </c>
      <c r="BG28" s="1">
        <v>100</v>
      </c>
      <c r="BH28" s="17">
        <v>100</v>
      </c>
      <c r="BJ28" s="15"/>
      <c r="BK28" s="18" t="s">
        <v>43</v>
      </c>
      <c r="BL28" s="15">
        <v>100</v>
      </c>
      <c r="BM28" s="1">
        <v>100.1</v>
      </c>
      <c r="BN28" s="1">
        <v>100</v>
      </c>
      <c r="BO28" s="1">
        <v>100.1</v>
      </c>
      <c r="BP28" s="1">
        <v>100.1</v>
      </c>
      <c r="BQ28" s="1">
        <v>0</v>
      </c>
      <c r="BR28" s="1">
        <v>100</v>
      </c>
      <c r="BS28" s="1">
        <v>100.1</v>
      </c>
      <c r="BT28" s="17">
        <v>100</v>
      </c>
      <c r="BV28" s="15"/>
      <c r="BW28" s="18" t="s">
        <v>43</v>
      </c>
      <c r="BX28" s="15">
        <v>100</v>
      </c>
      <c r="BY28" s="1">
        <v>100.1</v>
      </c>
      <c r="BZ28" s="1">
        <v>100</v>
      </c>
      <c r="CA28" s="1">
        <v>100.1</v>
      </c>
      <c r="CB28" s="1">
        <v>100.1</v>
      </c>
      <c r="CC28" s="1">
        <v>0</v>
      </c>
      <c r="CD28" s="1">
        <v>100</v>
      </c>
      <c r="CE28" s="1">
        <v>0</v>
      </c>
      <c r="CF28" s="17">
        <v>100</v>
      </c>
      <c r="CH28" s="15"/>
      <c r="CI28" s="18" t="s">
        <v>43</v>
      </c>
      <c r="CJ28" s="15">
        <v>100</v>
      </c>
      <c r="CK28" s="1">
        <v>0</v>
      </c>
      <c r="CL28" s="1">
        <v>100</v>
      </c>
      <c r="CM28" s="1">
        <v>100</v>
      </c>
      <c r="CN28" s="1">
        <v>100.1</v>
      </c>
      <c r="CO28" s="1">
        <v>0</v>
      </c>
      <c r="CP28" s="1">
        <v>100</v>
      </c>
      <c r="CQ28" s="1">
        <v>0</v>
      </c>
      <c r="CR28" s="17">
        <v>100</v>
      </c>
    </row>
    <row r="29" spans="2:96" x14ac:dyDescent="0.45">
      <c r="B29" s="15"/>
      <c r="C29" s="18" t="s">
        <v>44</v>
      </c>
      <c r="D29" s="15">
        <v>102.5</v>
      </c>
      <c r="E29" s="1">
        <v>102.7</v>
      </c>
      <c r="F29" s="1">
        <v>102.7</v>
      </c>
      <c r="G29" s="1">
        <v>102</v>
      </c>
      <c r="H29" s="1">
        <v>102.7</v>
      </c>
      <c r="I29" s="1">
        <v>101.6</v>
      </c>
      <c r="J29" s="1">
        <v>102.9</v>
      </c>
      <c r="K29" s="1">
        <v>103.5</v>
      </c>
      <c r="L29" s="17">
        <v>102.5</v>
      </c>
      <c r="N29" s="15"/>
      <c r="O29" s="18" t="s">
        <v>44</v>
      </c>
      <c r="P29" s="15">
        <v>103</v>
      </c>
      <c r="Q29" s="1">
        <v>103.4</v>
      </c>
      <c r="R29" s="1">
        <v>103</v>
      </c>
      <c r="S29" s="1">
        <v>102.7</v>
      </c>
      <c r="T29" s="1">
        <v>103.5</v>
      </c>
      <c r="U29" s="1">
        <v>101.7</v>
      </c>
      <c r="V29" s="1">
        <v>103.5</v>
      </c>
      <c r="W29" s="1">
        <v>102.7</v>
      </c>
      <c r="X29" s="17">
        <v>103.6</v>
      </c>
      <c r="Z29" s="15"/>
      <c r="AA29" s="18" t="s">
        <v>44</v>
      </c>
      <c r="AB29" s="15">
        <v>102.8</v>
      </c>
      <c r="AC29" s="1">
        <v>102.9</v>
      </c>
      <c r="AD29" s="1">
        <v>102.7</v>
      </c>
      <c r="AE29" s="1">
        <v>103.1</v>
      </c>
      <c r="AF29" s="1">
        <v>102.9</v>
      </c>
      <c r="AG29" s="1">
        <v>101.5</v>
      </c>
      <c r="AH29" s="1">
        <v>103.2</v>
      </c>
      <c r="AI29" s="1">
        <v>102.5</v>
      </c>
      <c r="AJ29" s="17">
        <v>102.8</v>
      </c>
      <c r="AL29" s="15"/>
      <c r="AM29" s="18" t="s">
        <v>44</v>
      </c>
      <c r="AN29" s="15">
        <v>102.6</v>
      </c>
      <c r="AO29" s="1">
        <v>102.7</v>
      </c>
      <c r="AP29" s="1">
        <v>102.8</v>
      </c>
      <c r="AQ29" s="1">
        <v>102.1</v>
      </c>
      <c r="AR29" s="1">
        <v>102.6</v>
      </c>
      <c r="AS29" s="1">
        <v>101.7</v>
      </c>
      <c r="AT29" s="1">
        <v>103.5</v>
      </c>
      <c r="AU29" s="1">
        <v>103.5</v>
      </c>
      <c r="AV29" s="17">
        <v>102.4</v>
      </c>
      <c r="AX29" s="15"/>
      <c r="AY29" s="18" t="s">
        <v>44</v>
      </c>
      <c r="AZ29" s="15">
        <v>102.4</v>
      </c>
      <c r="BA29" s="1">
        <v>102.5</v>
      </c>
      <c r="BB29" s="1">
        <v>102.8</v>
      </c>
      <c r="BC29" s="1">
        <v>101.4</v>
      </c>
      <c r="BD29" s="1">
        <v>102.7</v>
      </c>
      <c r="BE29" s="1">
        <v>101.6</v>
      </c>
      <c r="BF29" s="1">
        <v>102.8</v>
      </c>
      <c r="BG29" s="1">
        <v>104.5</v>
      </c>
      <c r="BH29" s="17">
        <v>102.9</v>
      </c>
      <c r="BJ29" s="15"/>
      <c r="BK29" s="18" t="s">
        <v>44</v>
      </c>
      <c r="BL29" s="15">
        <v>102.2</v>
      </c>
      <c r="BM29" s="1">
        <v>102.3</v>
      </c>
      <c r="BN29" s="1">
        <v>102.5</v>
      </c>
      <c r="BO29" s="1">
        <v>102</v>
      </c>
      <c r="BP29" s="1">
        <v>102.3</v>
      </c>
      <c r="BQ29" s="1">
        <v>0</v>
      </c>
      <c r="BR29" s="1">
        <v>102.5</v>
      </c>
      <c r="BS29" s="1">
        <v>106.2</v>
      </c>
      <c r="BT29" s="17">
        <v>102.1</v>
      </c>
      <c r="BV29" s="15"/>
      <c r="BW29" s="18" t="s">
        <v>44</v>
      </c>
      <c r="BX29" s="15">
        <v>102.5</v>
      </c>
      <c r="BY29" s="1">
        <v>103</v>
      </c>
      <c r="BZ29" s="1">
        <v>102.9</v>
      </c>
      <c r="CA29" s="1">
        <v>102</v>
      </c>
      <c r="CB29" s="1">
        <v>102.7</v>
      </c>
      <c r="CC29" s="1">
        <v>0</v>
      </c>
      <c r="CD29" s="1">
        <v>103.4</v>
      </c>
      <c r="CE29" s="1">
        <v>0</v>
      </c>
      <c r="CF29" s="17">
        <v>101.8</v>
      </c>
      <c r="CH29" s="15"/>
      <c r="CI29" s="18" t="s">
        <v>44</v>
      </c>
      <c r="CJ29" s="15">
        <v>102</v>
      </c>
      <c r="CK29" s="1">
        <v>0</v>
      </c>
      <c r="CL29" s="1">
        <v>102.2</v>
      </c>
      <c r="CM29" s="1">
        <v>102</v>
      </c>
      <c r="CN29" s="1">
        <v>102.5</v>
      </c>
      <c r="CO29" s="1">
        <v>0</v>
      </c>
      <c r="CP29" s="1">
        <v>102.1</v>
      </c>
      <c r="CQ29" s="1">
        <v>0</v>
      </c>
      <c r="CR29" s="17">
        <v>101.4</v>
      </c>
    </row>
    <row r="30" spans="2:96" x14ac:dyDescent="0.45">
      <c r="B30" s="15"/>
      <c r="C30" s="18" t="s">
        <v>45</v>
      </c>
      <c r="D30" s="15">
        <v>100.9</v>
      </c>
      <c r="E30" s="1">
        <v>100.9</v>
      </c>
      <c r="F30" s="1">
        <v>101</v>
      </c>
      <c r="G30" s="1">
        <v>100.7</v>
      </c>
      <c r="H30" s="1">
        <v>100.9</v>
      </c>
      <c r="I30" s="1">
        <v>100.6</v>
      </c>
      <c r="J30" s="1">
        <v>101.2</v>
      </c>
      <c r="K30" s="1">
        <v>101.4</v>
      </c>
      <c r="L30" s="17">
        <v>100.9</v>
      </c>
      <c r="N30" s="15"/>
      <c r="O30" s="18" t="s">
        <v>45</v>
      </c>
      <c r="P30" s="15">
        <v>101.1</v>
      </c>
      <c r="Q30" s="1">
        <v>101.2</v>
      </c>
      <c r="R30" s="1">
        <v>101.1</v>
      </c>
      <c r="S30" s="1">
        <v>101</v>
      </c>
      <c r="T30" s="1">
        <v>101.3</v>
      </c>
      <c r="U30" s="1">
        <v>100.6</v>
      </c>
      <c r="V30" s="1">
        <v>101.5</v>
      </c>
      <c r="W30" s="1">
        <v>101</v>
      </c>
      <c r="X30" s="17">
        <v>101.4</v>
      </c>
      <c r="Z30" s="15"/>
      <c r="AA30" s="18" t="s">
        <v>45</v>
      </c>
      <c r="AB30" s="15">
        <v>101.1</v>
      </c>
      <c r="AC30" s="1">
        <v>101</v>
      </c>
      <c r="AD30" s="1">
        <v>101</v>
      </c>
      <c r="AE30" s="1">
        <v>101.2</v>
      </c>
      <c r="AF30" s="1">
        <v>101</v>
      </c>
      <c r="AG30" s="1">
        <v>100.6</v>
      </c>
      <c r="AH30" s="1">
        <v>101.3</v>
      </c>
      <c r="AI30" s="1">
        <v>101</v>
      </c>
      <c r="AJ30" s="17">
        <v>101</v>
      </c>
      <c r="AL30" s="15"/>
      <c r="AM30" s="18" t="s">
        <v>45</v>
      </c>
      <c r="AN30" s="15">
        <v>101</v>
      </c>
      <c r="AO30" s="1">
        <v>100.9</v>
      </c>
      <c r="AP30" s="1">
        <v>101</v>
      </c>
      <c r="AQ30" s="1">
        <v>100.8</v>
      </c>
      <c r="AR30" s="1">
        <v>100.8</v>
      </c>
      <c r="AS30" s="1">
        <v>100.6</v>
      </c>
      <c r="AT30" s="1">
        <v>101.4</v>
      </c>
      <c r="AU30" s="1">
        <v>101.4</v>
      </c>
      <c r="AV30" s="17">
        <v>100.9</v>
      </c>
      <c r="AX30" s="15"/>
      <c r="AY30" s="18" t="s">
        <v>45</v>
      </c>
      <c r="AZ30" s="15">
        <v>100.9</v>
      </c>
      <c r="BA30" s="1">
        <v>100.8</v>
      </c>
      <c r="BB30" s="1">
        <v>101</v>
      </c>
      <c r="BC30" s="1">
        <v>100.5</v>
      </c>
      <c r="BD30" s="1">
        <v>100.9</v>
      </c>
      <c r="BE30" s="1">
        <v>100.6</v>
      </c>
      <c r="BF30" s="1">
        <v>101.2</v>
      </c>
      <c r="BG30" s="1">
        <v>101.8</v>
      </c>
      <c r="BH30" s="17">
        <v>101.1</v>
      </c>
      <c r="BJ30" s="15"/>
      <c r="BK30" s="18" t="s">
        <v>45</v>
      </c>
      <c r="BL30" s="15">
        <v>100.8</v>
      </c>
      <c r="BM30" s="1">
        <v>100.7</v>
      </c>
      <c r="BN30" s="1">
        <v>100.9</v>
      </c>
      <c r="BO30" s="1">
        <v>100.7</v>
      </c>
      <c r="BP30" s="1">
        <v>100.9</v>
      </c>
      <c r="BQ30" s="1">
        <v>0</v>
      </c>
      <c r="BR30" s="1">
        <v>101.1</v>
      </c>
      <c r="BS30" s="1">
        <v>102.5</v>
      </c>
      <c r="BT30" s="17">
        <v>100.7</v>
      </c>
      <c r="BV30" s="15"/>
      <c r="BW30" s="18" t="s">
        <v>45</v>
      </c>
      <c r="BX30" s="15">
        <v>100.9</v>
      </c>
      <c r="BY30" s="1">
        <v>101.2</v>
      </c>
      <c r="BZ30" s="1">
        <v>101.1</v>
      </c>
      <c r="CA30" s="1">
        <v>100.7</v>
      </c>
      <c r="CB30" s="1">
        <v>100.9</v>
      </c>
      <c r="CC30" s="1">
        <v>0</v>
      </c>
      <c r="CD30" s="1">
        <v>101.4</v>
      </c>
      <c r="CE30" s="1">
        <v>0</v>
      </c>
      <c r="CF30" s="17">
        <v>100.6</v>
      </c>
      <c r="CH30" s="15"/>
      <c r="CI30" s="18" t="s">
        <v>45</v>
      </c>
      <c r="CJ30" s="15">
        <v>100.7</v>
      </c>
      <c r="CK30" s="1">
        <v>0</v>
      </c>
      <c r="CL30" s="1">
        <v>100.8</v>
      </c>
      <c r="CM30" s="1">
        <v>100.7</v>
      </c>
      <c r="CN30" s="1">
        <v>100.8</v>
      </c>
      <c r="CO30" s="1">
        <v>0</v>
      </c>
      <c r="CP30" s="1">
        <v>100.9</v>
      </c>
      <c r="CQ30" s="1">
        <v>0</v>
      </c>
      <c r="CR30" s="17">
        <v>100.4</v>
      </c>
    </row>
    <row r="31" spans="2:96" x14ac:dyDescent="0.45">
      <c r="B31" s="15"/>
      <c r="C31" s="18" t="s">
        <v>46</v>
      </c>
      <c r="D31" s="15">
        <v>101.3</v>
      </c>
      <c r="E31" s="1">
        <v>101.4</v>
      </c>
      <c r="F31" s="1">
        <v>101.4</v>
      </c>
      <c r="G31" s="1">
        <v>101.1</v>
      </c>
      <c r="H31" s="1">
        <v>101.4</v>
      </c>
      <c r="I31" s="1">
        <v>100.9</v>
      </c>
      <c r="J31" s="1">
        <v>101.8</v>
      </c>
      <c r="K31" s="1">
        <v>102.1</v>
      </c>
      <c r="L31" s="17">
        <v>101.3</v>
      </c>
      <c r="N31" s="15"/>
      <c r="O31" s="18" t="s">
        <v>46</v>
      </c>
      <c r="P31" s="15">
        <v>101.7</v>
      </c>
      <c r="Q31" s="1">
        <v>101.9</v>
      </c>
      <c r="R31" s="1">
        <v>101.7</v>
      </c>
      <c r="S31" s="1">
        <v>101.5</v>
      </c>
      <c r="T31" s="1">
        <v>102</v>
      </c>
      <c r="U31" s="1">
        <v>100.9</v>
      </c>
      <c r="V31" s="1">
        <v>102.2</v>
      </c>
      <c r="W31" s="1">
        <v>101.6</v>
      </c>
      <c r="X31" s="17">
        <v>102.2</v>
      </c>
      <c r="Z31" s="15"/>
      <c r="AA31" s="18" t="s">
        <v>46</v>
      </c>
      <c r="AB31" s="15">
        <v>101.6</v>
      </c>
      <c r="AC31" s="1">
        <v>101.6</v>
      </c>
      <c r="AD31" s="1">
        <v>101.5</v>
      </c>
      <c r="AE31" s="1">
        <v>101.8</v>
      </c>
      <c r="AF31" s="1">
        <v>101.5</v>
      </c>
      <c r="AG31" s="1">
        <v>100.8</v>
      </c>
      <c r="AH31" s="1">
        <v>102</v>
      </c>
      <c r="AI31" s="1">
        <v>101.4</v>
      </c>
      <c r="AJ31" s="17">
        <v>101.6</v>
      </c>
      <c r="AL31" s="15"/>
      <c r="AM31" s="18" t="s">
        <v>46</v>
      </c>
      <c r="AN31" s="15">
        <v>101.4</v>
      </c>
      <c r="AO31" s="1">
        <v>101.4</v>
      </c>
      <c r="AP31" s="1">
        <v>101.5</v>
      </c>
      <c r="AQ31" s="1">
        <v>101.1</v>
      </c>
      <c r="AR31" s="1">
        <v>101.2</v>
      </c>
      <c r="AS31" s="1">
        <v>101</v>
      </c>
      <c r="AT31" s="1">
        <v>102.2</v>
      </c>
      <c r="AU31" s="1">
        <v>102.1</v>
      </c>
      <c r="AV31" s="17">
        <v>101.3</v>
      </c>
      <c r="AX31" s="15"/>
      <c r="AY31" s="18" t="s">
        <v>46</v>
      </c>
      <c r="AZ31" s="15">
        <v>101.2</v>
      </c>
      <c r="BA31" s="1">
        <v>101.2</v>
      </c>
      <c r="BB31" s="1">
        <v>101.5</v>
      </c>
      <c r="BC31" s="1">
        <v>100.7</v>
      </c>
      <c r="BD31" s="1">
        <v>101.3</v>
      </c>
      <c r="BE31" s="1">
        <v>100.9</v>
      </c>
      <c r="BF31" s="1">
        <v>101.7</v>
      </c>
      <c r="BG31" s="1">
        <v>102.8</v>
      </c>
      <c r="BH31" s="17">
        <v>101.6</v>
      </c>
      <c r="BJ31" s="15"/>
      <c r="BK31" s="18" t="s">
        <v>46</v>
      </c>
      <c r="BL31" s="15">
        <v>101.1</v>
      </c>
      <c r="BM31" s="1">
        <v>100.9</v>
      </c>
      <c r="BN31" s="1">
        <v>101.3</v>
      </c>
      <c r="BO31" s="1">
        <v>101.1</v>
      </c>
      <c r="BP31" s="1">
        <v>101.1</v>
      </c>
      <c r="BQ31" s="1">
        <v>0</v>
      </c>
      <c r="BR31" s="1">
        <v>101.5</v>
      </c>
      <c r="BS31" s="1">
        <v>104</v>
      </c>
      <c r="BT31" s="17">
        <v>101.1</v>
      </c>
      <c r="BV31" s="15"/>
      <c r="BW31" s="18" t="s">
        <v>46</v>
      </c>
      <c r="BX31" s="15">
        <v>101.3</v>
      </c>
      <c r="BY31" s="1">
        <v>101.6</v>
      </c>
      <c r="BZ31" s="1">
        <v>101.6</v>
      </c>
      <c r="CA31" s="1">
        <v>101</v>
      </c>
      <c r="CB31" s="1">
        <v>101.2</v>
      </c>
      <c r="CC31" s="1">
        <v>0</v>
      </c>
      <c r="CD31" s="1">
        <v>102.1</v>
      </c>
      <c r="CE31" s="1">
        <v>0</v>
      </c>
      <c r="CF31" s="17">
        <v>100.7</v>
      </c>
      <c r="CH31" s="15"/>
      <c r="CI31" s="18" t="s">
        <v>46</v>
      </c>
      <c r="CJ31" s="15">
        <v>100.8</v>
      </c>
      <c r="CK31" s="1">
        <v>0</v>
      </c>
      <c r="CL31" s="1">
        <v>101</v>
      </c>
      <c r="CM31" s="1">
        <v>101</v>
      </c>
      <c r="CN31" s="1">
        <v>101</v>
      </c>
      <c r="CO31" s="1">
        <v>0</v>
      </c>
      <c r="CP31" s="1">
        <v>101.2</v>
      </c>
      <c r="CQ31" s="1">
        <v>0</v>
      </c>
      <c r="CR31" s="17">
        <v>100.5</v>
      </c>
    </row>
    <row r="32" spans="2:96" x14ac:dyDescent="0.45">
      <c r="B32" s="15"/>
      <c r="C32" s="18" t="s">
        <v>47</v>
      </c>
      <c r="D32" s="15">
        <v>103.2</v>
      </c>
      <c r="E32" s="1">
        <v>103.5</v>
      </c>
      <c r="F32" s="1">
        <v>103.5</v>
      </c>
      <c r="G32" s="1">
        <v>102.7</v>
      </c>
      <c r="H32" s="1">
        <v>103.6</v>
      </c>
      <c r="I32" s="1">
        <v>102.2</v>
      </c>
      <c r="J32" s="1">
        <v>103.9</v>
      </c>
      <c r="K32" s="1">
        <v>104.8</v>
      </c>
      <c r="L32" s="17">
        <v>103.5</v>
      </c>
      <c r="N32" s="15"/>
      <c r="O32" s="18" t="s">
        <v>47</v>
      </c>
      <c r="P32" s="15">
        <v>104.1</v>
      </c>
      <c r="Q32" s="1">
        <v>104.6</v>
      </c>
      <c r="R32" s="1">
        <v>103.9</v>
      </c>
      <c r="S32" s="1">
        <v>103.6</v>
      </c>
      <c r="T32" s="1">
        <v>104.8</v>
      </c>
      <c r="U32" s="1">
        <v>102.3</v>
      </c>
      <c r="V32" s="1">
        <v>104.8</v>
      </c>
      <c r="W32" s="1">
        <v>103.6</v>
      </c>
      <c r="X32" s="17">
        <v>105.1</v>
      </c>
      <c r="Z32" s="15"/>
      <c r="AA32" s="18" t="s">
        <v>47</v>
      </c>
      <c r="AB32" s="15">
        <v>103.8</v>
      </c>
      <c r="AC32" s="1">
        <v>103.9</v>
      </c>
      <c r="AD32" s="1">
        <v>103.5</v>
      </c>
      <c r="AE32" s="1">
        <v>104.3</v>
      </c>
      <c r="AF32" s="1">
        <v>103.8</v>
      </c>
      <c r="AG32" s="1">
        <v>102.1</v>
      </c>
      <c r="AH32" s="1">
        <v>104.3</v>
      </c>
      <c r="AI32" s="1">
        <v>103.3</v>
      </c>
      <c r="AJ32" s="17">
        <v>104</v>
      </c>
      <c r="AL32" s="15"/>
      <c r="AM32" s="18" t="s">
        <v>47</v>
      </c>
      <c r="AN32" s="15">
        <v>103.4</v>
      </c>
      <c r="AO32" s="1">
        <v>103.6</v>
      </c>
      <c r="AP32" s="1">
        <v>103.6</v>
      </c>
      <c r="AQ32" s="1">
        <v>102.8</v>
      </c>
      <c r="AR32" s="1">
        <v>103.3</v>
      </c>
      <c r="AS32" s="1">
        <v>102.4</v>
      </c>
      <c r="AT32" s="1">
        <v>104.7</v>
      </c>
      <c r="AU32" s="1">
        <v>104.8</v>
      </c>
      <c r="AV32" s="17">
        <v>103.5</v>
      </c>
      <c r="AX32" s="15"/>
      <c r="AY32" s="18" t="s">
        <v>47</v>
      </c>
      <c r="AZ32" s="15">
        <v>103.1</v>
      </c>
      <c r="BA32" s="1">
        <v>103.2</v>
      </c>
      <c r="BB32" s="1">
        <v>103.6</v>
      </c>
      <c r="BC32" s="1">
        <v>101.9</v>
      </c>
      <c r="BD32" s="1">
        <v>103.5</v>
      </c>
      <c r="BE32" s="1">
        <v>102.2</v>
      </c>
      <c r="BF32" s="1">
        <v>103.7</v>
      </c>
      <c r="BG32" s="1">
        <v>106.2</v>
      </c>
      <c r="BH32" s="17">
        <v>104.2</v>
      </c>
      <c r="BJ32" s="15"/>
      <c r="BK32" s="18" t="s">
        <v>47</v>
      </c>
      <c r="BL32" s="15">
        <v>102.8</v>
      </c>
      <c r="BM32" s="1">
        <v>102.8</v>
      </c>
      <c r="BN32" s="1">
        <v>103.3</v>
      </c>
      <c r="BO32" s="1">
        <v>102.7</v>
      </c>
      <c r="BP32" s="1">
        <v>103</v>
      </c>
      <c r="BQ32" s="1">
        <v>0</v>
      </c>
      <c r="BR32" s="1">
        <v>103.2</v>
      </c>
      <c r="BS32" s="1">
        <v>108.7</v>
      </c>
      <c r="BT32" s="17">
        <v>103</v>
      </c>
      <c r="BV32" s="15"/>
      <c r="BW32" s="18" t="s">
        <v>47</v>
      </c>
      <c r="BX32" s="15">
        <v>103.3</v>
      </c>
      <c r="BY32" s="1">
        <v>104</v>
      </c>
      <c r="BZ32" s="1">
        <v>103.8</v>
      </c>
      <c r="CA32" s="1">
        <v>102.7</v>
      </c>
      <c r="CB32" s="1">
        <v>103.5</v>
      </c>
      <c r="CC32" s="1">
        <v>0</v>
      </c>
      <c r="CD32" s="1">
        <v>104.6</v>
      </c>
      <c r="CE32" s="1">
        <v>0</v>
      </c>
      <c r="CF32" s="17">
        <v>102.4</v>
      </c>
      <c r="CH32" s="15"/>
      <c r="CI32" s="18" t="s">
        <v>47</v>
      </c>
      <c r="CJ32" s="15">
        <v>102.4</v>
      </c>
      <c r="CK32" s="1">
        <v>0</v>
      </c>
      <c r="CL32" s="1">
        <v>102.8</v>
      </c>
      <c r="CM32" s="1">
        <v>102.7</v>
      </c>
      <c r="CN32" s="1">
        <v>103.1</v>
      </c>
      <c r="CO32" s="1">
        <v>0</v>
      </c>
      <c r="CP32" s="1">
        <v>102.6</v>
      </c>
      <c r="CQ32" s="1">
        <v>0</v>
      </c>
      <c r="CR32" s="17">
        <v>102</v>
      </c>
    </row>
    <row r="33" spans="2:96" x14ac:dyDescent="0.45">
      <c r="B33" s="24"/>
      <c r="C33" s="25" t="s">
        <v>48</v>
      </c>
      <c r="D33" s="24">
        <v>100.5</v>
      </c>
      <c r="E33" s="26">
        <v>100.6</v>
      </c>
      <c r="F33" s="26">
        <v>100.5</v>
      </c>
      <c r="G33" s="26">
        <v>100.4</v>
      </c>
      <c r="H33" s="26">
        <v>100.6</v>
      </c>
      <c r="I33" s="26">
        <v>100.5</v>
      </c>
      <c r="J33" s="26">
        <v>100.7</v>
      </c>
      <c r="K33" s="26">
        <v>101</v>
      </c>
      <c r="L33" s="27">
        <v>100.8</v>
      </c>
      <c r="N33" s="24"/>
      <c r="O33" s="25" t="s">
        <v>48</v>
      </c>
      <c r="P33" s="24">
        <v>100.7</v>
      </c>
      <c r="Q33" s="26">
        <v>100.9</v>
      </c>
      <c r="R33" s="26">
        <v>100.6</v>
      </c>
      <c r="S33" s="26">
        <v>100.6</v>
      </c>
      <c r="T33" s="26">
        <v>100.9</v>
      </c>
      <c r="U33" s="26">
        <v>100.5</v>
      </c>
      <c r="V33" s="26">
        <v>100.9</v>
      </c>
      <c r="W33" s="26">
        <v>100.7</v>
      </c>
      <c r="X33" s="27">
        <v>101.2</v>
      </c>
      <c r="Z33" s="24"/>
      <c r="AA33" s="25" t="s">
        <v>48</v>
      </c>
      <c r="AB33" s="24">
        <v>100.6</v>
      </c>
      <c r="AC33" s="26">
        <v>100.7</v>
      </c>
      <c r="AD33" s="26">
        <v>100.5</v>
      </c>
      <c r="AE33" s="26">
        <v>100.8</v>
      </c>
      <c r="AF33" s="26">
        <v>100.7</v>
      </c>
      <c r="AG33" s="26">
        <v>100.4</v>
      </c>
      <c r="AH33" s="26">
        <v>100.8</v>
      </c>
      <c r="AI33" s="26">
        <v>100.7</v>
      </c>
      <c r="AJ33" s="27">
        <v>100.9</v>
      </c>
      <c r="AL33" s="24"/>
      <c r="AM33" s="25" t="s">
        <v>48</v>
      </c>
      <c r="AN33" s="24">
        <v>100.5</v>
      </c>
      <c r="AO33" s="26">
        <v>100.6</v>
      </c>
      <c r="AP33" s="26">
        <v>100.6</v>
      </c>
      <c r="AQ33" s="26">
        <v>100.4</v>
      </c>
      <c r="AR33" s="26">
        <v>100.5</v>
      </c>
      <c r="AS33" s="26">
        <v>100.5</v>
      </c>
      <c r="AT33" s="26">
        <v>100.9</v>
      </c>
      <c r="AU33" s="26">
        <v>101</v>
      </c>
      <c r="AV33" s="27">
        <v>100.8</v>
      </c>
      <c r="AX33" s="24"/>
      <c r="AY33" s="25" t="s">
        <v>48</v>
      </c>
      <c r="AZ33" s="24">
        <v>100.4</v>
      </c>
      <c r="BA33" s="26">
        <v>100.5</v>
      </c>
      <c r="BB33" s="26">
        <v>100.6</v>
      </c>
      <c r="BC33" s="26">
        <v>100.1</v>
      </c>
      <c r="BD33" s="26">
        <v>100.6</v>
      </c>
      <c r="BE33" s="26">
        <v>100.5</v>
      </c>
      <c r="BF33" s="26">
        <v>100.7</v>
      </c>
      <c r="BG33" s="26">
        <v>101.3</v>
      </c>
      <c r="BH33" s="27">
        <v>100.9</v>
      </c>
      <c r="BJ33" s="24"/>
      <c r="BK33" s="25" t="s">
        <v>48</v>
      </c>
      <c r="BL33" s="24">
        <v>100.4</v>
      </c>
      <c r="BM33" s="26">
        <v>100.4</v>
      </c>
      <c r="BN33" s="26">
        <v>100.5</v>
      </c>
      <c r="BO33" s="26">
        <v>100.4</v>
      </c>
      <c r="BP33" s="26">
        <v>100.6</v>
      </c>
      <c r="BQ33" s="26">
        <v>0</v>
      </c>
      <c r="BR33" s="26">
        <v>100.6</v>
      </c>
      <c r="BS33" s="26">
        <v>101.9</v>
      </c>
      <c r="BT33" s="27">
        <v>100.7</v>
      </c>
      <c r="BV33" s="24"/>
      <c r="BW33" s="25" t="s">
        <v>48</v>
      </c>
      <c r="BX33" s="24">
        <v>100.5</v>
      </c>
      <c r="BY33" s="26">
        <v>100.9</v>
      </c>
      <c r="BZ33" s="26">
        <v>100.6</v>
      </c>
      <c r="CA33" s="26">
        <v>100.4</v>
      </c>
      <c r="CB33" s="26">
        <v>100.6</v>
      </c>
      <c r="CC33" s="26">
        <v>0</v>
      </c>
      <c r="CD33" s="26">
        <v>100.9</v>
      </c>
      <c r="CE33" s="26">
        <v>0</v>
      </c>
      <c r="CF33" s="27">
        <v>100.5</v>
      </c>
      <c r="CH33" s="24"/>
      <c r="CI33" s="25" t="s">
        <v>48</v>
      </c>
      <c r="CJ33" s="24">
        <v>100.3</v>
      </c>
      <c r="CK33" s="26">
        <v>0</v>
      </c>
      <c r="CL33" s="26">
        <v>100.4</v>
      </c>
      <c r="CM33" s="26">
        <v>100.4</v>
      </c>
      <c r="CN33" s="26">
        <v>100.4</v>
      </c>
      <c r="CO33" s="26">
        <v>0</v>
      </c>
      <c r="CP33" s="26">
        <v>100.4</v>
      </c>
      <c r="CQ33" s="26">
        <v>0</v>
      </c>
      <c r="CR33" s="27">
        <v>100.4</v>
      </c>
    </row>
    <row r="34" spans="2:96" x14ac:dyDescent="0.45">
      <c r="B34" s="15" t="s">
        <v>49</v>
      </c>
      <c r="C34" s="19" t="s">
        <v>37</v>
      </c>
      <c r="D34" s="15">
        <v>101.9</v>
      </c>
      <c r="E34" s="1">
        <v>102.1</v>
      </c>
      <c r="F34" s="1">
        <v>102.1</v>
      </c>
      <c r="G34" s="1">
        <v>101.6</v>
      </c>
      <c r="H34" s="1">
        <v>102</v>
      </c>
      <c r="I34" s="1">
        <v>101.5</v>
      </c>
      <c r="J34" s="1">
        <v>102.6</v>
      </c>
      <c r="K34" s="1">
        <v>103.2</v>
      </c>
      <c r="L34" s="17">
        <v>102.1</v>
      </c>
      <c r="N34" s="15" t="s">
        <v>65</v>
      </c>
      <c r="O34" s="19" t="s">
        <v>37</v>
      </c>
      <c r="P34" s="15">
        <v>102.5</v>
      </c>
      <c r="Q34" s="1">
        <v>102.9</v>
      </c>
      <c r="R34" s="1">
        <v>102.5</v>
      </c>
      <c r="S34" s="1">
        <v>102.3</v>
      </c>
      <c r="T34" s="1">
        <v>103.1</v>
      </c>
      <c r="U34" s="1">
        <v>101.5</v>
      </c>
      <c r="V34" s="1">
        <v>103.3</v>
      </c>
      <c r="W34" s="1">
        <v>102.3</v>
      </c>
      <c r="X34" s="17">
        <v>103.5</v>
      </c>
      <c r="Z34" s="15" t="s">
        <v>65</v>
      </c>
      <c r="AA34" s="19" t="s">
        <v>37</v>
      </c>
      <c r="AB34" s="15">
        <v>102.3</v>
      </c>
      <c r="AC34" s="1">
        <v>102.4</v>
      </c>
      <c r="AD34" s="1">
        <v>102.1</v>
      </c>
      <c r="AE34" s="1">
        <v>102.8</v>
      </c>
      <c r="AF34" s="1">
        <v>102.3</v>
      </c>
      <c r="AG34" s="1">
        <v>101.4</v>
      </c>
      <c r="AH34" s="1">
        <v>102.9</v>
      </c>
      <c r="AI34" s="1">
        <v>102.1</v>
      </c>
      <c r="AJ34" s="17">
        <v>102.6</v>
      </c>
      <c r="AL34" s="15" t="s">
        <v>65</v>
      </c>
      <c r="AM34" s="19" t="s">
        <v>37</v>
      </c>
      <c r="AN34" s="15">
        <v>102</v>
      </c>
      <c r="AO34" s="1">
        <v>102.1</v>
      </c>
      <c r="AP34" s="1">
        <v>102.2</v>
      </c>
      <c r="AQ34" s="1">
        <v>101.7</v>
      </c>
      <c r="AR34" s="1">
        <v>101.7</v>
      </c>
      <c r="AS34" s="1">
        <v>101.7</v>
      </c>
      <c r="AT34" s="1">
        <v>103.2</v>
      </c>
      <c r="AU34" s="1">
        <v>103.2</v>
      </c>
      <c r="AV34" s="17">
        <v>102.2</v>
      </c>
      <c r="AX34" s="15" t="s">
        <v>65</v>
      </c>
      <c r="AY34" s="19" t="s">
        <v>37</v>
      </c>
      <c r="AZ34" s="15">
        <v>101.7</v>
      </c>
      <c r="BA34" s="1">
        <v>101.8</v>
      </c>
      <c r="BB34" s="1">
        <v>102.1</v>
      </c>
      <c r="BC34" s="1">
        <v>101</v>
      </c>
      <c r="BD34" s="1">
        <v>101.9</v>
      </c>
      <c r="BE34" s="1">
        <v>101.5</v>
      </c>
      <c r="BF34" s="1">
        <v>102.5</v>
      </c>
      <c r="BG34" s="1">
        <v>104.2</v>
      </c>
      <c r="BH34" s="17">
        <v>102.6</v>
      </c>
      <c r="BJ34" s="15" t="s">
        <v>65</v>
      </c>
      <c r="BK34" s="19" t="s">
        <v>37</v>
      </c>
      <c r="BL34" s="15">
        <v>101.5</v>
      </c>
      <c r="BM34" s="1">
        <v>101.3</v>
      </c>
      <c r="BN34" s="1">
        <v>101.9</v>
      </c>
      <c r="BO34" s="1">
        <v>101.6</v>
      </c>
      <c r="BP34" s="1">
        <v>101.6</v>
      </c>
      <c r="BQ34" s="1">
        <v>0</v>
      </c>
      <c r="BR34" s="1">
        <v>102.1</v>
      </c>
      <c r="BS34" s="1">
        <v>106</v>
      </c>
      <c r="BT34" s="17">
        <v>101.8</v>
      </c>
      <c r="BV34" s="15" t="s">
        <v>65</v>
      </c>
      <c r="BW34" s="19" t="s">
        <v>37</v>
      </c>
      <c r="BX34" s="15">
        <v>101.8</v>
      </c>
      <c r="BY34" s="1">
        <v>102.5</v>
      </c>
      <c r="BZ34" s="1">
        <v>102.3</v>
      </c>
      <c r="CA34" s="1">
        <v>101.5</v>
      </c>
      <c r="CB34" s="1">
        <v>101.7</v>
      </c>
      <c r="CC34" s="1">
        <v>0</v>
      </c>
      <c r="CD34" s="1">
        <v>103.1</v>
      </c>
      <c r="CE34" s="1">
        <v>0</v>
      </c>
      <c r="CF34" s="17">
        <v>101.2</v>
      </c>
      <c r="CH34" s="15" t="s">
        <v>65</v>
      </c>
      <c r="CI34" s="19" t="s">
        <v>37</v>
      </c>
      <c r="CJ34" s="15">
        <v>101.1</v>
      </c>
      <c r="CK34" s="1">
        <v>0</v>
      </c>
      <c r="CL34" s="1">
        <v>101.4</v>
      </c>
      <c r="CM34" s="1">
        <v>101.6</v>
      </c>
      <c r="CN34" s="1">
        <v>101.4</v>
      </c>
      <c r="CO34" s="1">
        <v>0</v>
      </c>
      <c r="CP34" s="1">
        <v>101.6</v>
      </c>
      <c r="CQ34" s="1">
        <v>0</v>
      </c>
      <c r="CR34" s="17">
        <v>100.9</v>
      </c>
    </row>
    <row r="35" spans="2:96" x14ac:dyDescent="0.45">
      <c r="B35" s="15"/>
      <c r="C35" s="18" t="s">
        <v>38</v>
      </c>
      <c r="D35" s="15">
        <v>101.3</v>
      </c>
      <c r="E35" s="1">
        <v>101.5</v>
      </c>
      <c r="F35" s="1">
        <v>101.5</v>
      </c>
      <c r="G35" s="1">
        <v>101.1</v>
      </c>
      <c r="H35" s="1">
        <v>101.4</v>
      </c>
      <c r="I35" s="1">
        <v>101.2</v>
      </c>
      <c r="J35" s="1">
        <v>101.9</v>
      </c>
      <c r="K35" s="1">
        <v>102.4</v>
      </c>
      <c r="L35" s="17">
        <v>101.6</v>
      </c>
      <c r="N35" s="15"/>
      <c r="O35" s="18" t="s">
        <v>38</v>
      </c>
      <c r="P35" s="15">
        <v>101.9</v>
      </c>
      <c r="Q35" s="1">
        <v>102.2</v>
      </c>
      <c r="R35" s="1">
        <v>101.8</v>
      </c>
      <c r="S35" s="1">
        <v>101.7</v>
      </c>
      <c r="T35" s="1">
        <v>102.3</v>
      </c>
      <c r="U35" s="1">
        <v>101.2</v>
      </c>
      <c r="V35" s="1">
        <v>102.5</v>
      </c>
      <c r="W35" s="1">
        <v>101.7</v>
      </c>
      <c r="X35" s="17">
        <v>102.8</v>
      </c>
      <c r="Z35" s="15"/>
      <c r="AA35" s="18" t="s">
        <v>38</v>
      </c>
      <c r="AB35" s="15">
        <v>101.7</v>
      </c>
      <c r="AC35" s="1">
        <v>101.7</v>
      </c>
      <c r="AD35" s="1">
        <v>101.5</v>
      </c>
      <c r="AE35" s="1">
        <v>102.1</v>
      </c>
      <c r="AF35" s="1">
        <v>101.7</v>
      </c>
      <c r="AG35" s="1">
        <v>101.1</v>
      </c>
      <c r="AH35" s="1">
        <v>102.2</v>
      </c>
      <c r="AI35" s="1">
        <v>101.6</v>
      </c>
      <c r="AJ35" s="17">
        <v>102</v>
      </c>
      <c r="AL35" s="15"/>
      <c r="AM35" s="18" t="s">
        <v>38</v>
      </c>
      <c r="AN35" s="15">
        <v>101.4</v>
      </c>
      <c r="AO35" s="1">
        <v>101.5</v>
      </c>
      <c r="AP35" s="1">
        <v>101.5</v>
      </c>
      <c r="AQ35" s="1">
        <v>101.2</v>
      </c>
      <c r="AR35" s="1">
        <v>101.2</v>
      </c>
      <c r="AS35" s="1">
        <v>101.3</v>
      </c>
      <c r="AT35" s="1">
        <v>102.4</v>
      </c>
      <c r="AU35" s="1">
        <v>102.4</v>
      </c>
      <c r="AV35" s="17">
        <v>101.7</v>
      </c>
      <c r="AX35" s="15"/>
      <c r="AY35" s="18" t="s">
        <v>38</v>
      </c>
      <c r="AZ35" s="15">
        <v>101.2</v>
      </c>
      <c r="BA35" s="1">
        <v>101.3</v>
      </c>
      <c r="BB35" s="1">
        <v>101.5</v>
      </c>
      <c r="BC35" s="1">
        <v>100.6</v>
      </c>
      <c r="BD35" s="1">
        <v>101.4</v>
      </c>
      <c r="BE35" s="1">
        <v>101.2</v>
      </c>
      <c r="BF35" s="1">
        <v>101.8</v>
      </c>
      <c r="BG35" s="1">
        <v>103.3</v>
      </c>
      <c r="BH35" s="17">
        <v>102</v>
      </c>
      <c r="BJ35" s="15"/>
      <c r="BK35" s="18" t="s">
        <v>38</v>
      </c>
      <c r="BL35" s="15">
        <v>101</v>
      </c>
      <c r="BM35" s="1">
        <v>101</v>
      </c>
      <c r="BN35" s="1">
        <v>101.3</v>
      </c>
      <c r="BO35" s="1">
        <v>101.1</v>
      </c>
      <c r="BP35" s="1">
        <v>101.1</v>
      </c>
      <c r="BQ35" s="1">
        <v>0</v>
      </c>
      <c r="BR35" s="1">
        <v>101.5</v>
      </c>
      <c r="BS35" s="1">
        <v>104.8</v>
      </c>
      <c r="BT35" s="17">
        <v>101.4</v>
      </c>
      <c r="BV35" s="15"/>
      <c r="BW35" s="18" t="s">
        <v>38</v>
      </c>
      <c r="BX35" s="15">
        <v>101.3</v>
      </c>
      <c r="BY35" s="1">
        <v>101.9</v>
      </c>
      <c r="BZ35" s="1">
        <v>101.7</v>
      </c>
      <c r="CA35" s="1">
        <v>101.1</v>
      </c>
      <c r="CB35" s="1">
        <v>101.3</v>
      </c>
      <c r="CC35" s="1">
        <v>0</v>
      </c>
      <c r="CD35" s="1">
        <v>102.3</v>
      </c>
      <c r="CE35" s="1">
        <v>0</v>
      </c>
      <c r="CF35" s="17">
        <v>100.9</v>
      </c>
      <c r="CH35" s="15"/>
      <c r="CI35" s="18" t="s">
        <v>38</v>
      </c>
      <c r="CJ35" s="15">
        <v>100.7</v>
      </c>
      <c r="CK35" s="1">
        <v>0</v>
      </c>
      <c r="CL35" s="1">
        <v>100.9</v>
      </c>
      <c r="CM35" s="1">
        <v>101.1</v>
      </c>
      <c r="CN35" s="1">
        <v>101</v>
      </c>
      <c r="CO35" s="1">
        <v>0</v>
      </c>
      <c r="CP35" s="1">
        <v>101.1</v>
      </c>
      <c r="CQ35" s="1">
        <v>0</v>
      </c>
      <c r="CR35" s="17">
        <v>100.7</v>
      </c>
    </row>
    <row r="36" spans="2:96" x14ac:dyDescent="0.45">
      <c r="B36" s="15"/>
      <c r="C36" s="18" t="s">
        <v>39</v>
      </c>
      <c r="D36" s="15">
        <v>100.2</v>
      </c>
      <c r="E36" s="1">
        <v>100.4</v>
      </c>
      <c r="F36" s="1">
        <v>100.3</v>
      </c>
      <c r="G36" s="1">
        <v>100.2</v>
      </c>
      <c r="H36" s="1">
        <v>100.4</v>
      </c>
      <c r="I36" s="1">
        <v>100.5</v>
      </c>
      <c r="J36" s="1">
        <v>100.6</v>
      </c>
      <c r="K36" s="1">
        <v>101</v>
      </c>
      <c r="L36" s="17">
        <v>100.6</v>
      </c>
      <c r="N36" s="15"/>
      <c r="O36" s="18" t="s">
        <v>39</v>
      </c>
      <c r="P36" s="15">
        <v>100.5</v>
      </c>
      <c r="Q36" s="1">
        <v>100.8</v>
      </c>
      <c r="R36" s="1">
        <v>100.4</v>
      </c>
      <c r="S36" s="1">
        <v>100.5</v>
      </c>
      <c r="T36" s="1">
        <v>100.8</v>
      </c>
      <c r="U36" s="1">
        <v>100.5</v>
      </c>
      <c r="V36" s="1">
        <v>100.9</v>
      </c>
      <c r="W36" s="1">
        <v>100.6</v>
      </c>
      <c r="X36" s="17">
        <v>101.3</v>
      </c>
      <c r="Z36" s="15"/>
      <c r="AA36" s="18" t="s">
        <v>39</v>
      </c>
      <c r="AB36" s="15">
        <v>100.4</v>
      </c>
      <c r="AC36" s="1">
        <v>100.5</v>
      </c>
      <c r="AD36" s="1">
        <v>100.3</v>
      </c>
      <c r="AE36" s="1">
        <v>100.7</v>
      </c>
      <c r="AF36" s="1">
        <v>100.4</v>
      </c>
      <c r="AG36" s="1">
        <v>100.5</v>
      </c>
      <c r="AH36" s="1">
        <v>100.7</v>
      </c>
      <c r="AI36" s="1">
        <v>100.6</v>
      </c>
      <c r="AJ36" s="17">
        <v>100.8</v>
      </c>
      <c r="AL36" s="15"/>
      <c r="AM36" s="18" t="s">
        <v>39</v>
      </c>
      <c r="AN36" s="15">
        <v>100.3</v>
      </c>
      <c r="AO36" s="1">
        <v>100.4</v>
      </c>
      <c r="AP36" s="1">
        <v>100.3</v>
      </c>
      <c r="AQ36" s="1">
        <v>100.3</v>
      </c>
      <c r="AR36" s="1">
        <v>100.2</v>
      </c>
      <c r="AS36" s="1">
        <v>100.6</v>
      </c>
      <c r="AT36" s="1">
        <v>100.9</v>
      </c>
      <c r="AU36" s="1">
        <v>101</v>
      </c>
      <c r="AV36" s="17">
        <v>100.7</v>
      </c>
      <c r="AX36" s="15"/>
      <c r="AY36" s="18" t="s">
        <v>39</v>
      </c>
      <c r="AZ36" s="15">
        <v>100.2</v>
      </c>
      <c r="BA36" s="1">
        <v>100.3</v>
      </c>
      <c r="BB36" s="1">
        <v>100.3</v>
      </c>
      <c r="BC36" s="1">
        <v>99.9</v>
      </c>
      <c r="BD36" s="1">
        <v>100.4</v>
      </c>
      <c r="BE36" s="1">
        <v>100.6</v>
      </c>
      <c r="BF36" s="1">
        <v>100.5</v>
      </c>
      <c r="BG36" s="1">
        <v>101.4</v>
      </c>
      <c r="BH36" s="17">
        <v>100.8</v>
      </c>
      <c r="BJ36" s="15"/>
      <c r="BK36" s="18" t="s">
        <v>39</v>
      </c>
      <c r="BL36" s="15">
        <v>100.1</v>
      </c>
      <c r="BM36" s="1">
        <v>100.1</v>
      </c>
      <c r="BN36" s="1">
        <v>100.2</v>
      </c>
      <c r="BO36" s="1">
        <v>100.2</v>
      </c>
      <c r="BP36" s="1">
        <v>100.3</v>
      </c>
      <c r="BQ36" s="1">
        <v>0</v>
      </c>
      <c r="BR36" s="1">
        <v>100.4</v>
      </c>
      <c r="BS36" s="1">
        <v>102.2</v>
      </c>
      <c r="BT36" s="17">
        <v>100.5</v>
      </c>
      <c r="BV36" s="15"/>
      <c r="BW36" s="18" t="s">
        <v>39</v>
      </c>
      <c r="BX36" s="15">
        <v>100.3</v>
      </c>
      <c r="BY36" s="1">
        <v>100.7</v>
      </c>
      <c r="BZ36" s="1">
        <v>100.4</v>
      </c>
      <c r="CA36" s="1">
        <v>100.2</v>
      </c>
      <c r="CB36" s="1">
        <v>100.3</v>
      </c>
      <c r="CC36" s="1">
        <v>0</v>
      </c>
      <c r="CD36" s="1">
        <v>100.8</v>
      </c>
      <c r="CE36" s="1">
        <v>0</v>
      </c>
      <c r="CF36" s="17">
        <v>100.3</v>
      </c>
      <c r="CH36" s="15"/>
      <c r="CI36" s="18" t="s">
        <v>39</v>
      </c>
      <c r="CJ36" s="15">
        <v>100</v>
      </c>
      <c r="CK36" s="1">
        <v>0</v>
      </c>
      <c r="CL36" s="1">
        <v>100.1</v>
      </c>
      <c r="CM36" s="1">
        <v>100.2</v>
      </c>
      <c r="CN36" s="1">
        <v>100.1</v>
      </c>
      <c r="CO36" s="1">
        <v>0</v>
      </c>
      <c r="CP36" s="1">
        <v>100.2</v>
      </c>
      <c r="CQ36" s="1">
        <v>0</v>
      </c>
      <c r="CR36" s="17">
        <v>100.1</v>
      </c>
    </row>
    <row r="37" spans="2:96" x14ac:dyDescent="0.45">
      <c r="B37" s="15"/>
      <c r="C37" s="18" t="s">
        <v>40</v>
      </c>
      <c r="D37" s="15">
        <v>101.1</v>
      </c>
      <c r="E37" s="1">
        <v>101.4</v>
      </c>
      <c r="F37" s="1">
        <v>101.2</v>
      </c>
      <c r="G37" s="1">
        <v>100.9</v>
      </c>
      <c r="H37" s="1">
        <v>101.4</v>
      </c>
      <c r="I37" s="1">
        <v>101.1</v>
      </c>
      <c r="J37" s="1">
        <v>101.5</v>
      </c>
      <c r="K37" s="1">
        <v>102</v>
      </c>
      <c r="L37" s="17">
        <v>101.5</v>
      </c>
      <c r="N37" s="15"/>
      <c r="O37" s="18" t="s">
        <v>40</v>
      </c>
      <c r="P37" s="15">
        <v>101.5</v>
      </c>
      <c r="Q37" s="1">
        <v>101.9</v>
      </c>
      <c r="R37" s="1">
        <v>101.4</v>
      </c>
      <c r="S37" s="1">
        <v>101.3</v>
      </c>
      <c r="T37" s="1">
        <v>101.9</v>
      </c>
      <c r="U37" s="1">
        <v>101.1</v>
      </c>
      <c r="V37" s="1">
        <v>101.9</v>
      </c>
      <c r="W37" s="1">
        <v>101.5</v>
      </c>
      <c r="X37" s="17">
        <v>102.4</v>
      </c>
      <c r="Z37" s="15"/>
      <c r="AA37" s="18" t="s">
        <v>40</v>
      </c>
      <c r="AB37" s="15">
        <v>101.3</v>
      </c>
      <c r="AC37" s="1">
        <v>101.5</v>
      </c>
      <c r="AD37" s="1">
        <v>101.2</v>
      </c>
      <c r="AE37" s="1">
        <v>101.6</v>
      </c>
      <c r="AF37" s="1">
        <v>101.4</v>
      </c>
      <c r="AG37" s="1">
        <v>101</v>
      </c>
      <c r="AH37" s="1">
        <v>101.6</v>
      </c>
      <c r="AI37" s="1">
        <v>101.4</v>
      </c>
      <c r="AJ37" s="17">
        <v>101.7</v>
      </c>
      <c r="AL37" s="15"/>
      <c r="AM37" s="18" t="s">
        <v>40</v>
      </c>
      <c r="AN37" s="15">
        <v>101.2</v>
      </c>
      <c r="AO37" s="1">
        <v>101.3</v>
      </c>
      <c r="AP37" s="1">
        <v>101.3</v>
      </c>
      <c r="AQ37" s="1">
        <v>101</v>
      </c>
      <c r="AR37" s="1">
        <v>101.2</v>
      </c>
      <c r="AS37" s="1">
        <v>101.2</v>
      </c>
      <c r="AT37" s="1">
        <v>101.8</v>
      </c>
      <c r="AU37" s="1">
        <v>102</v>
      </c>
      <c r="AV37" s="17">
        <v>101.4</v>
      </c>
      <c r="AX37" s="15"/>
      <c r="AY37" s="18" t="s">
        <v>40</v>
      </c>
      <c r="AZ37" s="15">
        <v>101</v>
      </c>
      <c r="BA37" s="1">
        <v>101.2</v>
      </c>
      <c r="BB37" s="1">
        <v>101.3</v>
      </c>
      <c r="BC37" s="1">
        <v>100.4</v>
      </c>
      <c r="BD37" s="1">
        <v>101.5</v>
      </c>
      <c r="BE37" s="1">
        <v>101</v>
      </c>
      <c r="BF37" s="1">
        <v>101.4</v>
      </c>
      <c r="BG37" s="1">
        <v>102.7</v>
      </c>
      <c r="BH37" s="17">
        <v>101.8</v>
      </c>
      <c r="BJ37" s="15"/>
      <c r="BK37" s="18" t="s">
        <v>40</v>
      </c>
      <c r="BL37" s="15">
        <v>100.9</v>
      </c>
      <c r="BM37" s="1">
        <v>101.1</v>
      </c>
      <c r="BN37" s="1">
        <v>101.1</v>
      </c>
      <c r="BO37" s="1">
        <v>100.9</v>
      </c>
      <c r="BP37" s="1">
        <v>101.2</v>
      </c>
      <c r="BQ37" s="1">
        <v>0</v>
      </c>
      <c r="BR37" s="1">
        <v>101.1</v>
      </c>
      <c r="BS37" s="1">
        <v>103.9</v>
      </c>
      <c r="BT37" s="17">
        <v>101.2</v>
      </c>
      <c r="BV37" s="15"/>
      <c r="BW37" s="18" t="s">
        <v>40</v>
      </c>
      <c r="BX37" s="15">
        <v>101.1</v>
      </c>
      <c r="BY37" s="1">
        <v>101.7</v>
      </c>
      <c r="BZ37" s="1">
        <v>101.4</v>
      </c>
      <c r="CA37" s="1">
        <v>101</v>
      </c>
      <c r="CB37" s="1">
        <v>101.3</v>
      </c>
      <c r="CC37" s="1">
        <v>0</v>
      </c>
      <c r="CD37" s="1">
        <v>101.8</v>
      </c>
      <c r="CE37" s="1">
        <v>0</v>
      </c>
      <c r="CF37" s="17">
        <v>101</v>
      </c>
      <c r="CH37" s="15"/>
      <c r="CI37" s="18" t="s">
        <v>40</v>
      </c>
      <c r="CJ37" s="15">
        <v>100.8</v>
      </c>
      <c r="CK37" s="1">
        <v>0</v>
      </c>
      <c r="CL37" s="1">
        <v>101</v>
      </c>
      <c r="CM37" s="1">
        <v>101.1</v>
      </c>
      <c r="CN37" s="1">
        <v>101.1</v>
      </c>
      <c r="CO37" s="1">
        <v>0</v>
      </c>
      <c r="CP37" s="1">
        <v>100.9</v>
      </c>
      <c r="CQ37" s="1">
        <v>0</v>
      </c>
      <c r="CR37" s="17">
        <v>100.8</v>
      </c>
    </row>
    <row r="38" spans="2:96" x14ac:dyDescent="0.45">
      <c r="B38" s="15"/>
      <c r="C38" s="18" t="s">
        <v>41</v>
      </c>
      <c r="D38" s="15">
        <v>100.9</v>
      </c>
      <c r="E38" s="1">
        <v>101.2</v>
      </c>
      <c r="F38" s="1">
        <v>101.1</v>
      </c>
      <c r="G38" s="1">
        <v>100.7</v>
      </c>
      <c r="H38" s="1">
        <v>101.2</v>
      </c>
      <c r="I38" s="1">
        <v>100.9</v>
      </c>
      <c r="J38" s="1">
        <v>101.3</v>
      </c>
      <c r="K38" s="1">
        <v>101.7</v>
      </c>
      <c r="L38" s="17">
        <v>101.2</v>
      </c>
      <c r="N38" s="15"/>
      <c r="O38" s="18" t="s">
        <v>105</v>
      </c>
      <c r="P38" s="15">
        <v>101.3</v>
      </c>
      <c r="Q38" s="1">
        <v>101.6</v>
      </c>
      <c r="R38" s="1">
        <v>101.3</v>
      </c>
      <c r="S38" s="1">
        <v>101.2</v>
      </c>
      <c r="T38" s="1">
        <v>101.6</v>
      </c>
      <c r="U38" s="1">
        <v>100.9</v>
      </c>
      <c r="V38" s="1">
        <v>101.7</v>
      </c>
      <c r="W38" s="1">
        <v>101.3</v>
      </c>
      <c r="X38" s="17">
        <v>102.1</v>
      </c>
      <c r="Z38" s="15"/>
      <c r="AA38" s="18" t="s">
        <v>105</v>
      </c>
      <c r="AB38" s="15">
        <v>101.1</v>
      </c>
      <c r="AC38" s="1">
        <v>101.3</v>
      </c>
      <c r="AD38" s="1">
        <v>101.1</v>
      </c>
      <c r="AE38" s="1">
        <v>101.4</v>
      </c>
      <c r="AF38" s="1">
        <v>101.2</v>
      </c>
      <c r="AG38" s="1">
        <v>100.9</v>
      </c>
      <c r="AH38" s="1">
        <v>101.5</v>
      </c>
      <c r="AI38" s="1">
        <v>101.2</v>
      </c>
      <c r="AJ38" s="17">
        <v>101.5</v>
      </c>
      <c r="AL38" s="15"/>
      <c r="AM38" s="18" t="s">
        <v>105</v>
      </c>
      <c r="AN38" s="15">
        <v>100.9</v>
      </c>
      <c r="AO38" s="1">
        <v>101.1</v>
      </c>
      <c r="AP38" s="1">
        <v>101.1</v>
      </c>
      <c r="AQ38" s="1">
        <v>100.9</v>
      </c>
      <c r="AR38" s="1">
        <v>100.9</v>
      </c>
      <c r="AS38" s="1">
        <v>101.1</v>
      </c>
      <c r="AT38" s="1">
        <v>101.7</v>
      </c>
      <c r="AU38" s="1">
        <v>101.7</v>
      </c>
      <c r="AV38" s="17">
        <v>101.2</v>
      </c>
      <c r="AX38" s="15"/>
      <c r="AY38" s="18" t="s">
        <v>105</v>
      </c>
      <c r="AZ38" s="15">
        <v>100.8</v>
      </c>
      <c r="BA38" s="1">
        <v>101</v>
      </c>
      <c r="BB38" s="1">
        <v>101.1</v>
      </c>
      <c r="BC38" s="1">
        <v>100.3</v>
      </c>
      <c r="BD38" s="1">
        <v>101.2</v>
      </c>
      <c r="BE38" s="1">
        <v>100.9</v>
      </c>
      <c r="BF38" s="1">
        <v>101.3</v>
      </c>
      <c r="BG38" s="1">
        <v>102.3</v>
      </c>
      <c r="BH38" s="17">
        <v>101.4</v>
      </c>
      <c r="BJ38" s="15"/>
      <c r="BK38" s="18" t="s">
        <v>105</v>
      </c>
      <c r="BL38" s="15">
        <v>100.7</v>
      </c>
      <c r="BM38" s="1">
        <v>100.7</v>
      </c>
      <c r="BN38" s="1">
        <v>101</v>
      </c>
      <c r="BO38" s="1">
        <v>100.8</v>
      </c>
      <c r="BP38" s="1">
        <v>101.1</v>
      </c>
      <c r="BQ38" s="1">
        <v>0</v>
      </c>
      <c r="BR38" s="1">
        <v>101.1</v>
      </c>
      <c r="BS38" s="1">
        <v>103.3</v>
      </c>
      <c r="BT38" s="17">
        <v>101</v>
      </c>
      <c r="BV38" s="15"/>
      <c r="BW38" s="18" t="s">
        <v>105</v>
      </c>
      <c r="BX38" s="15">
        <v>100.9</v>
      </c>
      <c r="BY38" s="1">
        <v>101.6</v>
      </c>
      <c r="BZ38" s="1">
        <v>101.2</v>
      </c>
      <c r="CA38" s="1">
        <v>100.8</v>
      </c>
      <c r="CB38" s="1">
        <v>101</v>
      </c>
      <c r="CC38" s="1">
        <v>0</v>
      </c>
      <c r="CD38" s="1">
        <v>101.6</v>
      </c>
      <c r="CE38" s="1">
        <v>0</v>
      </c>
      <c r="CF38" s="17">
        <v>100.7</v>
      </c>
      <c r="CH38" s="15"/>
      <c r="CI38" s="18" t="s">
        <v>105</v>
      </c>
      <c r="CJ38" s="15">
        <v>100.5</v>
      </c>
      <c r="CK38" s="1">
        <v>0</v>
      </c>
      <c r="CL38" s="1">
        <v>100.8</v>
      </c>
      <c r="CM38" s="1">
        <v>100.9</v>
      </c>
      <c r="CN38" s="1">
        <v>100.7</v>
      </c>
      <c r="CO38" s="1">
        <v>0</v>
      </c>
      <c r="CP38" s="1">
        <v>100.8</v>
      </c>
      <c r="CQ38" s="1">
        <v>0</v>
      </c>
      <c r="CR38" s="17">
        <v>100.5</v>
      </c>
    </row>
    <row r="39" spans="2:96" x14ac:dyDescent="0.45">
      <c r="B39" s="15"/>
      <c r="C39" s="18" t="s">
        <v>42</v>
      </c>
      <c r="D39" s="15">
        <v>100.3</v>
      </c>
      <c r="E39" s="1">
        <v>100.5</v>
      </c>
      <c r="F39" s="1">
        <v>100.5</v>
      </c>
      <c r="G39" s="1">
        <v>100.3</v>
      </c>
      <c r="H39" s="1">
        <v>100.5</v>
      </c>
      <c r="I39" s="1">
        <v>100.5</v>
      </c>
      <c r="J39" s="1">
        <v>100.7</v>
      </c>
      <c r="K39" s="1">
        <v>100.8</v>
      </c>
      <c r="L39" s="17">
        <v>100.6</v>
      </c>
      <c r="N39" s="15"/>
      <c r="O39" s="18" t="s">
        <v>42</v>
      </c>
      <c r="P39" s="15">
        <v>100.5</v>
      </c>
      <c r="Q39" s="1">
        <v>100.8</v>
      </c>
      <c r="R39" s="1">
        <v>100.6</v>
      </c>
      <c r="S39" s="1">
        <v>100.5</v>
      </c>
      <c r="T39" s="1">
        <v>100.8</v>
      </c>
      <c r="U39" s="1">
        <v>100.5</v>
      </c>
      <c r="V39" s="1">
        <v>100.9</v>
      </c>
      <c r="W39" s="1">
        <v>100.6</v>
      </c>
      <c r="X39" s="17">
        <v>101.2</v>
      </c>
      <c r="Z39" s="15"/>
      <c r="AA39" s="18" t="s">
        <v>42</v>
      </c>
      <c r="AB39" s="15">
        <v>100.4</v>
      </c>
      <c r="AC39" s="1">
        <v>100.6</v>
      </c>
      <c r="AD39" s="1">
        <v>100.5</v>
      </c>
      <c r="AE39" s="1">
        <v>100.7</v>
      </c>
      <c r="AF39" s="1">
        <v>100.6</v>
      </c>
      <c r="AG39" s="1">
        <v>100.5</v>
      </c>
      <c r="AH39" s="1">
        <v>100.8</v>
      </c>
      <c r="AI39" s="1">
        <v>100.5</v>
      </c>
      <c r="AJ39" s="17">
        <v>100.8</v>
      </c>
      <c r="AL39" s="15"/>
      <c r="AM39" s="18" t="s">
        <v>42</v>
      </c>
      <c r="AN39" s="15">
        <v>100.3</v>
      </c>
      <c r="AO39" s="1">
        <v>100.4</v>
      </c>
      <c r="AP39" s="1">
        <v>100.5</v>
      </c>
      <c r="AQ39" s="1">
        <v>100.4</v>
      </c>
      <c r="AR39" s="1">
        <v>100.4</v>
      </c>
      <c r="AS39" s="1">
        <v>100.6</v>
      </c>
      <c r="AT39" s="1">
        <v>100.9</v>
      </c>
      <c r="AU39" s="1">
        <v>100.8</v>
      </c>
      <c r="AV39" s="17">
        <v>100.6</v>
      </c>
      <c r="AX39" s="15"/>
      <c r="AY39" s="18" t="s">
        <v>42</v>
      </c>
      <c r="AZ39" s="15">
        <v>100.3</v>
      </c>
      <c r="BA39" s="1">
        <v>100.4</v>
      </c>
      <c r="BB39" s="1">
        <v>100.5</v>
      </c>
      <c r="BC39" s="1">
        <v>100.1</v>
      </c>
      <c r="BD39" s="1">
        <v>100.6</v>
      </c>
      <c r="BE39" s="1">
        <v>100.5</v>
      </c>
      <c r="BF39" s="1">
        <v>100.7</v>
      </c>
      <c r="BG39" s="1">
        <v>101.1</v>
      </c>
      <c r="BH39" s="17">
        <v>100.7</v>
      </c>
      <c r="BJ39" s="15"/>
      <c r="BK39" s="18" t="s">
        <v>42</v>
      </c>
      <c r="BL39" s="15">
        <v>100.2</v>
      </c>
      <c r="BM39" s="1">
        <v>100.3</v>
      </c>
      <c r="BN39" s="1">
        <v>100.4</v>
      </c>
      <c r="BO39" s="1">
        <v>100.3</v>
      </c>
      <c r="BP39" s="1">
        <v>100.5</v>
      </c>
      <c r="BQ39" s="1">
        <v>0</v>
      </c>
      <c r="BR39" s="1">
        <v>100.6</v>
      </c>
      <c r="BS39" s="1">
        <v>101.7</v>
      </c>
      <c r="BT39" s="17">
        <v>100.5</v>
      </c>
      <c r="BV39" s="15"/>
      <c r="BW39" s="18" t="s">
        <v>42</v>
      </c>
      <c r="BX39" s="15">
        <v>100.3</v>
      </c>
      <c r="BY39" s="1">
        <v>100.8</v>
      </c>
      <c r="BZ39" s="1">
        <v>100.5</v>
      </c>
      <c r="CA39" s="1">
        <v>100.4</v>
      </c>
      <c r="CB39" s="1">
        <v>100.4</v>
      </c>
      <c r="CC39" s="1">
        <v>0</v>
      </c>
      <c r="CD39" s="1">
        <v>100.8</v>
      </c>
      <c r="CE39" s="1">
        <v>0</v>
      </c>
      <c r="CF39" s="17">
        <v>100.3</v>
      </c>
      <c r="CH39" s="15"/>
      <c r="CI39" s="18" t="s">
        <v>42</v>
      </c>
      <c r="CJ39" s="15">
        <v>100.1</v>
      </c>
      <c r="CK39" s="1">
        <v>0</v>
      </c>
      <c r="CL39" s="1">
        <v>100.3</v>
      </c>
      <c r="CM39" s="1">
        <v>100.5</v>
      </c>
      <c r="CN39" s="1">
        <v>100.2</v>
      </c>
      <c r="CO39" s="1">
        <v>0</v>
      </c>
      <c r="CP39" s="1">
        <v>100.4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101.9</v>
      </c>
      <c r="E40" s="1">
        <v>102.2</v>
      </c>
      <c r="F40" s="1">
        <v>102.2</v>
      </c>
      <c r="G40" s="1">
        <v>101.6</v>
      </c>
      <c r="H40" s="1">
        <v>102.3</v>
      </c>
      <c r="I40" s="1">
        <v>101.5</v>
      </c>
      <c r="J40" s="1">
        <v>102.5</v>
      </c>
      <c r="K40" s="1">
        <v>103.1</v>
      </c>
      <c r="L40" s="17">
        <v>102.2</v>
      </c>
      <c r="N40" s="15"/>
      <c r="O40" s="18" t="s">
        <v>43</v>
      </c>
      <c r="P40" s="15">
        <v>102.5</v>
      </c>
      <c r="Q40" s="1">
        <v>103</v>
      </c>
      <c r="R40" s="1">
        <v>102.5</v>
      </c>
      <c r="S40" s="1">
        <v>102.3</v>
      </c>
      <c r="T40" s="1">
        <v>103.1</v>
      </c>
      <c r="U40" s="1">
        <v>101.6</v>
      </c>
      <c r="V40" s="1">
        <v>103.2</v>
      </c>
      <c r="W40" s="1">
        <v>102.3</v>
      </c>
      <c r="X40" s="17">
        <v>103.5</v>
      </c>
      <c r="Z40" s="15"/>
      <c r="AA40" s="18" t="s">
        <v>43</v>
      </c>
      <c r="AB40" s="15">
        <v>102.3</v>
      </c>
      <c r="AC40" s="1">
        <v>102.5</v>
      </c>
      <c r="AD40" s="1">
        <v>102.2</v>
      </c>
      <c r="AE40" s="1">
        <v>102.7</v>
      </c>
      <c r="AF40" s="1">
        <v>102.5</v>
      </c>
      <c r="AG40" s="1">
        <v>101.5</v>
      </c>
      <c r="AH40" s="1">
        <v>102.8</v>
      </c>
      <c r="AI40" s="1">
        <v>102.1</v>
      </c>
      <c r="AJ40" s="17">
        <v>102.6</v>
      </c>
      <c r="AL40" s="15"/>
      <c r="AM40" s="18" t="s">
        <v>43</v>
      </c>
      <c r="AN40" s="15">
        <v>102</v>
      </c>
      <c r="AO40" s="1">
        <v>102.2</v>
      </c>
      <c r="AP40" s="1">
        <v>102.3</v>
      </c>
      <c r="AQ40" s="1">
        <v>101.7</v>
      </c>
      <c r="AR40" s="1">
        <v>102</v>
      </c>
      <c r="AS40" s="1">
        <v>101.7</v>
      </c>
      <c r="AT40" s="1">
        <v>103.1</v>
      </c>
      <c r="AU40" s="1">
        <v>103.1</v>
      </c>
      <c r="AV40" s="17">
        <v>102.2</v>
      </c>
      <c r="AX40" s="15"/>
      <c r="AY40" s="18" t="s">
        <v>43</v>
      </c>
      <c r="AZ40" s="15">
        <v>101.8</v>
      </c>
      <c r="BA40" s="1">
        <v>102</v>
      </c>
      <c r="BB40" s="1">
        <v>102.3</v>
      </c>
      <c r="BC40" s="1">
        <v>101</v>
      </c>
      <c r="BD40" s="1">
        <v>102.3</v>
      </c>
      <c r="BE40" s="1">
        <v>101.5</v>
      </c>
      <c r="BF40" s="1">
        <v>102.4</v>
      </c>
      <c r="BG40" s="1">
        <v>104.1</v>
      </c>
      <c r="BH40" s="17">
        <v>102.7</v>
      </c>
      <c r="BJ40" s="15"/>
      <c r="BK40" s="18" t="s">
        <v>43</v>
      </c>
      <c r="BL40" s="15">
        <v>101.6</v>
      </c>
      <c r="BM40" s="1">
        <v>101.7</v>
      </c>
      <c r="BN40" s="1">
        <v>102</v>
      </c>
      <c r="BO40" s="1">
        <v>101.6</v>
      </c>
      <c r="BP40" s="1">
        <v>102</v>
      </c>
      <c r="BQ40" s="1">
        <v>0</v>
      </c>
      <c r="BR40" s="1">
        <v>102.1</v>
      </c>
      <c r="BS40" s="1">
        <v>105.8</v>
      </c>
      <c r="BT40" s="17">
        <v>101.9</v>
      </c>
      <c r="BV40" s="15"/>
      <c r="BW40" s="18" t="s">
        <v>43</v>
      </c>
      <c r="BX40" s="15">
        <v>101.9</v>
      </c>
      <c r="BY40" s="1">
        <v>102.7</v>
      </c>
      <c r="BZ40" s="1">
        <v>102.4</v>
      </c>
      <c r="CA40" s="1">
        <v>101.7</v>
      </c>
      <c r="CB40" s="1">
        <v>102.2</v>
      </c>
      <c r="CC40" s="1">
        <v>0</v>
      </c>
      <c r="CD40" s="1">
        <v>103</v>
      </c>
      <c r="CE40" s="1">
        <v>0</v>
      </c>
      <c r="CF40" s="17">
        <v>101.5</v>
      </c>
      <c r="CH40" s="15"/>
      <c r="CI40" s="18" t="s">
        <v>43</v>
      </c>
      <c r="CJ40" s="15">
        <v>101.4</v>
      </c>
      <c r="CK40" s="1">
        <v>0</v>
      </c>
      <c r="CL40" s="1">
        <v>101.7</v>
      </c>
      <c r="CM40" s="1">
        <v>101.7</v>
      </c>
      <c r="CN40" s="1">
        <v>101.9</v>
      </c>
      <c r="CO40" s="1">
        <v>0</v>
      </c>
      <c r="CP40" s="1">
        <v>101.7</v>
      </c>
      <c r="CQ40" s="1">
        <v>0</v>
      </c>
      <c r="CR40" s="17">
        <v>101.2</v>
      </c>
    </row>
    <row r="41" spans="2:96" x14ac:dyDescent="0.45">
      <c r="B41" s="15"/>
      <c r="C41" s="18" t="s">
        <v>44</v>
      </c>
      <c r="D41" s="15">
        <v>101.1</v>
      </c>
      <c r="E41" s="1">
        <v>101.3</v>
      </c>
      <c r="F41" s="1">
        <v>101.3</v>
      </c>
      <c r="G41" s="1">
        <v>100.9</v>
      </c>
      <c r="H41" s="1">
        <v>101.4</v>
      </c>
      <c r="I41" s="1">
        <v>101</v>
      </c>
      <c r="J41" s="1">
        <v>101.5</v>
      </c>
      <c r="K41" s="1">
        <v>102</v>
      </c>
      <c r="L41" s="17">
        <v>101.4</v>
      </c>
      <c r="N41" s="15"/>
      <c r="O41" s="18" t="s">
        <v>44</v>
      </c>
      <c r="P41" s="15">
        <v>101.5</v>
      </c>
      <c r="Q41" s="1">
        <v>101.9</v>
      </c>
      <c r="R41" s="1">
        <v>101.5</v>
      </c>
      <c r="S41" s="1">
        <v>101.3</v>
      </c>
      <c r="T41" s="1">
        <v>101.9</v>
      </c>
      <c r="U41" s="1">
        <v>101</v>
      </c>
      <c r="V41" s="1">
        <v>102</v>
      </c>
      <c r="W41" s="1">
        <v>101.4</v>
      </c>
      <c r="X41" s="17">
        <v>102.3</v>
      </c>
      <c r="Z41" s="15"/>
      <c r="AA41" s="18" t="s">
        <v>44</v>
      </c>
      <c r="AB41" s="15">
        <v>101.3</v>
      </c>
      <c r="AC41" s="1">
        <v>101.5</v>
      </c>
      <c r="AD41" s="1">
        <v>101.3</v>
      </c>
      <c r="AE41" s="1">
        <v>101.6</v>
      </c>
      <c r="AF41" s="1">
        <v>101.5</v>
      </c>
      <c r="AG41" s="1">
        <v>101</v>
      </c>
      <c r="AH41" s="1">
        <v>101.7</v>
      </c>
      <c r="AI41" s="1">
        <v>101.3</v>
      </c>
      <c r="AJ41" s="17">
        <v>101.6</v>
      </c>
      <c r="AL41" s="15"/>
      <c r="AM41" s="18" t="s">
        <v>44</v>
      </c>
      <c r="AN41" s="15">
        <v>101.1</v>
      </c>
      <c r="AO41" s="1">
        <v>101.3</v>
      </c>
      <c r="AP41" s="1">
        <v>101.3</v>
      </c>
      <c r="AQ41" s="1">
        <v>101</v>
      </c>
      <c r="AR41" s="1">
        <v>101.2</v>
      </c>
      <c r="AS41" s="1">
        <v>101.2</v>
      </c>
      <c r="AT41" s="1">
        <v>101.9</v>
      </c>
      <c r="AU41" s="1">
        <v>102</v>
      </c>
      <c r="AV41" s="17">
        <v>101.4</v>
      </c>
      <c r="AX41" s="15"/>
      <c r="AY41" s="18" t="s">
        <v>44</v>
      </c>
      <c r="AZ41" s="15">
        <v>101</v>
      </c>
      <c r="BA41" s="1">
        <v>101.2</v>
      </c>
      <c r="BB41" s="1">
        <v>101.4</v>
      </c>
      <c r="BC41" s="1">
        <v>100.4</v>
      </c>
      <c r="BD41" s="1">
        <v>101.5</v>
      </c>
      <c r="BE41" s="1">
        <v>101</v>
      </c>
      <c r="BF41" s="1">
        <v>101.5</v>
      </c>
      <c r="BG41" s="1">
        <v>102.6</v>
      </c>
      <c r="BH41" s="17">
        <v>101.7</v>
      </c>
      <c r="BJ41" s="15"/>
      <c r="BK41" s="18" t="s">
        <v>44</v>
      </c>
      <c r="BL41" s="15">
        <v>100.9</v>
      </c>
      <c r="BM41" s="1">
        <v>101</v>
      </c>
      <c r="BN41" s="1">
        <v>101.2</v>
      </c>
      <c r="BO41" s="1">
        <v>100.9</v>
      </c>
      <c r="BP41" s="1">
        <v>101.2</v>
      </c>
      <c r="BQ41" s="1">
        <v>0</v>
      </c>
      <c r="BR41" s="1">
        <v>101.3</v>
      </c>
      <c r="BS41" s="1">
        <v>103.8</v>
      </c>
      <c r="BT41" s="17">
        <v>101.2</v>
      </c>
      <c r="BV41" s="15"/>
      <c r="BW41" s="18" t="s">
        <v>44</v>
      </c>
      <c r="BX41" s="15">
        <v>101.1</v>
      </c>
      <c r="BY41" s="1">
        <v>101.7</v>
      </c>
      <c r="BZ41" s="1">
        <v>101.4</v>
      </c>
      <c r="CA41" s="1">
        <v>101</v>
      </c>
      <c r="CB41" s="1">
        <v>101.4</v>
      </c>
      <c r="CC41" s="1">
        <v>0</v>
      </c>
      <c r="CD41" s="1">
        <v>101.9</v>
      </c>
      <c r="CE41" s="1">
        <v>0</v>
      </c>
      <c r="CF41" s="17">
        <v>101</v>
      </c>
      <c r="CH41" s="15"/>
      <c r="CI41" s="18" t="s">
        <v>44</v>
      </c>
      <c r="CJ41" s="15">
        <v>100.8</v>
      </c>
      <c r="CK41" s="1">
        <v>0</v>
      </c>
      <c r="CL41" s="1">
        <v>101</v>
      </c>
      <c r="CM41" s="1">
        <v>101</v>
      </c>
      <c r="CN41" s="1">
        <v>101.1</v>
      </c>
      <c r="CO41" s="1">
        <v>0</v>
      </c>
      <c r="CP41" s="1">
        <v>101</v>
      </c>
      <c r="CQ41" s="1">
        <v>0</v>
      </c>
      <c r="CR41" s="17">
        <v>100.7</v>
      </c>
    </row>
    <row r="42" spans="2:96" x14ac:dyDescent="0.45">
      <c r="B42" s="15"/>
      <c r="C42" s="18" t="s">
        <v>45</v>
      </c>
      <c r="D42" s="15">
        <v>99.9</v>
      </c>
      <c r="E42" s="1">
        <v>99.7</v>
      </c>
      <c r="F42" s="1">
        <v>100</v>
      </c>
      <c r="G42" s="1">
        <v>99.8</v>
      </c>
      <c r="H42" s="1">
        <v>100.2</v>
      </c>
      <c r="I42" s="1">
        <v>100.5</v>
      </c>
      <c r="J42" s="1">
        <v>100.2</v>
      </c>
      <c r="K42" s="1">
        <v>100.9</v>
      </c>
      <c r="L42" s="17">
        <v>99.9</v>
      </c>
      <c r="N42" s="15"/>
      <c r="O42" s="18" t="s">
        <v>45</v>
      </c>
      <c r="P42" s="15">
        <v>100.2</v>
      </c>
      <c r="Q42" s="1">
        <v>100.2</v>
      </c>
      <c r="R42" s="1">
        <v>100.1</v>
      </c>
      <c r="S42" s="1">
        <v>100.2</v>
      </c>
      <c r="T42" s="1">
        <v>100.5</v>
      </c>
      <c r="U42" s="1">
        <v>100.5</v>
      </c>
      <c r="V42" s="1">
        <v>100.5</v>
      </c>
      <c r="W42" s="1">
        <v>100.6</v>
      </c>
      <c r="X42" s="17">
        <v>100.8</v>
      </c>
      <c r="Z42" s="15"/>
      <c r="AA42" s="18" t="s">
        <v>45</v>
      </c>
      <c r="AB42" s="15">
        <v>100.1</v>
      </c>
      <c r="AC42" s="1">
        <v>99.8</v>
      </c>
      <c r="AD42" s="1">
        <v>100</v>
      </c>
      <c r="AE42" s="1">
        <v>100.4</v>
      </c>
      <c r="AF42" s="1">
        <v>100.1</v>
      </c>
      <c r="AG42" s="1">
        <v>100.5</v>
      </c>
      <c r="AH42" s="1">
        <v>100.4</v>
      </c>
      <c r="AI42" s="1">
        <v>100.5</v>
      </c>
      <c r="AJ42" s="17">
        <v>100</v>
      </c>
      <c r="AL42" s="15"/>
      <c r="AM42" s="18" t="s">
        <v>45</v>
      </c>
      <c r="AN42" s="15">
        <v>99.9</v>
      </c>
      <c r="AO42" s="1">
        <v>99.5</v>
      </c>
      <c r="AP42" s="1">
        <v>100</v>
      </c>
      <c r="AQ42" s="1">
        <v>99.9</v>
      </c>
      <c r="AR42" s="1">
        <v>99.9</v>
      </c>
      <c r="AS42" s="1">
        <v>100.6</v>
      </c>
      <c r="AT42" s="1">
        <v>100.5</v>
      </c>
      <c r="AU42" s="1">
        <v>100.9</v>
      </c>
      <c r="AV42" s="17">
        <v>99.7</v>
      </c>
      <c r="AX42" s="15"/>
      <c r="AY42" s="18" t="s">
        <v>45</v>
      </c>
      <c r="AZ42" s="15">
        <v>99.8</v>
      </c>
      <c r="BA42" s="1">
        <v>99.5</v>
      </c>
      <c r="BB42" s="1">
        <v>100.1</v>
      </c>
      <c r="BC42" s="1">
        <v>99.4</v>
      </c>
      <c r="BD42" s="1">
        <v>100.3</v>
      </c>
      <c r="BE42" s="1">
        <v>100.5</v>
      </c>
      <c r="BF42" s="1">
        <v>100.2</v>
      </c>
      <c r="BG42" s="1">
        <v>101.3</v>
      </c>
      <c r="BH42" s="17">
        <v>100.1</v>
      </c>
      <c r="BJ42" s="15"/>
      <c r="BK42" s="18" t="s">
        <v>45</v>
      </c>
      <c r="BL42" s="15">
        <v>99.7</v>
      </c>
      <c r="BM42" s="1">
        <v>99.5</v>
      </c>
      <c r="BN42" s="1">
        <v>99.9</v>
      </c>
      <c r="BO42" s="1">
        <v>99.8</v>
      </c>
      <c r="BP42" s="1">
        <v>100</v>
      </c>
      <c r="BQ42" s="1">
        <v>0</v>
      </c>
      <c r="BR42" s="1">
        <v>100</v>
      </c>
      <c r="BS42" s="1">
        <v>102.2</v>
      </c>
      <c r="BT42" s="17">
        <v>99.7</v>
      </c>
      <c r="BV42" s="15"/>
      <c r="BW42" s="18" t="s">
        <v>45</v>
      </c>
      <c r="BX42" s="15">
        <v>100</v>
      </c>
      <c r="BY42" s="1">
        <v>100.2</v>
      </c>
      <c r="BZ42" s="1">
        <v>100.1</v>
      </c>
      <c r="CA42" s="1">
        <v>100</v>
      </c>
      <c r="CB42" s="1">
        <v>100.1</v>
      </c>
      <c r="CC42" s="1">
        <v>0</v>
      </c>
      <c r="CD42" s="1">
        <v>100.5</v>
      </c>
      <c r="CE42" s="1">
        <v>0</v>
      </c>
      <c r="CF42" s="17">
        <v>99.4</v>
      </c>
      <c r="CH42" s="15"/>
      <c r="CI42" s="18" t="s">
        <v>45</v>
      </c>
      <c r="CJ42" s="15">
        <v>99.7</v>
      </c>
      <c r="CK42" s="1">
        <v>0</v>
      </c>
      <c r="CL42" s="1">
        <v>99.9</v>
      </c>
      <c r="CM42" s="1">
        <v>100.1</v>
      </c>
      <c r="CN42" s="1">
        <v>99.9</v>
      </c>
      <c r="CO42" s="1">
        <v>0</v>
      </c>
      <c r="CP42" s="1">
        <v>99.7</v>
      </c>
      <c r="CQ42" s="1">
        <v>0</v>
      </c>
      <c r="CR42" s="17">
        <v>99.3</v>
      </c>
    </row>
    <row r="43" spans="2:96" x14ac:dyDescent="0.45">
      <c r="B43" s="15"/>
      <c r="C43" s="18" t="s">
        <v>46</v>
      </c>
      <c r="D43" s="15">
        <v>101.1</v>
      </c>
      <c r="E43" s="1">
        <v>101</v>
      </c>
      <c r="F43" s="1">
        <v>101.4</v>
      </c>
      <c r="G43" s="1">
        <v>100.8</v>
      </c>
      <c r="H43" s="1">
        <v>101.4</v>
      </c>
      <c r="I43" s="1">
        <v>101.3</v>
      </c>
      <c r="J43" s="1">
        <v>101.8</v>
      </c>
      <c r="K43" s="1">
        <v>102.8</v>
      </c>
      <c r="L43" s="17">
        <v>101.1</v>
      </c>
      <c r="N43" s="15"/>
      <c r="O43" s="18" t="s">
        <v>46</v>
      </c>
      <c r="P43" s="15">
        <v>101.8</v>
      </c>
      <c r="Q43" s="1">
        <v>102</v>
      </c>
      <c r="R43" s="1">
        <v>101.7</v>
      </c>
      <c r="S43" s="1">
        <v>101.5</v>
      </c>
      <c r="T43" s="1">
        <v>102.4</v>
      </c>
      <c r="U43" s="1">
        <v>101.3</v>
      </c>
      <c r="V43" s="1">
        <v>102.5</v>
      </c>
      <c r="W43" s="1">
        <v>102</v>
      </c>
      <c r="X43" s="17">
        <v>102.8</v>
      </c>
      <c r="Z43" s="15"/>
      <c r="AA43" s="18" t="s">
        <v>46</v>
      </c>
      <c r="AB43" s="15">
        <v>101.5</v>
      </c>
      <c r="AC43" s="1">
        <v>101.3</v>
      </c>
      <c r="AD43" s="1">
        <v>101.4</v>
      </c>
      <c r="AE43" s="1">
        <v>102</v>
      </c>
      <c r="AF43" s="1">
        <v>101.6</v>
      </c>
      <c r="AG43" s="1">
        <v>101.2</v>
      </c>
      <c r="AH43" s="1">
        <v>102.1</v>
      </c>
      <c r="AI43" s="1">
        <v>101.8</v>
      </c>
      <c r="AJ43" s="17">
        <v>101.5</v>
      </c>
      <c r="AL43" s="15"/>
      <c r="AM43" s="18" t="s">
        <v>46</v>
      </c>
      <c r="AN43" s="15">
        <v>101.2</v>
      </c>
      <c r="AO43" s="1">
        <v>100.9</v>
      </c>
      <c r="AP43" s="1">
        <v>101.5</v>
      </c>
      <c r="AQ43" s="1">
        <v>100.9</v>
      </c>
      <c r="AR43" s="1">
        <v>101.1</v>
      </c>
      <c r="AS43" s="1">
        <v>101.5</v>
      </c>
      <c r="AT43" s="1">
        <v>102.4</v>
      </c>
      <c r="AU43" s="1">
        <v>102.8</v>
      </c>
      <c r="AV43" s="17">
        <v>101</v>
      </c>
      <c r="AX43" s="15"/>
      <c r="AY43" s="18" t="s">
        <v>46</v>
      </c>
      <c r="AZ43" s="15">
        <v>101</v>
      </c>
      <c r="BA43" s="1">
        <v>100.7</v>
      </c>
      <c r="BB43" s="1">
        <v>101.5</v>
      </c>
      <c r="BC43" s="1">
        <v>100.1</v>
      </c>
      <c r="BD43" s="1">
        <v>101.5</v>
      </c>
      <c r="BE43" s="1">
        <v>101.3</v>
      </c>
      <c r="BF43" s="1">
        <v>101.7</v>
      </c>
      <c r="BG43" s="1">
        <v>103.8</v>
      </c>
      <c r="BH43" s="17">
        <v>101.6</v>
      </c>
      <c r="BJ43" s="15"/>
      <c r="BK43" s="18" t="s">
        <v>46</v>
      </c>
      <c r="BL43" s="15">
        <v>100.8</v>
      </c>
      <c r="BM43" s="1">
        <v>100.4</v>
      </c>
      <c r="BN43" s="1">
        <v>101.2</v>
      </c>
      <c r="BO43" s="1">
        <v>100.8</v>
      </c>
      <c r="BP43" s="1">
        <v>101.1</v>
      </c>
      <c r="BQ43" s="1">
        <v>0</v>
      </c>
      <c r="BR43" s="1">
        <v>101.3</v>
      </c>
      <c r="BS43" s="1">
        <v>105.6</v>
      </c>
      <c r="BT43" s="17">
        <v>100.7</v>
      </c>
      <c r="BV43" s="15"/>
      <c r="BW43" s="18" t="s">
        <v>46</v>
      </c>
      <c r="BX43" s="15">
        <v>101.1</v>
      </c>
      <c r="BY43" s="1">
        <v>101.7</v>
      </c>
      <c r="BZ43" s="1">
        <v>101.6</v>
      </c>
      <c r="CA43" s="1">
        <v>100.8</v>
      </c>
      <c r="CB43" s="1">
        <v>101.2</v>
      </c>
      <c r="CC43" s="1">
        <v>0</v>
      </c>
      <c r="CD43" s="1">
        <v>102.3</v>
      </c>
      <c r="CE43" s="1">
        <v>0</v>
      </c>
      <c r="CF43" s="17">
        <v>100.1</v>
      </c>
      <c r="CH43" s="15"/>
      <c r="CI43" s="18" t="s">
        <v>46</v>
      </c>
      <c r="CJ43" s="15">
        <v>100.5</v>
      </c>
      <c r="CK43" s="1">
        <v>0</v>
      </c>
      <c r="CL43" s="1">
        <v>100.8</v>
      </c>
      <c r="CM43" s="1">
        <v>101</v>
      </c>
      <c r="CN43" s="1">
        <v>100.8</v>
      </c>
      <c r="CO43" s="1">
        <v>0</v>
      </c>
      <c r="CP43" s="1">
        <v>100.8</v>
      </c>
      <c r="CQ43" s="1">
        <v>0</v>
      </c>
      <c r="CR43" s="17">
        <v>99.8</v>
      </c>
    </row>
    <row r="44" spans="2:96" x14ac:dyDescent="0.45">
      <c r="B44" s="15"/>
      <c r="C44" s="18" t="s">
        <v>47</v>
      </c>
      <c r="D44" s="15">
        <v>100.5</v>
      </c>
      <c r="E44" s="1">
        <v>100.4</v>
      </c>
      <c r="F44" s="1">
        <v>100.8</v>
      </c>
      <c r="G44" s="1">
        <v>100.3</v>
      </c>
      <c r="H44" s="1">
        <v>100.8</v>
      </c>
      <c r="I44" s="1">
        <v>100.9</v>
      </c>
      <c r="J44" s="1">
        <v>101.1</v>
      </c>
      <c r="K44" s="1">
        <v>101.9</v>
      </c>
      <c r="L44" s="17">
        <v>100.5</v>
      </c>
      <c r="N44" s="15"/>
      <c r="O44" s="18" t="s">
        <v>47</v>
      </c>
      <c r="P44" s="15">
        <v>101</v>
      </c>
      <c r="Q44" s="1">
        <v>101.1</v>
      </c>
      <c r="R44" s="1">
        <v>101</v>
      </c>
      <c r="S44" s="1">
        <v>100.9</v>
      </c>
      <c r="T44" s="1">
        <v>101.5</v>
      </c>
      <c r="U44" s="1">
        <v>100.9</v>
      </c>
      <c r="V44" s="1">
        <v>101.6</v>
      </c>
      <c r="W44" s="1">
        <v>101.3</v>
      </c>
      <c r="X44" s="17">
        <v>101.9</v>
      </c>
      <c r="Z44" s="15"/>
      <c r="AA44" s="18" t="s">
        <v>47</v>
      </c>
      <c r="AB44" s="15">
        <v>100.9</v>
      </c>
      <c r="AC44" s="1">
        <v>100.6</v>
      </c>
      <c r="AD44" s="1">
        <v>100.8</v>
      </c>
      <c r="AE44" s="1">
        <v>101.2</v>
      </c>
      <c r="AF44" s="1">
        <v>100.9</v>
      </c>
      <c r="AG44" s="1">
        <v>100.9</v>
      </c>
      <c r="AH44" s="1">
        <v>101.3</v>
      </c>
      <c r="AI44" s="1">
        <v>101.2</v>
      </c>
      <c r="AJ44" s="17">
        <v>100.8</v>
      </c>
      <c r="AL44" s="15"/>
      <c r="AM44" s="18" t="s">
        <v>47</v>
      </c>
      <c r="AN44" s="15">
        <v>100.6</v>
      </c>
      <c r="AO44" s="1">
        <v>100.3</v>
      </c>
      <c r="AP44" s="1">
        <v>100.8</v>
      </c>
      <c r="AQ44" s="1">
        <v>100.4</v>
      </c>
      <c r="AR44" s="1">
        <v>100.5</v>
      </c>
      <c r="AS44" s="1">
        <v>101.1</v>
      </c>
      <c r="AT44" s="1">
        <v>101.5</v>
      </c>
      <c r="AU44" s="1">
        <v>101.9</v>
      </c>
      <c r="AV44" s="17">
        <v>100.4</v>
      </c>
      <c r="AX44" s="15"/>
      <c r="AY44" s="18" t="s">
        <v>47</v>
      </c>
      <c r="AZ44" s="15">
        <v>100.4</v>
      </c>
      <c r="BA44" s="1">
        <v>100.1</v>
      </c>
      <c r="BB44" s="1">
        <v>100.8</v>
      </c>
      <c r="BC44" s="1">
        <v>99.7</v>
      </c>
      <c r="BD44" s="1">
        <v>100.9</v>
      </c>
      <c r="BE44" s="1">
        <v>100.9</v>
      </c>
      <c r="BF44" s="1">
        <v>101</v>
      </c>
      <c r="BG44" s="1">
        <v>102.6</v>
      </c>
      <c r="BH44" s="17">
        <v>100.9</v>
      </c>
      <c r="BJ44" s="15"/>
      <c r="BK44" s="18" t="s">
        <v>47</v>
      </c>
      <c r="BL44" s="15">
        <v>100.2</v>
      </c>
      <c r="BM44" s="1">
        <v>99.9</v>
      </c>
      <c r="BN44" s="1">
        <v>100.6</v>
      </c>
      <c r="BO44" s="1">
        <v>100.3</v>
      </c>
      <c r="BP44" s="1">
        <v>100.5</v>
      </c>
      <c r="BQ44" s="1">
        <v>0</v>
      </c>
      <c r="BR44" s="1">
        <v>100.7</v>
      </c>
      <c r="BS44" s="1">
        <v>104</v>
      </c>
      <c r="BT44" s="17">
        <v>100.2</v>
      </c>
      <c r="BV44" s="15"/>
      <c r="BW44" s="18" t="s">
        <v>47</v>
      </c>
      <c r="BX44" s="15">
        <v>100.5</v>
      </c>
      <c r="BY44" s="1">
        <v>101</v>
      </c>
      <c r="BZ44" s="1">
        <v>100.9</v>
      </c>
      <c r="CA44" s="1">
        <v>100.4</v>
      </c>
      <c r="CB44" s="1">
        <v>100.6</v>
      </c>
      <c r="CC44" s="1">
        <v>0</v>
      </c>
      <c r="CD44" s="1">
        <v>101.5</v>
      </c>
      <c r="CE44" s="1">
        <v>0</v>
      </c>
      <c r="CF44" s="17">
        <v>99.7</v>
      </c>
      <c r="CH44" s="15"/>
      <c r="CI44" s="18" t="s">
        <v>47</v>
      </c>
      <c r="CJ44" s="15">
        <v>100.1</v>
      </c>
      <c r="CK44" s="1">
        <v>0</v>
      </c>
      <c r="CL44" s="1">
        <v>100.3</v>
      </c>
      <c r="CM44" s="1">
        <v>100.5</v>
      </c>
      <c r="CN44" s="1">
        <v>100.3</v>
      </c>
      <c r="CO44" s="1">
        <v>0</v>
      </c>
      <c r="CP44" s="1">
        <v>100.3</v>
      </c>
      <c r="CQ44" s="1">
        <v>0</v>
      </c>
      <c r="CR44" s="17">
        <v>99.5</v>
      </c>
    </row>
    <row r="45" spans="2:96" x14ac:dyDescent="0.45">
      <c r="B45" s="24"/>
      <c r="C45" s="25" t="s">
        <v>48</v>
      </c>
      <c r="D45" s="24">
        <v>99.8</v>
      </c>
      <c r="E45" s="26">
        <v>99.5</v>
      </c>
      <c r="F45" s="26">
        <v>99.9</v>
      </c>
      <c r="G45" s="26">
        <v>99.7</v>
      </c>
      <c r="H45" s="26">
        <v>100</v>
      </c>
      <c r="I45" s="26">
        <v>100.3</v>
      </c>
      <c r="J45" s="26">
        <v>100.1</v>
      </c>
      <c r="K45" s="26">
        <v>100.5</v>
      </c>
      <c r="L45" s="27">
        <v>99.6</v>
      </c>
      <c r="N45" s="24"/>
      <c r="O45" s="25" t="s">
        <v>48</v>
      </c>
      <c r="P45" s="24">
        <v>100</v>
      </c>
      <c r="Q45" s="26">
        <v>99.9</v>
      </c>
      <c r="R45" s="26">
        <v>99.9</v>
      </c>
      <c r="S45" s="26">
        <v>99.9</v>
      </c>
      <c r="T45" s="26">
        <v>100.1</v>
      </c>
      <c r="U45" s="26">
        <v>100.3</v>
      </c>
      <c r="V45" s="26">
        <v>100.3</v>
      </c>
      <c r="W45" s="26">
        <v>100.3</v>
      </c>
      <c r="X45" s="27">
        <v>100.4</v>
      </c>
      <c r="Z45" s="24"/>
      <c r="AA45" s="25" t="s">
        <v>48</v>
      </c>
      <c r="AB45" s="24">
        <v>99.9</v>
      </c>
      <c r="AC45" s="26">
        <v>99.5</v>
      </c>
      <c r="AD45" s="26">
        <v>99.8</v>
      </c>
      <c r="AE45" s="26">
        <v>100.1</v>
      </c>
      <c r="AF45" s="26">
        <v>99.8</v>
      </c>
      <c r="AG45" s="26">
        <v>100.3</v>
      </c>
      <c r="AH45" s="26">
        <v>100.2</v>
      </c>
      <c r="AI45" s="26">
        <v>100.2</v>
      </c>
      <c r="AJ45" s="27">
        <v>99.7</v>
      </c>
      <c r="AL45" s="24"/>
      <c r="AM45" s="25" t="s">
        <v>48</v>
      </c>
      <c r="AN45" s="24">
        <v>99.8</v>
      </c>
      <c r="AO45" s="26">
        <v>99.3</v>
      </c>
      <c r="AP45" s="26">
        <v>99.9</v>
      </c>
      <c r="AQ45" s="26">
        <v>99.8</v>
      </c>
      <c r="AR45" s="26">
        <v>99.7</v>
      </c>
      <c r="AS45" s="26">
        <v>100.5</v>
      </c>
      <c r="AT45" s="26">
        <v>100.3</v>
      </c>
      <c r="AU45" s="26">
        <v>100.5</v>
      </c>
      <c r="AV45" s="27">
        <v>99.5</v>
      </c>
      <c r="AX45" s="24"/>
      <c r="AY45" s="25" t="s">
        <v>48</v>
      </c>
      <c r="AZ45" s="24">
        <v>99.7</v>
      </c>
      <c r="BA45" s="26">
        <v>99.3</v>
      </c>
      <c r="BB45" s="26">
        <v>99.9</v>
      </c>
      <c r="BC45" s="26">
        <v>99.4</v>
      </c>
      <c r="BD45" s="26">
        <v>100.1</v>
      </c>
      <c r="BE45" s="26">
        <v>100.3</v>
      </c>
      <c r="BF45" s="26">
        <v>100.1</v>
      </c>
      <c r="BG45" s="26">
        <v>100.8</v>
      </c>
      <c r="BH45" s="27">
        <v>99.8</v>
      </c>
      <c r="BJ45" s="24"/>
      <c r="BK45" s="25" t="s">
        <v>48</v>
      </c>
      <c r="BL45" s="24">
        <v>99.7</v>
      </c>
      <c r="BM45" s="26">
        <v>99.4</v>
      </c>
      <c r="BN45" s="26">
        <v>99.8</v>
      </c>
      <c r="BO45" s="26">
        <v>99.7</v>
      </c>
      <c r="BP45" s="26">
        <v>99.9</v>
      </c>
      <c r="BQ45" s="26">
        <v>0</v>
      </c>
      <c r="BR45" s="26">
        <v>100</v>
      </c>
      <c r="BS45" s="26">
        <v>101.4</v>
      </c>
      <c r="BT45" s="27">
        <v>99.5</v>
      </c>
      <c r="BV45" s="24"/>
      <c r="BW45" s="25" t="s">
        <v>48</v>
      </c>
      <c r="BX45" s="24">
        <v>99.8</v>
      </c>
      <c r="BY45" s="26">
        <v>100</v>
      </c>
      <c r="BZ45" s="26">
        <v>99.9</v>
      </c>
      <c r="CA45" s="26">
        <v>99.8</v>
      </c>
      <c r="CB45" s="26">
        <v>99.9</v>
      </c>
      <c r="CC45" s="26">
        <v>0</v>
      </c>
      <c r="CD45" s="26">
        <v>100.3</v>
      </c>
      <c r="CE45" s="26">
        <v>0</v>
      </c>
      <c r="CF45" s="27">
        <v>99.3</v>
      </c>
      <c r="CH45" s="24"/>
      <c r="CI45" s="25" t="s">
        <v>48</v>
      </c>
      <c r="CJ45" s="24">
        <v>99.7</v>
      </c>
      <c r="CK45" s="26">
        <v>0</v>
      </c>
      <c r="CL45" s="26">
        <v>99.8</v>
      </c>
      <c r="CM45" s="26">
        <v>99.9</v>
      </c>
      <c r="CN45" s="26">
        <v>99.7</v>
      </c>
      <c r="CO45" s="26">
        <v>0</v>
      </c>
      <c r="CP45" s="26">
        <v>99.8</v>
      </c>
      <c r="CQ45" s="26">
        <v>0</v>
      </c>
      <c r="CR45" s="27">
        <v>99.2</v>
      </c>
    </row>
    <row r="46" spans="2:96" x14ac:dyDescent="0.45">
      <c r="B46" s="15" t="s">
        <v>50</v>
      </c>
      <c r="C46" s="19" t="s">
        <v>37</v>
      </c>
      <c r="D46" s="15">
        <v>101.2</v>
      </c>
      <c r="E46" s="1">
        <v>100.9</v>
      </c>
      <c r="F46" s="1">
        <v>101.3</v>
      </c>
      <c r="G46" s="1">
        <v>100.8</v>
      </c>
      <c r="H46" s="1">
        <v>101.3</v>
      </c>
      <c r="I46" s="1">
        <v>101.1</v>
      </c>
      <c r="J46" s="1">
        <v>101.7</v>
      </c>
      <c r="K46" s="1">
        <v>102.2</v>
      </c>
      <c r="L46" s="17">
        <v>100.9</v>
      </c>
      <c r="N46" s="15" t="s">
        <v>67</v>
      </c>
      <c r="O46" s="19" t="s">
        <v>37</v>
      </c>
      <c r="P46" s="15">
        <v>101.6</v>
      </c>
      <c r="Q46" s="1">
        <v>101.6</v>
      </c>
      <c r="R46" s="1">
        <v>101.5</v>
      </c>
      <c r="S46" s="1">
        <v>101.4</v>
      </c>
      <c r="T46" s="1">
        <v>101.9</v>
      </c>
      <c r="U46" s="1">
        <v>101.1</v>
      </c>
      <c r="V46" s="1">
        <v>102.2</v>
      </c>
      <c r="W46" s="1">
        <v>101.6</v>
      </c>
      <c r="X46" s="17">
        <v>102.2</v>
      </c>
      <c r="Z46" s="15" t="s">
        <v>67</v>
      </c>
      <c r="AA46" s="19" t="s">
        <v>37</v>
      </c>
      <c r="AB46" s="15">
        <v>101.4</v>
      </c>
      <c r="AC46" s="1">
        <v>101.1</v>
      </c>
      <c r="AD46" s="1">
        <v>101.3</v>
      </c>
      <c r="AE46" s="1">
        <v>101.7</v>
      </c>
      <c r="AF46" s="1">
        <v>101.3</v>
      </c>
      <c r="AG46" s="1">
        <v>101.1</v>
      </c>
      <c r="AH46" s="1">
        <v>101.9</v>
      </c>
      <c r="AI46" s="1">
        <v>101.5</v>
      </c>
      <c r="AJ46" s="17">
        <v>101.1</v>
      </c>
      <c r="AL46" s="15" t="s">
        <v>67</v>
      </c>
      <c r="AM46" s="19" t="s">
        <v>37</v>
      </c>
      <c r="AN46" s="15">
        <v>101.2</v>
      </c>
      <c r="AO46" s="1">
        <v>100.7</v>
      </c>
      <c r="AP46" s="1">
        <v>101.3</v>
      </c>
      <c r="AQ46" s="1">
        <v>101.1</v>
      </c>
      <c r="AR46" s="1">
        <v>101</v>
      </c>
      <c r="AS46" s="1">
        <v>101.3</v>
      </c>
      <c r="AT46" s="1">
        <v>102.1</v>
      </c>
      <c r="AU46" s="1">
        <v>102.2</v>
      </c>
      <c r="AV46" s="17">
        <v>100.7</v>
      </c>
      <c r="AX46" s="15" t="s">
        <v>67</v>
      </c>
      <c r="AY46" s="19" t="s">
        <v>37</v>
      </c>
      <c r="AZ46" s="15">
        <v>101.1</v>
      </c>
      <c r="BA46" s="1">
        <v>100.7</v>
      </c>
      <c r="BB46" s="1">
        <v>101.4</v>
      </c>
      <c r="BC46" s="1">
        <v>100.3</v>
      </c>
      <c r="BD46" s="1">
        <v>101.4</v>
      </c>
      <c r="BE46" s="1">
        <v>101.1</v>
      </c>
      <c r="BF46" s="1">
        <v>101.6</v>
      </c>
      <c r="BG46" s="1">
        <v>103</v>
      </c>
      <c r="BH46" s="17">
        <v>101.3</v>
      </c>
      <c r="BJ46" s="15" t="s">
        <v>67</v>
      </c>
      <c r="BK46" s="19" t="s">
        <v>37</v>
      </c>
      <c r="BL46" s="15">
        <v>100.9</v>
      </c>
      <c r="BM46" s="1">
        <v>100.5</v>
      </c>
      <c r="BN46" s="1">
        <v>101.2</v>
      </c>
      <c r="BO46" s="1">
        <v>100.9</v>
      </c>
      <c r="BP46" s="1">
        <v>101.3</v>
      </c>
      <c r="BQ46" s="1">
        <v>0</v>
      </c>
      <c r="BR46" s="1">
        <v>101.4</v>
      </c>
      <c r="BS46" s="1">
        <v>104.3</v>
      </c>
      <c r="BT46" s="17">
        <v>100.6</v>
      </c>
      <c r="BV46" s="15" t="s">
        <v>67</v>
      </c>
      <c r="BW46" s="19" t="s">
        <v>37</v>
      </c>
      <c r="BX46" s="15">
        <v>101.2</v>
      </c>
      <c r="BY46" s="1">
        <v>101.7</v>
      </c>
      <c r="BZ46" s="1">
        <v>101.5</v>
      </c>
      <c r="CA46" s="1">
        <v>101</v>
      </c>
      <c r="CB46" s="1">
        <v>101.2</v>
      </c>
      <c r="CC46" s="1">
        <v>0</v>
      </c>
      <c r="CD46" s="1">
        <v>102.1</v>
      </c>
      <c r="CE46" s="1">
        <v>0</v>
      </c>
      <c r="CF46" s="17">
        <v>100.2</v>
      </c>
      <c r="CH46" s="15" t="s">
        <v>67</v>
      </c>
      <c r="CI46" s="19" t="s">
        <v>37</v>
      </c>
      <c r="CJ46" s="15">
        <v>100.8</v>
      </c>
      <c r="CK46" s="1">
        <v>0</v>
      </c>
      <c r="CL46" s="1">
        <v>101</v>
      </c>
      <c r="CM46" s="1">
        <v>101.1</v>
      </c>
      <c r="CN46" s="1">
        <v>100.9</v>
      </c>
      <c r="CO46" s="1">
        <v>0</v>
      </c>
      <c r="CP46" s="1">
        <v>101.1</v>
      </c>
      <c r="CQ46" s="1">
        <v>0</v>
      </c>
      <c r="CR46" s="17">
        <v>100</v>
      </c>
    </row>
    <row r="47" spans="2:96" x14ac:dyDescent="0.45">
      <c r="B47" s="15"/>
      <c r="C47" s="18" t="s">
        <v>38</v>
      </c>
      <c r="D47" s="15">
        <v>102</v>
      </c>
      <c r="E47" s="1">
        <v>101.8</v>
      </c>
      <c r="F47" s="1">
        <v>102.3</v>
      </c>
      <c r="G47" s="1">
        <v>101.5</v>
      </c>
      <c r="H47" s="1">
        <v>102.1</v>
      </c>
      <c r="I47" s="1">
        <v>101.6</v>
      </c>
      <c r="J47" s="1">
        <v>102.8</v>
      </c>
      <c r="K47" s="1">
        <v>103.4</v>
      </c>
      <c r="L47" s="17">
        <v>101.6</v>
      </c>
      <c r="N47" s="15"/>
      <c r="O47" s="18" t="s">
        <v>38</v>
      </c>
      <c r="P47" s="15">
        <v>102.7</v>
      </c>
      <c r="Q47" s="1">
        <v>102.7</v>
      </c>
      <c r="R47" s="1">
        <v>102.6</v>
      </c>
      <c r="S47" s="1">
        <v>102.3</v>
      </c>
      <c r="T47" s="1">
        <v>103.2</v>
      </c>
      <c r="U47" s="1">
        <v>101.6</v>
      </c>
      <c r="V47" s="1">
        <v>103.6</v>
      </c>
      <c r="W47" s="1">
        <v>102.5</v>
      </c>
      <c r="X47" s="17">
        <v>103.5</v>
      </c>
      <c r="Z47" s="15"/>
      <c r="AA47" s="18" t="s">
        <v>38</v>
      </c>
      <c r="AB47" s="15">
        <v>102.4</v>
      </c>
      <c r="AC47" s="1">
        <v>102.1</v>
      </c>
      <c r="AD47" s="1">
        <v>102.3</v>
      </c>
      <c r="AE47" s="1">
        <v>102.8</v>
      </c>
      <c r="AF47" s="1">
        <v>102.4</v>
      </c>
      <c r="AG47" s="1">
        <v>101.4</v>
      </c>
      <c r="AH47" s="1">
        <v>103.1</v>
      </c>
      <c r="AI47" s="1">
        <v>102.3</v>
      </c>
      <c r="AJ47" s="17">
        <v>102.1</v>
      </c>
      <c r="AL47" s="15"/>
      <c r="AM47" s="18" t="s">
        <v>38</v>
      </c>
      <c r="AN47" s="15">
        <v>102.1</v>
      </c>
      <c r="AO47" s="1">
        <v>101.7</v>
      </c>
      <c r="AP47" s="1">
        <v>102.3</v>
      </c>
      <c r="AQ47" s="1">
        <v>101.8</v>
      </c>
      <c r="AR47" s="1">
        <v>101.7</v>
      </c>
      <c r="AS47" s="1">
        <v>101.8</v>
      </c>
      <c r="AT47" s="1">
        <v>103.4</v>
      </c>
      <c r="AU47" s="1">
        <v>103.4</v>
      </c>
      <c r="AV47" s="17">
        <v>101.6</v>
      </c>
      <c r="AX47" s="15"/>
      <c r="AY47" s="18" t="s">
        <v>38</v>
      </c>
      <c r="AZ47" s="15">
        <v>101.8</v>
      </c>
      <c r="BA47" s="1">
        <v>101.4</v>
      </c>
      <c r="BB47" s="1">
        <v>102.3</v>
      </c>
      <c r="BC47" s="1">
        <v>100.8</v>
      </c>
      <c r="BD47" s="1">
        <v>102</v>
      </c>
      <c r="BE47" s="1">
        <v>101.6</v>
      </c>
      <c r="BF47" s="1">
        <v>102.6</v>
      </c>
      <c r="BG47" s="1">
        <v>104.5</v>
      </c>
      <c r="BH47" s="17">
        <v>102.2</v>
      </c>
      <c r="BJ47" s="15"/>
      <c r="BK47" s="18" t="s">
        <v>38</v>
      </c>
      <c r="BL47" s="15">
        <v>101.6</v>
      </c>
      <c r="BM47" s="1">
        <v>100.9</v>
      </c>
      <c r="BN47" s="1">
        <v>102.1</v>
      </c>
      <c r="BO47" s="1">
        <v>101.6</v>
      </c>
      <c r="BP47" s="1">
        <v>102</v>
      </c>
      <c r="BQ47" s="1">
        <v>0</v>
      </c>
      <c r="BR47" s="1">
        <v>102.3</v>
      </c>
      <c r="BS47" s="1">
        <v>106.4</v>
      </c>
      <c r="BT47" s="17">
        <v>101.2</v>
      </c>
      <c r="BV47" s="15"/>
      <c r="BW47" s="18" t="s">
        <v>38</v>
      </c>
      <c r="BX47" s="15">
        <v>101.9</v>
      </c>
      <c r="BY47" s="1">
        <v>102.6</v>
      </c>
      <c r="BZ47" s="1">
        <v>102.5</v>
      </c>
      <c r="CA47" s="1">
        <v>101.6</v>
      </c>
      <c r="CB47" s="1">
        <v>101.7</v>
      </c>
      <c r="CC47" s="1">
        <v>0</v>
      </c>
      <c r="CD47" s="1">
        <v>103.3</v>
      </c>
      <c r="CE47" s="1">
        <v>0</v>
      </c>
      <c r="CF47" s="17">
        <v>100.5</v>
      </c>
      <c r="CH47" s="15"/>
      <c r="CI47" s="18" t="s">
        <v>38</v>
      </c>
      <c r="CJ47" s="15">
        <v>101.2</v>
      </c>
      <c r="CK47" s="1">
        <v>0</v>
      </c>
      <c r="CL47" s="1">
        <v>101.5</v>
      </c>
      <c r="CM47" s="1">
        <v>101.6</v>
      </c>
      <c r="CN47" s="1">
        <v>101.3</v>
      </c>
      <c r="CO47" s="1">
        <v>0</v>
      </c>
      <c r="CP47" s="1">
        <v>101.8</v>
      </c>
      <c r="CQ47" s="1">
        <v>0</v>
      </c>
      <c r="CR47" s="17">
        <v>100.2</v>
      </c>
    </row>
    <row r="48" spans="2:96" x14ac:dyDescent="0.45">
      <c r="B48" s="15"/>
      <c r="C48" s="18" t="s">
        <v>39</v>
      </c>
      <c r="D48" s="15">
        <v>100.1</v>
      </c>
      <c r="E48" s="1">
        <v>99.8</v>
      </c>
      <c r="F48" s="1">
        <v>100.2</v>
      </c>
      <c r="G48" s="1">
        <v>99.9</v>
      </c>
      <c r="H48" s="1">
        <v>100.1</v>
      </c>
      <c r="I48" s="1">
        <v>100.3</v>
      </c>
      <c r="J48" s="1">
        <v>100.6</v>
      </c>
      <c r="K48" s="1">
        <v>100.6</v>
      </c>
      <c r="L48" s="17">
        <v>99.7</v>
      </c>
      <c r="N48" s="15"/>
      <c r="O48" s="18" t="s">
        <v>39</v>
      </c>
      <c r="P48" s="15">
        <v>100.3</v>
      </c>
      <c r="Q48" s="1">
        <v>100</v>
      </c>
      <c r="R48" s="1">
        <v>100.2</v>
      </c>
      <c r="S48" s="1">
        <v>100.2</v>
      </c>
      <c r="T48" s="1">
        <v>100.3</v>
      </c>
      <c r="U48" s="1">
        <v>100.3</v>
      </c>
      <c r="V48" s="1">
        <v>100.8</v>
      </c>
      <c r="W48" s="1">
        <v>100.4</v>
      </c>
      <c r="X48" s="17">
        <v>100.5</v>
      </c>
      <c r="Z48" s="15"/>
      <c r="AA48" s="18" t="s">
        <v>39</v>
      </c>
      <c r="AB48" s="15">
        <v>100.2</v>
      </c>
      <c r="AC48" s="1">
        <v>99.8</v>
      </c>
      <c r="AD48" s="1">
        <v>100.2</v>
      </c>
      <c r="AE48" s="1">
        <v>100.3</v>
      </c>
      <c r="AF48" s="1">
        <v>100.1</v>
      </c>
      <c r="AG48" s="1">
        <v>100.3</v>
      </c>
      <c r="AH48" s="1">
        <v>100.6</v>
      </c>
      <c r="AI48" s="1">
        <v>100.4</v>
      </c>
      <c r="AJ48" s="17">
        <v>99.9</v>
      </c>
      <c r="AL48" s="15"/>
      <c r="AM48" s="18" t="s">
        <v>39</v>
      </c>
      <c r="AN48" s="15">
        <v>100.1</v>
      </c>
      <c r="AO48" s="1">
        <v>99.6</v>
      </c>
      <c r="AP48" s="1">
        <v>100.1</v>
      </c>
      <c r="AQ48" s="1">
        <v>100.1</v>
      </c>
      <c r="AR48" s="1">
        <v>99.9</v>
      </c>
      <c r="AS48" s="1">
        <v>100.5</v>
      </c>
      <c r="AT48" s="1">
        <v>100.7</v>
      </c>
      <c r="AU48" s="1">
        <v>100.6</v>
      </c>
      <c r="AV48" s="17">
        <v>99.6</v>
      </c>
      <c r="AX48" s="15"/>
      <c r="AY48" s="18" t="s">
        <v>39</v>
      </c>
      <c r="AZ48" s="15">
        <v>100</v>
      </c>
      <c r="BA48" s="1">
        <v>99.6</v>
      </c>
      <c r="BB48" s="1">
        <v>100.2</v>
      </c>
      <c r="BC48" s="1">
        <v>99.7</v>
      </c>
      <c r="BD48" s="1">
        <v>100.1</v>
      </c>
      <c r="BE48" s="1">
        <v>100.3</v>
      </c>
      <c r="BF48" s="1">
        <v>100.5</v>
      </c>
      <c r="BG48" s="1">
        <v>100.8</v>
      </c>
      <c r="BH48" s="17">
        <v>99.9</v>
      </c>
      <c r="BJ48" s="15"/>
      <c r="BK48" s="18" t="s">
        <v>39</v>
      </c>
      <c r="BL48" s="15">
        <v>100</v>
      </c>
      <c r="BM48" s="1">
        <v>99.5</v>
      </c>
      <c r="BN48" s="1">
        <v>100.2</v>
      </c>
      <c r="BO48" s="1">
        <v>100</v>
      </c>
      <c r="BP48" s="1">
        <v>100.3</v>
      </c>
      <c r="BQ48" s="1">
        <v>0</v>
      </c>
      <c r="BR48" s="1">
        <v>100.5</v>
      </c>
      <c r="BS48" s="1">
        <v>101.3</v>
      </c>
      <c r="BT48" s="17">
        <v>99.6</v>
      </c>
      <c r="BV48" s="15"/>
      <c r="BW48" s="18" t="s">
        <v>39</v>
      </c>
      <c r="BX48" s="15">
        <v>100.1</v>
      </c>
      <c r="BY48" s="1">
        <v>100.3</v>
      </c>
      <c r="BZ48" s="1">
        <v>100.2</v>
      </c>
      <c r="CA48" s="1">
        <v>100</v>
      </c>
      <c r="CB48" s="1">
        <v>99.9</v>
      </c>
      <c r="CC48" s="1">
        <v>0</v>
      </c>
      <c r="CD48" s="1">
        <v>100.7</v>
      </c>
      <c r="CE48" s="1">
        <v>0</v>
      </c>
      <c r="CF48" s="17">
        <v>99.4</v>
      </c>
      <c r="CH48" s="15"/>
      <c r="CI48" s="18" t="s">
        <v>39</v>
      </c>
      <c r="CJ48" s="15">
        <v>99.9</v>
      </c>
      <c r="CK48" s="1">
        <v>0</v>
      </c>
      <c r="CL48" s="1">
        <v>100.1</v>
      </c>
      <c r="CM48" s="1">
        <v>100.2</v>
      </c>
      <c r="CN48" s="1">
        <v>99.7</v>
      </c>
      <c r="CO48" s="1">
        <v>0</v>
      </c>
      <c r="CP48" s="1">
        <v>100.4</v>
      </c>
      <c r="CQ48" s="1">
        <v>0</v>
      </c>
      <c r="CR48" s="17">
        <v>99.3</v>
      </c>
    </row>
    <row r="49" spans="2:96" x14ac:dyDescent="0.45">
      <c r="B49" s="15"/>
      <c r="C49" s="18" t="s">
        <v>40</v>
      </c>
      <c r="D49" s="15">
        <v>101.4</v>
      </c>
      <c r="E49" s="1">
        <v>101</v>
      </c>
      <c r="F49" s="1">
        <v>101.5</v>
      </c>
      <c r="G49" s="1">
        <v>101</v>
      </c>
      <c r="H49" s="1">
        <v>101.5</v>
      </c>
      <c r="I49" s="1">
        <v>101</v>
      </c>
      <c r="J49" s="1">
        <v>102</v>
      </c>
      <c r="K49" s="1">
        <v>102.1</v>
      </c>
      <c r="L49" s="17">
        <v>100.8</v>
      </c>
      <c r="N49" s="15"/>
      <c r="O49" s="18" t="s">
        <v>40</v>
      </c>
      <c r="P49" s="15">
        <v>101.7</v>
      </c>
      <c r="Q49" s="1">
        <v>101.6</v>
      </c>
      <c r="R49" s="1">
        <v>101.7</v>
      </c>
      <c r="S49" s="1">
        <v>101.4</v>
      </c>
      <c r="T49" s="1">
        <v>101.9</v>
      </c>
      <c r="U49" s="1">
        <v>101.1</v>
      </c>
      <c r="V49" s="1">
        <v>102.4</v>
      </c>
      <c r="W49" s="1">
        <v>101.7</v>
      </c>
      <c r="X49" s="17">
        <v>102</v>
      </c>
      <c r="Z49" s="15"/>
      <c r="AA49" s="18" t="s">
        <v>40</v>
      </c>
      <c r="AB49" s="15">
        <v>101.6</v>
      </c>
      <c r="AC49" s="1">
        <v>101.1</v>
      </c>
      <c r="AD49" s="1">
        <v>101.5</v>
      </c>
      <c r="AE49" s="1">
        <v>101.7</v>
      </c>
      <c r="AF49" s="1">
        <v>101.5</v>
      </c>
      <c r="AG49" s="1">
        <v>101</v>
      </c>
      <c r="AH49" s="1">
        <v>102.2</v>
      </c>
      <c r="AI49" s="1">
        <v>101.5</v>
      </c>
      <c r="AJ49" s="17">
        <v>101</v>
      </c>
      <c r="AL49" s="15"/>
      <c r="AM49" s="18" t="s">
        <v>40</v>
      </c>
      <c r="AN49" s="15">
        <v>101.4</v>
      </c>
      <c r="AO49" s="1">
        <v>100.9</v>
      </c>
      <c r="AP49" s="1">
        <v>101.5</v>
      </c>
      <c r="AQ49" s="1">
        <v>101.1</v>
      </c>
      <c r="AR49" s="1">
        <v>101.2</v>
      </c>
      <c r="AS49" s="1">
        <v>101.2</v>
      </c>
      <c r="AT49" s="1">
        <v>102.3</v>
      </c>
      <c r="AU49" s="1">
        <v>102.1</v>
      </c>
      <c r="AV49" s="17">
        <v>100.7</v>
      </c>
      <c r="AX49" s="15"/>
      <c r="AY49" s="18" t="s">
        <v>40</v>
      </c>
      <c r="AZ49" s="15">
        <v>101.3</v>
      </c>
      <c r="BA49" s="1">
        <v>100.8</v>
      </c>
      <c r="BB49" s="1">
        <v>101.6</v>
      </c>
      <c r="BC49" s="1">
        <v>100.5</v>
      </c>
      <c r="BD49" s="1">
        <v>101.5</v>
      </c>
      <c r="BE49" s="1">
        <v>101</v>
      </c>
      <c r="BF49" s="1">
        <v>101.9</v>
      </c>
      <c r="BG49" s="1">
        <v>102.7</v>
      </c>
      <c r="BH49" s="17">
        <v>101.2</v>
      </c>
      <c r="BJ49" s="15"/>
      <c r="BK49" s="18" t="s">
        <v>40</v>
      </c>
      <c r="BL49" s="15">
        <v>101.2</v>
      </c>
      <c r="BM49" s="1">
        <v>100.7</v>
      </c>
      <c r="BN49" s="1">
        <v>101.4</v>
      </c>
      <c r="BO49" s="1">
        <v>101</v>
      </c>
      <c r="BP49" s="1">
        <v>101.4</v>
      </c>
      <c r="BQ49" s="1">
        <v>0</v>
      </c>
      <c r="BR49" s="1">
        <v>101.7</v>
      </c>
      <c r="BS49" s="1">
        <v>103.9</v>
      </c>
      <c r="BT49" s="17">
        <v>100.6</v>
      </c>
      <c r="BV49" s="15"/>
      <c r="BW49" s="18" t="s">
        <v>40</v>
      </c>
      <c r="BX49" s="15">
        <v>101.4</v>
      </c>
      <c r="BY49" s="1">
        <v>101.6</v>
      </c>
      <c r="BZ49" s="1">
        <v>101.6</v>
      </c>
      <c r="CA49" s="1">
        <v>101.1</v>
      </c>
      <c r="CB49" s="1">
        <v>101.3</v>
      </c>
      <c r="CC49" s="1">
        <v>0</v>
      </c>
      <c r="CD49" s="1">
        <v>102.2</v>
      </c>
      <c r="CE49" s="1">
        <v>0</v>
      </c>
      <c r="CF49" s="17">
        <v>100.3</v>
      </c>
      <c r="CH49" s="15"/>
      <c r="CI49" s="18" t="s">
        <v>40</v>
      </c>
      <c r="CJ49" s="15">
        <v>101</v>
      </c>
      <c r="CK49" s="1">
        <v>0</v>
      </c>
      <c r="CL49" s="1">
        <v>101.2</v>
      </c>
      <c r="CM49" s="1">
        <v>101.1</v>
      </c>
      <c r="CN49" s="1">
        <v>101.1</v>
      </c>
      <c r="CO49" s="1">
        <v>0</v>
      </c>
      <c r="CP49" s="1">
        <v>101.5</v>
      </c>
      <c r="CQ49" s="1">
        <v>0</v>
      </c>
      <c r="CR49" s="17">
        <v>100</v>
      </c>
    </row>
    <row r="50" spans="2:96" x14ac:dyDescent="0.45">
      <c r="B50" s="15"/>
      <c r="C50" s="18" t="s">
        <v>41</v>
      </c>
      <c r="D50" s="15">
        <v>102</v>
      </c>
      <c r="E50" s="1">
        <v>101.4</v>
      </c>
      <c r="F50" s="1">
        <v>102.2</v>
      </c>
      <c r="G50" s="1">
        <v>101.5</v>
      </c>
      <c r="H50" s="1">
        <v>102.1</v>
      </c>
      <c r="I50" s="1">
        <v>101.6</v>
      </c>
      <c r="J50" s="1">
        <v>102.8</v>
      </c>
      <c r="K50" s="1">
        <v>103.4</v>
      </c>
      <c r="L50" s="17">
        <v>101.3</v>
      </c>
      <c r="N50" s="15"/>
      <c r="O50" s="18" t="s">
        <v>105</v>
      </c>
      <c r="P50" s="15">
        <v>102.7</v>
      </c>
      <c r="Q50" s="1">
        <v>102.5</v>
      </c>
      <c r="R50" s="1">
        <v>102.5</v>
      </c>
      <c r="S50" s="1">
        <v>102.3</v>
      </c>
      <c r="T50" s="1">
        <v>103</v>
      </c>
      <c r="U50" s="1">
        <v>101.6</v>
      </c>
      <c r="V50" s="1">
        <v>103.6</v>
      </c>
      <c r="W50" s="1">
        <v>102.5</v>
      </c>
      <c r="X50" s="17">
        <v>103.1</v>
      </c>
      <c r="Z50" s="15"/>
      <c r="AA50" s="18" t="s">
        <v>105</v>
      </c>
      <c r="AB50" s="15">
        <v>102.4</v>
      </c>
      <c r="AC50" s="1">
        <v>101.7</v>
      </c>
      <c r="AD50" s="1">
        <v>102.2</v>
      </c>
      <c r="AE50" s="1">
        <v>102.8</v>
      </c>
      <c r="AF50" s="1">
        <v>102.3</v>
      </c>
      <c r="AG50" s="1">
        <v>101.5</v>
      </c>
      <c r="AH50" s="1">
        <v>103.2</v>
      </c>
      <c r="AI50" s="1">
        <v>102.3</v>
      </c>
      <c r="AJ50" s="17">
        <v>101.7</v>
      </c>
      <c r="AL50" s="15"/>
      <c r="AM50" s="18" t="s">
        <v>105</v>
      </c>
      <c r="AN50" s="15">
        <v>102.2</v>
      </c>
      <c r="AO50" s="1">
        <v>101.4</v>
      </c>
      <c r="AP50" s="1">
        <v>102.3</v>
      </c>
      <c r="AQ50" s="1">
        <v>101.6</v>
      </c>
      <c r="AR50" s="1">
        <v>101.8</v>
      </c>
      <c r="AS50" s="1">
        <v>101.8</v>
      </c>
      <c r="AT50" s="1">
        <v>103.5</v>
      </c>
      <c r="AU50" s="1">
        <v>103.4</v>
      </c>
      <c r="AV50" s="17">
        <v>101.2</v>
      </c>
      <c r="AX50" s="15"/>
      <c r="AY50" s="18" t="s">
        <v>105</v>
      </c>
      <c r="AZ50" s="15">
        <v>101.9</v>
      </c>
      <c r="BA50" s="1">
        <v>101.2</v>
      </c>
      <c r="BB50" s="1">
        <v>102.3</v>
      </c>
      <c r="BC50" s="1">
        <v>100.8</v>
      </c>
      <c r="BD50" s="1">
        <v>102.2</v>
      </c>
      <c r="BE50" s="1">
        <v>101.6</v>
      </c>
      <c r="BF50" s="1">
        <v>102.7</v>
      </c>
      <c r="BG50" s="1">
        <v>104.5</v>
      </c>
      <c r="BH50" s="17">
        <v>101.9</v>
      </c>
      <c r="BJ50" s="15"/>
      <c r="BK50" s="18" t="s">
        <v>105</v>
      </c>
      <c r="BL50" s="15">
        <v>101.7</v>
      </c>
      <c r="BM50" s="1">
        <v>101</v>
      </c>
      <c r="BN50" s="1">
        <v>102</v>
      </c>
      <c r="BO50" s="1">
        <v>101.5</v>
      </c>
      <c r="BP50" s="1">
        <v>101.6</v>
      </c>
      <c r="BQ50" s="1">
        <v>0</v>
      </c>
      <c r="BR50" s="1">
        <v>102.4</v>
      </c>
      <c r="BS50" s="1">
        <v>106.4</v>
      </c>
      <c r="BT50" s="17">
        <v>100.9</v>
      </c>
      <c r="BV50" s="15"/>
      <c r="BW50" s="18" t="s">
        <v>105</v>
      </c>
      <c r="BX50" s="15">
        <v>102</v>
      </c>
      <c r="BY50" s="1">
        <v>102.1</v>
      </c>
      <c r="BZ50" s="1">
        <v>102.4</v>
      </c>
      <c r="CA50" s="1">
        <v>101.6</v>
      </c>
      <c r="CB50" s="1">
        <v>102</v>
      </c>
      <c r="CC50" s="1">
        <v>0</v>
      </c>
      <c r="CD50" s="1">
        <v>103.3</v>
      </c>
      <c r="CE50" s="1">
        <v>0</v>
      </c>
      <c r="CF50" s="17">
        <v>100.4</v>
      </c>
      <c r="CH50" s="15"/>
      <c r="CI50" s="18" t="s">
        <v>105</v>
      </c>
      <c r="CJ50" s="15">
        <v>101.4</v>
      </c>
      <c r="CK50" s="1">
        <v>0</v>
      </c>
      <c r="CL50" s="1">
        <v>101.7</v>
      </c>
      <c r="CM50" s="1">
        <v>101.7</v>
      </c>
      <c r="CN50" s="1">
        <v>101.7</v>
      </c>
      <c r="CO50" s="1">
        <v>0</v>
      </c>
      <c r="CP50" s="1">
        <v>101.9</v>
      </c>
      <c r="CQ50" s="1">
        <v>0</v>
      </c>
      <c r="CR50" s="17">
        <v>100</v>
      </c>
    </row>
    <row r="51" spans="2:96" x14ac:dyDescent="0.45">
      <c r="B51" s="15"/>
      <c r="C51" s="18" t="s">
        <v>42</v>
      </c>
      <c r="D51" s="15">
        <v>101.9</v>
      </c>
      <c r="E51" s="1">
        <v>101.3</v>
      </c>
      <c r="F51" s="1">
        <v>102.1</v>
      </c>
      <c r="G51" s="1">
        <v>101.4</v>
      </c>
      <c r="H51" s="1">
        <v>102</v>
      </c>
      <c r="I51" s="1">
        <v>101.5</v>
      </c>
      <c r="J51" s="1">
        <v>102.7</v>
      </c>
      <c r="K51" s="1">
        <v>103.3</v>
      </c>
      <c r="L51" s="17">
        <v>101.2</v>
      </c>
      <c r="N51" s="15"/>
      <c r="O51" s="18" t="s">
        <v>42</v>
      </c>
      <c r="P51" s="15">
        <v>102.6</v>
      </c>
      <c r="Q51" s="1">
        <v>102.4</v>
      </c>
      <c r="R51" s="1">
        <v>102.4</v>
      </c>
      <c r="S51" s="1">
        <v>102.1</v>
      </c>
      <c r="T51" s="1">
        <v>102.9</v>
      </c>
      <c r="U51" s="1">
        <v>101.6</v>
      </c>
      <c r="V51" s="1">
        <v>103.4</v>
      </c>
      <c r="W51" s="1">
        <v>102.4</v>
      </c>
      <c r="X51" s="17">
        <v>103</v>
      </c>
      <c r="Z51" s="15"/>
      <c r="AA51" s="18" t="s">
        <v>42</v>
      </c>
      <c r="AB51" s="15">
        <v>102.3</v>
      </c>
      <c r="AC51" s="1">
        <v>101.6</v>
      </c>
      <c r="AD51" s="1">
        <v>102.1</v>
      </c>
      <c r="AE51" s="1">
        <v>102.7</v>
      </c>
      <c r="AF51" s="1">
        <v>102.1</v>
      </c>
      <c r="AG51" s="1">
        <v>101.5</v>
      </c>
      <c r="AH51" s="1">
        <v>103</v>
      </c>
      <c r="AI51" s="1">
        <v>102.2</v>
      </c>
      <c r="AJ51" s="17">
        <v>101.6</v>
      </c>
      <c r="AL51" s="15"/>
      <c r="AM51" s="18" t="s">
        <v>42</v>
      </c>
      <c r="AN51" s="15">
        <v>102.1</v>
      </c>
      <c r="AO51" s="1">
        <v>101.3</v>
      </c>
      <c r="AP51" s="1">
        <v>102.2</v>
      </c>
      <c r="AQ51" s="1">
        <v>101.5</v>
      </c>
      <c r="AR51" s="1">
        <v>101.7</v>
      </c>
      <c r="AS51" s="1">
        <v>101.7</v>
      </c>
      <c r="AT51" s="1">
        <v>103.3</v>
      </c>
      <c r="AU51" s="1">
        <v>103.3</v>
      </c>
      <c r="AV51" s="17">
        <v>101.1</v>
      </c>
      <c r="AX51" s="15"/>
      <c r="AY51" s="18" t="s">
        <v>42</v>
      </c>
      <c r="AZ51" s="15">
        <v>101.8</v>
      </c>
      <c r="BA51" s="1">
        <v>101.1</v>
      </c>
      <c r="BB51" s="1">
        <v>102.2</v>
      </c>
      <c r="BC51" s="1">
        <v>100.7</v>
      </c>
      <c r="BD51" s="1">
        <v>102.1</v>
      </c>
      <c r="BE51" s="1">
        <v>101.5</v>
      </c>
      <c r="BF51" s="1">
        <v>102.6</v>
      </c>
      <c r="BG51" s="1">
        <v>104.4</v>
      </c>
      <c r="BH51" s="17">
        <v>101.9</v>
      </c>
      <c r="BJ51" s="15"/>
      <c r="BK51" s="18" t="s">
        <v>42</v>
      </c>
      <c r="BL51" s="15">
        <v>101.6</v>
      </c>
      <c r="BM51" s="1">
        <v>100.9</v>
      </c>
      <c r="BN51" s="1">
        <v>101.8</v>
      </c>
      <c r="BO51" s="1">
        <v>101.4</v>
      </c>
      <c r="BP51" s="1">
        <v>101.5</v>
      </c>
      <c r="BQ51" s="1">
        <v>0</v>
      </c>
      <c r="BR51" s="1">
        <v>102.2</v>
      </c>
      <c r="BS51" s="1">
        <v>106.3</v>
      </c>
      <c r="BT51" s="17">
        <v>100.8</v>
      </c>
      <c r="BV51" s="15"/>
      <c r="BW51" s="18" t="s">
        <v>42</v>
      </c>
      <c r="BX51" s="15">
        <v>102</v>
      </c>
      <c r="BY51" s="1">
        <v>101.9</v>
      </c>
      <c r="BZ51" s="1">
        <v>102.3</v>
      </c>
      <c r="CA51" s="1">
        <v>101.5</v>
      </c>
      <c r="CB51" s="1">
        <v>102</v>
      </c>
      <c r="CC51" s="1">
        <v>0</v>
      </c>
      <c r="CD51" s="1">
        <v>103.2</v>
      </c>
      <c r="CE51" s="1">
        <v>0</v>
      </c>
      <c r="CF51" s="17">
        <v>100.4</v>
      </c>
      <c r="CH51" s="15"/>
      <c r="CI51" s="18" t="s">
        <v>42</v>
      </c>
      <c r="CJ51" s="15">
        <v>101.4</v>
      </c>
      <c r="CK51" s="1">
        <v>0</v>
      </c>
      <c r="CL51" s="1">
        <v>101.6</v>
      </c>
      <c r="CM51" s="1">
        <v>101.6</v>
      </c>
      <c r="CN51" s="1">
        <v>101.7</v>
      </c>
      <c r="CO51" s="1">
        <v>0</v>
      </c>
      <c r="CP51" s="1">
        <v>101.8</v>
      </c>
      <c r="CQ51" s="1">
        <v>0</v>
      </c>
      <c r="CR51" s="17">
        <v>100</v>
      </c>
    </row>
    <row r="52" spans="2:96" x14ac:dyDescent="0.45">
      <c r="B52" s="15"/>
      <c r="C52" s="18" t="s">
        <v>43</v>
      </c>
      <c r="D52" s="15">
        <v>100.7</v>
      </c>
      <c r="E52" s="1">
        <v>99.9</v>
      </c>
      <c r="F52" s="1">
        <v>100.7</v>
      </c>
      <c r="G52" s="1">
        <v>100.3</v>
      </c>
      <c r="H52" s="1">
        <v>100.6</v>
      </c>
      <c r="I52" s="1">
        <v>100.6</v>
      </c>
      <c r="J52" s="1">
        <v>101.2</v>
      </c>
      <c r="K52" s="1">
        <v>101.3</v>
      </c>
      <c r="L52" s="17">
        <v>99.9</v>
      </c>
      <c r="N52" s="15"/>
      <c r="O52" s="18" t="s">
        <v>43</v>
      </c>
      <c r="P52" s="15">
        <v>100.9</v>
      </c>
      <c r="Q52" s="1">
        <v>100.4</v>
      </c>
      <c r="R52" s="1">
        <v>100.7</v>
      </c>
      <c r="S52" s="1">
        <v>100.6</v>
      </c>
      <c r="T52" s="1">
        <v>100.8</v>
      </c>
      <c r="U52" s="1">
        <v>100.7</v>
      </c>
      <c r="V52" s="1">
        <v>101.5</v>
      </c>
      <c r="W52" s="1">
        <v>101</v>
      </c>
      <c r="X52" s="17">
        <v>100.8</v>
      </c>
      <c r="Z52" s="15"/>
      <c r="AA52" s="18" t="s">
        <v>43</v>
      </c>
      <c r="AB52" s="15">
        <v>100.8</v>
      </c>
      <c r="AC52" s="1">
        <v>100</v>
      </c>
      <c r="AD52" s="1">
        <v>100.6</v>
      </c>
      <c r="AE52" s="1">
        <v>100.8</v>
      </c>
      <c r="AF52" s="1">
        <v>100.5</v>
      </c>
      <c r="AG52" s="1">
        <v>100.7</v>
      </c>
      <c r="AH52" s="1">
        <v>101.4</v>
      </c>
      <c r="AI52" s="1">
        <v>100.9</v>
      </c>
      <c r="AJ52" s="17">
        <v>100</v>
      </c>
      <c r="AL52" s="15"/>
      <c r="AM52" s="18" t="s">
        <v>43</v>
      </c>
      <c r="AN52" s="15">
        <v>100.7</v>
      </c>
      <c r="AO52" s="1">
        <v>99.8</v>
      </c>
      <c r="AP52" s="1">
        <v>100.7</v>
      </c>
      <c r="AQ52" s="1">
        <v>100.4</v>
      </c>
      <c r="AR52" s="1">
        <v>100.4</v>
      </c>
      <c r="AS52" s="1">
        <v>100.8</v>
      </c>
      <c r="AT52" s="1">
        <v>101.5</v>
      </c>
      <c r="AU52" s="1">
        <v>101.2</v>
      </c>
      <c r="AV52" s="17">
        <v>99.7</v>
      </c>
      <c r="AX52" s="15"/>
      <c r="AY52" s="18" t="s">
        <v>43</v>
      </c>
      <c r="AZ52" s="15">
        <v>100.7</v>
      </c>
      <c r="BA52" s="1">
        <v>99.8</v>
      </c>
      <c r="BB52" s="1">
        <v>100.7</v>
      </c>
      <c r="BC52" s="1">
        <v>100</v>
      </c>
      <c r="BD52" s="1">
        <v>100.8</v>
      </c>
      <c r="BE52" s="1">
        <v>100.6</v>
      </c>
      <c r="BF52" s="1">
        <v>101.2</v>
      </c>
      <c r="BG52" s="1">
        <v>101.7</v>
      </c>
      <c r="BH52" s="17">
        <v>100.2</v>
      </c>
      <c r="BJ52" s="15"/>
      <c r="BK52" s="18" t="s">
        <v>43</v>
      </c>
      <c r="BL52" s="15">
        <v>100.6</v>
      </c>
      <c r="BM52" s="1">
        <v>99.9</v>
      </c>
      <c r="BN52" s="1">
        <v>100.5</v>
      </c>
      <c r="BO52" s="1">
        <v>100.3</v>
      </c>
      <c r="BP52" s="1">
        <v>100.5</v>
      </c>
      <c r="BQ52" s="1">
        <v>0</v>
      </c>
      <c r="BR52" s="1">
        <v>101.1</v>
      </c>
      <c r="BS52" s="1">
        <v>102.4</v>
      </c>
      <c r="BT52" s="17">
        <v>99.7</v>
      </c>
      <c r="BV52" s="15"/>
      <c r="BW52" s="18" t="s">
        <v>43</v>
      </c>
      <c r="BX52" s="15">
        <v>100.8</v>
      </c>
      <c r="BY52" s="1">
        <v>100.4</v>
      </c>
      <c r="BZ52" s="1">
        <v>100.7</v>
      </c>
      <c r="CA52" s="1">
        <v>100.5</v>
      </c>
      <c r="CB52" s="1">
        <v>100.7</v>
      </c>
      <c r="CC52" s="1">
        <v>0</v>
      </c>
      <c r="CD52" s="1">
        <v>101.4</v>
      </c>
      <c r="CE52" s="1">
        <v>0</v>
      </c>
      <c r="CF52" s="17">
        <v>99.6</v>
      </c>
      <c r="CH52" s="15"/>
      <c r="CI52" s="18" t="s">
        <v>43</v>
      </c>
      <c r="CJ52" s="15">
        <v>100.6</v>
      </c>
      <c r="CK52" s="1">
        <v>0</v>
      </c>
      <c r="CL52" s="1">
        <v>100.6</v>
      </c>
      <c r="CM52" s="1">
        <v>100.5</v>
      </c>
      <c r="CN52" s="1">
        <v>100.6</v>
      </c>
      <c r="CO52" s="1">
        <v>0</v>
      </c>
      <c r="CP52" s="1">
        <v>100.9</v>
      </c>
      <c r="CQ52" s="1">
        <v>0</v>
      </c>
      <c r="CR52" s="17">
        <v>99.4</v>
      </c>
    </row>
    <row r="53" spans="2:96" x14ac:dyDescent="0.45">
      <c r="B53" s="15"/>
      <c r="C53" s="18" t="s">
        <v>44</v>
      </c>
      <c r="D53" s="15">
        <v>103.1</v>
      </c>
      <c r="E53" s="1">
        <v>102.4</v>
      </c>
      <c r="F53" s="1">
        <v>103.2</v>
      </c>
      <c r="G53" s="1">
        <v>102.3</v>
      </c>
      <c r="H53" s="1">
        <v>103.1</v>
      </c>
      <c r="I53" s="1">
        <v>102.3</v>
      </c>
      <c r="J53" s="1">
        <v>104</v>
      </c>
      <c r="K53" s="1">
        <v>104.5</v>
      </c>
      <c r="L53" s="17">
        <v>102.1</v>
      </c>
      <c r="N53" s="15"/>
      <c r="O53" s="18" t="s">
        <v>44</v>
      </c>
      <c r="P53" s="15">
        <v>103.8</v>
      </c>
      <c r="Q53" s="1">
        <v>103.6</v>
      </c>
      <c r="R53" s="1">
        <v>103.6</v>
      </c>
      <c r="S53" s="1">
        <v>103.2</v>
      </c>
      <c r="T53" s="1">
        <v>104.1</v>
      </c>
      <c r="U53" s="1">
        <v>102.4</v>
      </c>
      <c r="V53" s="1">
        <v>104.9</v>
      </c>
      <c r="W53" s="1">
        <v>103.5</v>
      </c>
      <c r="X53" s="17">
        <v>104.2</v>
      </c>
      <c r="Z53" s="15"/>
      <c r="AA53" s="18" t="s">
        <v>44</v>
      </c>
      <c r="AB53" s="15">
        <v>103.5</v>
      </c>
      <c r="AC53" s="1">
        <v>102.8</v>
      </c>
      <c r="AD53" s="1">
        <v>103.2</v>
      </c>
      <c r="AE53" s="1">
        <v>103.8</v>
      </c>
      <c r="AF53" s="1">
        <v>103.2</v>
      </c>
      <c r="AG53" s="1">
        <v>102.2</v>
      </c>
      <c r="AH53" s="1">
        <v>104.5</v>
      </c>
      <c r="AI53" s="1">
        <v>103.2</v>
      </c>
      <c r="AJ53" s="17">
        <v>102.5</v>
      </c>
      <c r="AL53" s="15"/>
      <c r="AM53" s="18" t="s">
        <v>44</v>
      </c>
      <c r="AN53" s="15">
        <v>103.2</v>
      </c>
      <c r="AO53" s="1">
        <v>102.4</v>
      </c>
      <c r="AP53" s="1">
        <v>103.3</v>
      </c>
      <c r="AQ53" s="1">
        <v>102.4</v>
      </c>
      <c r="AR53" s="1">
        <v>102.7</v>
      </c>
      <c r="AS53" s="1">
        <v>102.5</v>
      </c>
      <c r="AT53" s="1">
        <v>104.8</v>
      </c>
      <c r="AU53" s="1">
        <v>104.5</v>
      </c>
      <c r="AV53" s="17">
        <v>101.9</v>
      </c>
      <c r="AX53" s="15"/>
      <c r="AY53" s="18" t="s">
        <v>44</v>
      </c>
      <c r="AZ53" s="15">
        <v>102.9</v>
      </c>
      <c r="BA53" s="1">
        <v>102.1</v>
      </c>
      <c r="BB53" s="1">
        <v>103.3</v>
      </c>
      <c r="BC53" s="1">
        <v>101.5</v>
      </c>
      <c r="BD53" s="1">
        <v>103.2</v>
      </c>
      <c r="BE53" s="1">
        <v>102.3</v>
      </c>
      <c r="BF53" s="1">
        <v>103.9</v>
      </c>
      <c r="BG53" s="1">
        <v>105.8</v>
      </c>
      <c r="BH53" s="17">
        <v>102.9</v>
      </c>
      <c r="BJ53" s="15"/>
      <c r="BK53" s="18" t="s">
        <v>44</v>
      </c>
      <c r="BL53" s="15">
        <v>102.7</v>
      </c>
      <c r="BM53" s="1">
        <v>101.9</v>
      </c>
      <c r="BN53" s="1">
        <v>102.9</v>
      </c>
      <c r="BO53" s="1">
        <v>102.3</v>
      </c>
      <c r="BP53" s="1">
        <v>102.5</v>
      </c>
      <c r="BQ53" s="1">
        <v>0</v>
      </c>
      <c r="BR53" s="1">
        <v>103.5</v>
      </c>
      <c r="BS53" s="1">
        <v>108.2</v>
      </c>
      <c r="BT53" s="17">
        <v>101.6</v>
      </c>
      <c r="BV53" s="15"/>
      <c r="BW53" s="18" t="s">
        <v>44</v>
      </c>
      <c r="BX53" s="15">
        <v>103.1</v>
      </c>
      <c r="BY53" s="1">
        <v>103.1</v>
      </c>
      <c r="BZ53" s="1">
        <v>103.4</v>
      </c>
      <c r="CA53" s="1">
        <v>102.4</v>
      </c>
      <c r="CB53" s="1">
        <v>103.1</v>
      </c>
      <c r="CC53" s="1">
        <v>0</v>
      </c>
      <c r="CD53" s="1">
        <v>104.6</v>
      </c>
      <c r="CE53" s="1">
        <v>0</v>
      </c>
      <c r="CF53" s="17">
        <v>101.1</v>
      </c>
      <c r="CH53" s="15"/>
      <c r="CI53" s="18" t="s">
        <v>44</v>
      </c>
      <c r="CJ53" s="15">
        <v>102.4</v>
      </c>
      <c r="CK53" s="1">
        <v>0</v>
      </c>
      <c r="CL53" s="1">
        <v>102.6</v>
      </c>
      <c r="CM53" s="1">
        <v>102.4</v>
      </c>
      <c r="CN53" s="1">
        <v>102.8</v>
      </c>
      <c r="CO53" s="1">
        <v>0</v>
      </c>
      <c r="CP53" s="1">
        <v>102.9</v>
      </c>
      <c r="CQ53" s="1">
        <v>0</v>
      </c>
      <c r="CR53" s="17">
        <v>100.6</v>
      </c>
    </row>
    <row r="54" spans="2:96" x14ac:dyDescent="0.45">
      <c r="B54" s="15"/>
      <c r="C54" s="18" t="s">
        <v>45</v>
      </c>
      <c r="D54" s="15">
        <v>102.7</v>
      </c>
      <c r="E54" s="1">
        <v>102</v>
      </c>
      <c r="F54" s="1">
        <v>102.8</v>
      </c>
      <c r="G54" s="1">
        <v>102.4</v>
      </c>
      <c r="H54" s="1">
        <v>102.6</v>
      </c>
      <c r="I54" s="1">
        <v>102</v>
      </c>
      <c r="J54" s="1">
        <v>103.7</v>
      </c>
      <c r="K54" s="1">
        <v>103.9</v>
      </c>
      <c r="L54" s="17">
        <v>101.6</v>
      </c>
      <c r="N54" s="15"/>
      <c r="O54" s="18" t="s">
        <v>45</v>
      </c>
      <c r="P54" s="15">
        <v>103.3</v>
      </c>
      <c r="Q54" s="1">
        <v>103</v>
      </c>
      <c r="R54" s="1">
        <v>103.1</v>
      </c>
      <c r="S54" s="1">
        <v>103.1</v>
      </c>
      <c r="T54" s="1">
        <v>103.5</v>
      </c>
      <c r="U54" s="1">
        <v>102.1</v>
      </c>
      <c r="V54" s="1">
        <v>104.4</v>
      </c>
      <c r="W54" s="1">
        <v>103</v>
      </c>
      <c r="X54" s="17">
        <v>103.5</v>
      </c>
      <c r="Z54" s="15"/>
      <c r="AA54" s="18" t="s">
        <v>45</v>
      </c>
      <c r="AB54" s="15">
        <v>103.1</v>
      </c>
      <c r="AC54" s="1">
        <v>102.3</v>
      </c>
      <c r="AD54" s="1">
        <v>102.8</v>
      </c>
      <c r="AE54" s="1">
        <v>103.5</v>
      </c>
      <c r="AF54" s="1">
        <v>102.7</v>
      </c>
      <c r="AG54" s="1">
        <v>101.9</v>
      </c>
      <c r="AH54" s="1">
        <v>104.1</v>
      </c>
      <c r="AI54" s="1">
        <v>102.8</v>
      </c>
      <c r="AJ54" s="17">
        <v>102</v>
      </c>
      <c r="AL54" s="15"/>
      <c r="AM54" s="18" t="s">
        <v>45</v>
      </c>
      <c r="AN54" s="15">
        <v>102.8</v>
      </c>
      <c r="AO54" s="1">
        <v>102</v>
      </c>
      <c r="AP54" s="1">
        <v>102.8</v>
      </c>
      <c r="AQ54" s="1">
        <v>102.4</v>
      </c>
      <c r="AR54" s="1">
        <v>102.2</v>
      </c>
      <c r="AS54" s="1">
        <v>102.2</v>
      </c>
      <c r="AT54" s="1">
        <v>104.4</v>
      </c>
      <c r="AU54" s="1">
        <v>103.9</v>
      </c>
      <c r="AV54" s="17">
        <v>101.5</v>
      </c>
      <c r="AX54" s="15"/>
      <c r="AY54" s="18" t="s">
        <v>45</v>
      </c>
      <c r="AZ54" s="15">
        <v>102.6</v>
      </c>
      <c r="BA54" s="1">
        <v>101.7</v>
      </c>
      <c r="BB54" s="1">
        <v>102.9</v>
      </c>
      <c r="BC54" s="1">
        <v>101.7</v>
      </c>
      <c r="BD54" s="1">
        <v>102.6</v>
      </c>
      <c r="BE54" s="1">
        <v>102</v>
      </c>
      <c r="BF54" s="1">
        <v>103.6</v>
      </c>
      <c r="BG54" s="1">
        <v>104.9</v>
      </c>
      <c r="BH54" s="17">
        <v>102.3</v>
      </c>
      <c r="BJ54" s="15"/>
      <c r="BK54" s="18" t="s">
        <v>45</v>
      </c>
      <c r="BL54" s="15">
        <v>102.4</v>
      </c>
      <c r="BM54" s="1">
        <v>101.5</v>
      </c>
      <c r="BN54" s="1">
        <v>102.5</v>
      </c>
      <c r="BO54" s="1">
        <v>102.4</v>
      </c>
      <c r="BP54" s="1">
        <v>102.1</v>
      </c>
      <c r="BQ54" s="1">
        <v>0</v>
      </c>
      <c r="BR54" s="1">
        <v>103.3</v>
      </c>
      <c r="BS54" s="1">
        <v>106.9</v>
      </c>
      <c r="BT54" s="17">
        <v>101.2</v>
      </c>
      <c r="BV54" s="15"/>
      <c r="BW54" s="18" t="s">
        <v>45</v>
      </c>
      <c r="BX54" s="15">
        <v>102.7</v>
      </c>
      <c r="BY54" s="1">
        <v>102.7</v>
      </c>
      <c r="BZ54" s="1">
        <v>103</v>
      </c>
      <c r="CA54" s="1">
        <v>102.4</v>
      </c>
      <c r="CB54" s="1">
        <v>102.5</v>
      </c>
      <c r="CC54" s="1">
        <v>0</v>
      </c>
      <c r="CD54" s="1">
        <v>104.1</v>
      </c>
      <c r="CE54" s="1">
        <v>0</v>
      </c>
      <c r="CF54" s="17">
        <v>100.7</v>
      </c>
      <c r="CH54" s="15"/>
      <c r="CI54" s="18" t="s">
        <v>45</v>
      </c>
      <c r="CJ54" s="15">
        <v>102.1</v>
      </c>
      <c r="CK54" s="1">
        <v>0</v>
      </c>
      <c r="CL54" s="1">
        <v>102.2</v>
      </c>
      <c r="CM54" s="1">
        <v>102.3</v>
      </c>
      <c r="CN54" s="1">
        <v>102.2</v>
      </c>
      <c r="CO54" s="1">
        <v>0</v>
      </c>
      <c r="CP54" s="1">
        <v>102.7</v>
      </c>
      <c r="CQ54" s="1">
        <v>0</v>
      </c>
      <c r="CR54" s="17">
        <v>100.3</v>
      </c>
    </row>
    <row r="55" spans="2:96" x14ac:dyDescent="0.45">
      <c r="B55" s="15"/>
      <c r="C55" s="18" t="s">
        <v>46</v>
      </c>
      <c r="D55" s="15">
        <v>101.1</v>
      </c>
      <c r="E55" s="1">
        <v>100.2</v>
      </c>
      <c r="F55" s="1">
        <v>101</v>
      </c>
      <c r="G55" s="1">
        <v>101</v>
      </c>
      <c r="H55" s="1">
        <v>100.7</v>
      </c>
      <c r="I55" s="1">
        <v>100.9</v>
      </c>
      <c r="J55" s="1">
        <v>101.8</v>
      </c>
      <c r="K55" s="1">
        <v>101.4</v>
      </c>
      <c r="L55" s="17">
        <v>99.9</v>
      </c>
      <c r="N55" s="15"/>
      <c r="O55" s="18" t="s">
        <v>46</v>
      </c>
      <c r="P55" s="15">
        <v>101.3</v>
      </c>
      <c r="Q55" s="1">
        <v>100.7</v>
      </c>
      <c r="R55" s="1">
        <v>101.1</v>
      </c>
      <c r="S55" s="1">
        <v>101.2</v>
      </c>
      <c r="T55" s="1">
        <v>101</v>
      </c>
      <c r="U55" s="1">
        <v>100.9</v>
      </c>
      <c r="V55" s="1">
        <v>102</v>
      </c>
      <c r="W55" s="1">
        <v>101.2</v>
      </c>
      <c r="X55" s="17">
        <v>100.9</v>
      </c>
      <c r="Z55" s="15"/>
      <c r="AA55" s="18" t="s">
        <v>46</v>
      </c>
      <c r="AB55" s="15">
        <v>101.2</v>
      </c>
      <c r="AC55" s="1">
        <v>100.4</v>
      </c>
      <c r="AD55" s="1">
        <v>101</v>
      </c>
      <c r="AE55" s="1">
        <v>101.4</v>
      </c>
      <c r="AF55" s="1">
        <v>100.8</v>
      </c>
      <c r="AG55" s="1">
        <v>100.9</v>
      </c>
      <c r="AH55" s="1">
        <v>102</v>
      </c>
      <c r="AI55" s="1">
        <v>101.1</v>
      </c>
      <c r="AJ55" s="17">
        <v>100</v>
      </c>
      <c r="AL55" s="15"/>
      <c r="AM55" s="18" t="s">
        <v>46</v>
      </c>
      <c r="AN55" s="15">
        <v>101.1</v>
      </c>
      <c r="AO55" s="1">
        <v>100.2</v>
      </c>
      <c r="AP55" s="1">
        <v>101</v>
      </c>
      <c r="AQ55" s="1">
        <v>100.9</v>
      </c>
      <c r="AR55" s="1">
        <v>100.6</v>
      </c>
      <c r="AS55" s="1">
        <v>101</v>
      </c>
      <c r="AT55" s="1">
        <v>102</v>
      </c>
      <c r="AU55" s="1">
        <v>101.4</v>
      </c>
      <c r="AV55" s="17">
        <v>99.8</v>
      </c>
      <c r="AX55" s="15"/>
      <c r="AY55" s="18" t="s">
        <v>46</v>
      </c>
      <c r="AZ55" s="15">
        <v>101</v>
      </c>
      <c r="BA55" s="1">
        <v>100.2</v>
      </c>
      <c r="BB55" s="1">
        <v>101</v>
      </c>
      <c r="BC55" s="1">
        <v>100.8</v>
      </c>
      <c r="BD55" s="1">
        <v>100.8</v>
      </c>
      <c r="BE55" s="1">
        <v>100.9</v>
      </c>
      <c r="BF55" s="1">
        <v>101.8</v>
      </c>
      <c r="BG55" s="1">
        <v>101.7</v>
      </c>
      <c r="BH55" s="17">
        <v>100.2</v>
      </c>
      <c r="BJ55" s="15"/>
      <c r="BK55" s="18" t="s">
        <v>46</v>
      </c>
      <c r="BL55" s="15">
        <v>100.9</v>
      </c>
      <c r="BM55" s="1">
        <v>100.1</v>
      </c>
      <c r="BN55" s="1">
        <v>100.8</v>
      </c>
      <c r="BO55" s="1">
        <v>101</v>
      </c>
      <c r="BP55" s="1">
        <v>100.4</v>
      </c>
      <c r="BQ55" s="1">
        <v>0</v>
      </c>
      <c r="BR55" s="1">
        <v>101.6</v>
      </c>
      <c r="BS55" s="1">
        <v>102.4</v>
      </c>
      <c r="BT55" s="17">
        <v>99.7</v>
      </c>
      <c r="BV55" s="15"/>
      <c r="BW55" s="18" t="s">
        <v>46</v>
      </c>
      <c r="BX55" s="15">
        <v>101</v>
      </c>
      <c r="BY55" s="1">
        <v>100.5</v>
      </c>
      <c r="BZ55" s="1">
        <v>101</v>
      </c>
      <c r="CA55" s="1">
        <v>101</v>
      </c>
      <c r="CB55" s="1">
        <v>100.7</v>
      </c>
      <c r="CC55" s="1">
        <v>0</v>
      </c>
      <c r="CD55" s="1">
        <v>101.8</v>
      </c>
      <c r="CE55" s="1">
        <v>0</v>
      </c>
      <c r="CF55" s="17">
        <v>99.6</v>
      </c>
      <c r="CH55" s="15"/>
      <c r="CI55" s="18" t="s">
        <v>46</v>
      </c>
      <c r="CJ55" s="15">
        <v>100.8</v>
      </c>
      <c r="CK55" s="1">
        <v>0</v>
      </c>
      <c r="CL55" s="1">
        <v>100.7</v>
      </c>
      <c r="CM55" s="1">
        <v>101</v>
      </c>
      <c r="CN55" s="1">
        <v>100.5</v>
      </c>
      <c r="CO55" s="1">
        <v>0</v>
      </c>
      <c r="CP55" s="1">
        <v>101.5</v>
      </c>
      <c r="CQ55" s="1">
        <v>0</v>
      </c>
      <c r="CR55" s="17">
        <v>99.4</v>
      </c>
    </row>
    <row r="56" spans="2:96" x14ac:dyDescent="0.45">
      <c r="B56" s="15"/>
      <c r="C56" s="18" t="s">
        <v>47</v>
      </c>
      <c r="D56" s="15">
        <v>102.6</v>
      </c>
      <c r="E56" s="1">
        <v>101.9</v>
      </c>
      <c r="F56" s="1">
        <v>102.7</v>
      </c>
      <c r="G56" s="1">
        <v>102.3</v>
      </c>
      <c r="H56" s="1">
        <v>102.4</v>
      </c>
      <c r="I56" s="1">
        <v>101.9</v>
      </c>
      <c r="J56" s="1">
        <v>103.6</v>
      </c>
      <c r="K56" s="1">
        <v>103.6</v>
      </c>
      <c r="L56" s="17">
        <v>101.4</v>
      </c>
      <c r="N56" s="15"/>
      <c r="O56" s="18" t="s">
        <v>47</v>
      </c>
      <c r="P56" s="15">
        <v>103.2</v>
      </c>
      <c r="Q56" s="1">
        <v>102.9</v>
      </c>
      <c r="R56" s="1">
        <v>103</v>
      </c>
      <c r="S56" s="1">
        <v>103</v>
      </c>
      <c r="T56" s="1">
        <v>103.3</v>
      </c>
      <c r="U56" s="1">
        <v>101.9</v>
      </c>
      <c r="V56" s="1">
        <v>104.3</v>
      </c>
      <c r="W56" s="1">
        <v>102.9</v>
      </c>
      <c r="X56" s="17">
        <v>103.2</v>
      </c>
      <c r="Z56" s="15"/>
      <c r="AA56" s="18" t="s">
        <v>47</v>
      </c>
      <c r="AB56" s="15">
        <v>103</v>
      </c>
      <c r="AC56" s="1">
        <v>102.2</v>
      </c>
      <c r="AD56" s="1">
        <v>102.8</v>
      </c>
      <c r="AE56" s="1">
        <v>103.4</v>
      </c>
      <c r="AF56" s="1">
        <v>102.6</v>
      </c>
      <c r="AG56" s="1">
        <v>101.8</v>
      </c>
      <c r="AH56" s="1">
        <v>104</v>
      </c>
      <c r="AI56" s="1">
        <v>102.7</v>
      </c>
      <c r="AJ56" s="17">
        <v>101.9</v>
      </c>
      <c r="AL56" s="15"/>
      <c r="AM56" s="18" t="s">
        <v>47</v>
      </c>
      <c r="AN56" s="15">
        <v>102.7</v>
      </c>
      <c r="AO56" s="1">
        <v>101.9</v>
      </c>
      <c r="AP56" s="1">
        <v>102.7</v>
      </c>
      <c r="AQ56" s="1">
        <v>102.3</v>
      </c>
      <c r="AR56" s="1">
        <v>102.1</v>
      </c>
      <c r="AS56" s="1">
        <v>102.1</v>
      </c>
      <c r="AT56" s="1">
        <v>104.2</v>
      </c>
      <c r="AU56" s="1">
        <v>103.6</v>
      </c>
      <c r="AV56" s="17">
        <v>101.3</v>
      </c>
      <c r="AX56" s="15"/>
      <c r="AY56" s="18" t="s">
        <v>47</v>
      </c>
      <c r="AZ56" s="15">
        <v>102.5</v>
      </c>
      <c r="BA56" s="1">
        <v>101.7</v>
      </c>
      <c r="BB56" s="1">
        <v>102.8</v>
      </c>
      <c r="BC56" s="1">
        <v>101.8</v>
      </c>
      <c r="BD56" s="1">
        <v>102.4</v>
      </c>
      <c r="BE56" s="1">
        <v>101.9</v>
      </c>
      <c r="BF56" s="1">
        <v>103.5</v>
      </c>
      <c r="BG56" s="1">
        <v>104.6</v>
      </c>
      <c r="BH56" s="17">
        <v>102</v>
      </c>
      <c r="BJ56" s="15"/>
      <c r="BK56" s="18" t="s">
        <v>47</v>
      </c>
      <c r="BL56" s="15">
        <v>102.3</v>
      </c>
      <c r="BM56" s="1">
        <v>101.3</v>
      </c>
      <c r="BN56" s="1">
        <v>102.4</v>
      </c>
      <c r="BO56" s="1">
        <v>102.3</v>
      </c>
      <c r="BP56" s="1">
        <v>101.9</v>
      </c>
      <c r="BQ56" s="1">
        <v>0</v>
      </c>
      <c r="BR56" s="1">
        <v>103.2</v>
      </c>
      <c r="BS56" s="1">
        <v>106.4</v>
      </c>
      <c r="BT56" s="17">
        <v>101</v>
      </c>
      <c r="BV56" s="15"/>
      <c r="BW56" s="18" t="s">
        <v>47</v>
      </c>
      <c r="BX56" s="15">
        <v>102.5</v>
      </c>
      <c r="BY56" s="1">
        <v>102.4</v>
      </c>
      <c r="BZ56" s="1">
        <v>102.8</v>
      </c>
      <c r="CA56" s="1">
        <v>102.3</v>
      </c>
      <c r="CB56" s="1">
        <v>102.2</v>
      </c>
      <c r="CC56" s="1">
        <v>0</v>
      </c>
      <c r="CD56" s="1">
        <v>103.9</v>
      </c>
      <c r="CE56" s="1">
        <v>0</v>
      </c>
      <c r="CF56" s="17">
        <v>100.5</v>
      </c>
      <c r="CH56" s="15"/>
      <c r="CI56" s="18" t="s">
        <v>47</v>
      </c>
      <c r="CJ56" s="15">
        <v>101.9</v>
      </c>
      <c r="CK56" s="1">
        <v>0</v>
      </c>
      <c r="CL56" s="1">
        <v>102</v>
      </c>
      <c r="CM56" s="1">
        <v>102.2</v>
      </c>
      <c r="CN56" s="1">
        <v>101.9</v>
      </c>
      <c r="CO56" s="1">
        <v>0</v>
      </c>
      <c r="CP56" s="1">
        <v>102.7</v>
      </c>
      <c r="CQ56" s="1">
        <v>0</v>
      </c>
      <c r="CR56" s="17">
        <v>100.2</v>
      </c>
    </row>
    <row r="57" spans="2:96" x14ac:dyDescent="0.45">
      <c r="B57" s="24"/>
      <c r="C57" s="25" t="s">
        <v>48</v>
      </c>
      <c r="D57" s="24">
        <v>104</v>
      </c>
      <c r="E57" s="26">
        <v>103.5</v>
      </c>
      <c r="F57" s="26">
        <v>104</v>
      </c>
      <c r="G57" s="26">
        <v>103.4</v>
      </c>
      <c r="H57" s="26">
        <v>104</v>
      </c>
      <c r="I57" s="26">
        <v>101.5</v>
      </c>
      <c r="J57" s="26">
        <v>105.2</v>
      </c>
      <c r="K57" s="26">
        <v>104.9</v>
      </c>
      <c r="L57" s="27">
        <v>102.8</v>
      </c>
      <c r="N57" s="24"/>
      <c r="O57" s="25" t="s">
        <v>48</v>
      </c>
      <c r="P57" s="24">
        <v>104.8</v>
      </c>
      <c r="Q57" s="26">
        <v>104.7</v>
      </c>
      <c r="R57" s="26">
        <v>104.4</v>
      </c>
      <c r="S57" s="26">
        <v>104.3</v>
      </c>
      <c r="T57" s="26">
        <v>105.2</v>
      </c>
      <c r="U57" s="26">
        <v>101.7</v>
      </c>
      <c r="V57" s="26">
        <v>106.2</v>
      </c>
      <c r="W57" s="26">
        <v>103.7</v>
      </c>
      <c r="X57" s="27">
        <v>105</v>
      </c>
      <c r="Z57" s="24"/>
      <c r="AA57" s="25" t="s">
        <v>48</v>
      </c>
      <c r="AB57" s="24">
        <v>104.5</v>
      </c>
      <c r="AC57" s="26">
        <v>103.9</v>
      </c>
      <c r="AD57" s="26">
        <v>104</v>
      </c>
      <c r="AE57" s="26">
        <v>104.9</v>
      </c>
      <c r="AF57" s="26">
        <v>104.2</v>
      </c>
      <c r="AG57" s="26">
        <v>101.5</v>
      </c>
      <c r="AH57" s="26">
        <v>105.7</v>
      </c>
      <c r="AI57" s="26">
        <v>103.3</v>
      </c>
      <c r="AJ57" s="27">
        <v>103.3</v>
      </c>
      <c r="AL57" s="24"/>
      <c r="AM57" s="25" t="s">
        <v>48</v>
      </c>
      <c r="AN57" s="24">
        <v>104.1</v>
      </c>
      <c r="AO57" s="26">
        <v>103.5</v>
      </c>
      <c r="AP57" s="26">
        <v>104.1</v>
      </c>
      <c r="AQ57" s="26">
        <v>103.5</v>
      </c>
      <c r="AR57" s="26">
        <v>103.6</v>
      </c>
      <c r="AS57" s="26">
        <v>101.9</v>
      </c>
      <c r="AT57" s="26">
        <v>106.1</v>
      </c>
      <c r="AU57" s="26">
        <v>104.9</v>
      </c>
      <c r="AV57" s="27">
        <v>102.7</v>
      </c>
      <c r="AX57" s="24"/>
      <c r="AY57" s="25" t="s">
        <v>48</v>
      </c>
      <c r="AZ57" s="24">
        <v>103.8</v>
      </c>
      <c r="BA57" s="26">
        <v>103.1</v>
      </c>
      <c r="BB57" s="26">
        <v>104.1</v>
      </c>
      <c r="BC57" s="26">
        <v>102.6</v>
      </c>
      <c r="BD57" s="26">
        <v>104.1</v>
      </c>
      <c r="BE57" s="26">
        <v>101.5</v>
      </c>
      <c r="BF57" s="26">
        <v>105.1</v>
      </c>
      <c r="BG57" s="26">
        <v>106.5</v>
      </c>
      <c r="BH57" s="27">
        <v>103.6</v>
      </c>
      <c r="BJ57" s="24"/>
      <c r="BK57" s="25" t="s">
        <v>48</v>
      </c>
      <c r="BL57" s="24">
        <v>103.6</v>
      </c>
      <c r="BM57" s="26">
        <v>102.9</v>
      </c>
      <c r="BN57" s="26">
        <v>103.7</v>
      </c>
      <c r="BO57" s="26">
        <v>103.4</v>
      </c>
      <c r="BP57" s="26">
        <v>103.4</v>
      </c>
      <c r="BQ57" s="26">
        <v>0</v>
      </c>
      <c r="BR57" s="26">
        <v>104.6</v>
      </c>
      <c r="BS57" s="26">
        <v>109.3</v>
      </c>
      <c r="BT57" s="27">
        <v>102.3</v>
      </c>
      <c r="BV57" s="24"/>
      <c r="BW57" s="25" t="s">
        <v>48</v>
      </c>
      <c r="BX57" s="24">
        <v>104</v>
      </c>
      <c r="BY57" s="26">
        <v>104.2</v>
      </c>
      <c r="BZ57" s="26">
        <v>104.3</v>
      </c>
      <c r="CA57" s="26">
        <v>103.4</v>
      </c>
      <c r="CB57" s="26">
        <v>103.9</v>
      </c>
      <c r="CC57" s="26">
        <v>0</v>
      </c>
      <c r="CD57" s="26">
        <v>105.8</v>
      </c>
      <c r="CE57" s="26">
        <v>0</v>
      </c>
      <c r="CF57" s="27">
        <v>101.7</v>
      </c>
      <c r="CH57" s="24"/>
      <c r="CI57" s="25" t="s">
        <v>48</v>
      </c>
      <c r="CJ57" s="24">
        <v>103.2</v>
      </c>
      <c r="CK57" s="26">
        <v>0</v>
      </c>
      <c r="CL57" s="26">
        <v>103.3</v>
      </c>
      <c r="CM57" s="26">
        <v>103.3</v>
      </c>
      <c r="CN57" s="26">
        <v>103.5</v>
      </c>
      <c r="CO57" s="26">
        <v>0</v>
      </c>
      <c r="CP57" s="26">
        <v>104</v>
      </c>
      <c r="CQ57" s="26">
        <v>0</v>
      </c>
      <c r="CR57" s="27">
        <v>101.2</v>
      </c>
    </row>
    <row r="58" spans="2:96" x14ac:dyDescent="0.45">
      <c r="B58" s="15" t="s">
        <v>51</v>
      </c>
      <c r="C58" s="19" t="s">
        <v>37</v>
      </c>
      <c r="D58" s="15">
        <v>103.5</v>
      </c>
      <c r="E58" s="1">
        <v>103</v>
      </c>
      <c r="F58" s="1">
        <v>103.6</v>
      </c>
      <c r="G58" s="1">
        <v>103.1</v>
      </c>
      <c r="H58" s="1">
        <v>103.4</v>
      </c>
      <c r="I58" s="1">
        <v>101.2</v>
      </c>
      <c r="J58" s="1">
        <v>104.9</v>
      </c>
      <c r="K58" s="1">
        <v>104.3</v>
      </c>
      <c r="L58" s="17">
        <v>102.3</v>
      </c>
      <c r="N58" s="15" t="s">
        <v>68</v>
      </c>
      <c r="O58" s="19" t="s">
        <v>37</v>
      </c>
      <c r="P58" s="15">
        <v>104.3</v>
      </c>
      <c r="Q58" s="1">
        <v>104.1</v>
      </c>
      <c r="R58" s="1">
        <v>104</v>
      </c>
      <c r="S58" s="1">
        <v>103.9</v>
      </c>
      <c r="T58" s="1">
        <v>104.5</v>
      </c>
      <c r="U58" s="1">
        <v>101.3</v>
      </c>
      <c r="V58" s="1">
        <v>105.8</v>
      </c>
      <c r="W58" s="1">
        <v>103.2</v>
      </c>
      <c r="X58" s="17">
        <v>104.4</v>
      </c>
      <c r="Z58" s="15" t="s">
        <v>68</v>
      </c>
      <c r="AA58" s="19" t="s">
        <v>37</v>
      </c>
      <c r="AB58" s="15">
        <v>104</v>
      </c>
      <c r="AC58" s="1">
        <v>103.3</v>
      </c>
      <c r="AD58" s="1">
        <v>103.6</v>
      </c>
      <c r="AE58" s="1">
        <v>104.4</v>
      </c>
      <c r="AF58" s="1">
        <v>103.6</v>
      </c>
      <c r="AG58" s="1">
        <v>101.1</v>
      </c>
      <c r="AH58" s="1">
        <v>105.3</v>
      </c>
      <c r="AI58" s="1">
        <v>102.9</v>
      </c>
      <c r="AJ58" s="17">
        <v>102.8</v>
      </c>
      <c r="AL58" s="15" t="s">
        <v>68</v>
      </c>
      <c r="AM58" s="19" t="s">
        <v>37</v>
      </c>
      <c r="AN58" s="15">
        <v>103.7</v>
      </c>
      <c r="AO58" s="1">
        <v>102.9</v>
      </c>
      <c r="AP58" s="1">
        <v>103.6</v>
      </c>
      <c r="AQ58" s="1">
        <v>103.2</v>
      </c>
      <c r="AR58" s="1">
        <v>103</v>
      </c>
      <c r="AS58" s="1">
        <v>101.5</v>
      </c>
      <c r="AT58" s="1">
        <v>105.6</v>
      </c>
      <c r="AU58" s="1">
        <v>104.3</v>
      </c>
      <c r="AV58" s="17">
        <v>102.2</v>
      </c>
      <c r="AX58" s="15" t="s">
        <v>68</v>
      </c>
      <c r="AY58" s="19" t="s">
        <v>37</v>
      </c>
      <c r="AZ58" s="15">
        <v>103.4</v>
      </c>
      <c r="BA58" s="1">
        <v>102.6</v>
      </c>
      <c r="BB58" s="1">
        <v>103.6</v>
      </c>
      <c r="BC58" s="1">
        <v>102.4</v>
      </c>
      <c r="BD58" s="1">
        <v>103.3</v>
      </c>
      <c r="BE58" s="1">
        <v>101.2</v>
      </c>
      <c r="BF58" s="1">
        <v>104.8</v>
      </c>
      <c r="BG58" s="1">
        <v>105.6</v>
      </c>
      <c r="BH58" s="17">
        <v>103</v>
      </c>
      <c r="BJ58" s="15" t="s">
        <v>68</v>
      </c>
      <c r="BK58" s="19" t="s">
        <v>37</v>
      </c>
      <c r="BL58" s="15">
        <v>103.1</v>
      </c>
      <c r="BM58" s="1">
        <v>102.2</v>
      </c>
      <c r="BN58" s="1">
        <v>103.3</v>
      </c>
      <c r="BO58" s="1">
        <v>103.1</v>
      </c>
      <c r="BP58" s="1">
        <v>103</v>
      </c>
      <c r="BQ58" s="1">
        <v>0</v>
      </c>
      <c r="BR58" s="1">
        <v>104.4</v>
      </c>
      <c r="BS58" s="1">
        <v>108.1</v>
      </c>
      <c r="BT58" s="17">
        <v>101.8</v>
      </c>
      <c r="BV58" s="15" t="s">
        <v>68</v>
      </c>
      <c r="BW58" s="19" t="s">
        <v>37</v>
      </c>
      <c r="BX58" s="15">
        <v>103.4</v>
      </c>
      <c r="BY58" s="1">
        <v>103.6</v>
      </c>
      <c r="BZ58" s="1">
        <v>103.8</v>
      </c>
      <c r="CA58" s="1">
        <v>103.1</v>
      </c>
      <c r="CB58" s="1">
        <v>103.1</v>
      </c>
      <c r="CC58" s="1">
        <v>0</v>
      </c>
      <c r="CD58" s="1">
        <v>105.3</v>
      </c>
      <c r="CE58" s="1">
        <v>0</v>
      </c>
      <c r="CF58" s="17">
        <v>101.1</v>
      </c>
      <c r="CH58" s="15" t="s">
        <v>68</v>
      </c>
      <c r="CI58" s="19" t="s">
        <v>37</v>
      </c>
      <c r="CJ58" s="15">
        <v>102.7</v>
      </c>
      <c r="CK58" s="1">
        <v>0</v>
      </c>
      <c r="CL58" s="1">
        <v>102.8</v>
      </c>
      <c r="CM58" s="1">
        <v>103</v>
      </c>
      <c r="CN58" s="1">
        <v>102.8</v>
      </c>
      <c r="CO58" s="1">
        <v>0</v>
      </c>
      <c r="CP58" s="1">
        <v>103.9</v>
      </c>
      <c r="CQ58" s="1">
        <v>0</v>
      </c>
      <c r="CR58" s="17">
        <v>100.7</v>
      </c>
    </row>
    <row r="59" spans="2:96" x14ac:dyDescent="0.45">
      <c r="B59" s="15"/>
      <c r="C59" s="18" t="s">
        <v>38</v>
      </c>
      <c r="D59" s="15">
        <v>102.6</v>
      </c>
      <c r="E59" s="1">
        <v>102</v>
      </c>
      <c r="F59" s="1">
        <v>102.6</v>
      </c>
      <c r="G59" s="1">
        <v>102.4</v>
      </c>
      <c r="H59" s="1">
        <v>102.4</v>
      </c>
      <c r="I59" s="1">
        <v>100.5</v>
      </c>
      <c r="J59" s="1">
        <v>103.9</v>
      </c>
      <c r="K59" s="1">
        <v>102.9</v>
      </c>
      <c r="L59" s="17">
        <v>101.3</v>
      </c>
      <c r="N59" s="15"/>
      <c r="O59" s="18" t="s">
        <v>38</v>
      </c>
      <c r="P59" s="15">
        <v>103.1</v>
      </c>
      <c r="Q59" s="1">
        <v>102.7</v>
      </c>
      <c r="R59" s="1">
        <v>102.9</v>
      </c>
      <c r="S59" s="1">
        <v>102.9</v>
      </c>
      <c r="T59" s="1">
        <v>103.2</v>
      </c>
      <c r="U59" s="1">
        <v>100.6</v>
      </c>
      <c r="V59" s="1">
        <v>104.4</v>
      </c>
      <c r="W59" s="1">
        <v>102.2</v>
      </c>
      <c r="X59" s="17">
        <v>102.9</v>
      </c>
      <c r="Z59" s="15"/>
      <c r="AA59" s="18" t="s">
        <v>38</v>
      </c>
      <c r="AB59" s="15">
        <v>103</v>
      </c>
      <c r="AC59" s="1">
        <v>102.3</v>
      </c>
      <c r="AD59" s="1">
        <v>102.7</v>
      </c>
      <c r="AE59" s="1">
        <v>103.2</v>
      </c>
      <c r="AF59" s="1">
        <v>102.6</v>
      </c>
      <c r="AG59" s="1">
        <v>100.5</v>
      </c>
      <c r="AH59" s="1">
        <v>104.2</v>
      </c>
      <c r="AI59" s="1">
        <v>102</v>
      </c>
      <c r="AJ59" s="17">
        <v>101.7</v>
      </c>
      <c r="AL59" s="15"/>
      <c r="AM59" s="18" t="s">
        <v>38</v>
      </c>
      <c r="AN59" s="15">
        <v>102.7</v>
      </c>
      <c r="AO59" s="1">
        <v>102</v>
      </c>
      <c r="AP59" s="1">
        <v>102.6</v>
      </c>
      <c r="AQ59" s="1">
        <v>102.4</v>
      </c>
      <c r="AR59" s="1">
        <v>102.1</v>
      </c>
      <c r="AS59" s="1">
        <v>100.8</v>
      </c>
      <c r="AT59" s="1">
        <v>104.4</v>
      </c>
      <c r="AU59" s="1">
        <v>102.9</v>
      </c>
      <c r="AV59" s="17">
        <v>101.3</v>
      </c>
      <c r="AX59" s="15"/>
      <c r="AY59" s="18" t="s">
        <v>38</v>
      </c>
      <c r="AZ59" s="15">
        <v>102.5</v>
      </c>
      <c r="BA59" s="1">
        <v>101.8</v>
      </c>
      <c r="BB59" s="1">
        <v>102.7</v>
      </c>
      <c r="BC59" s="1">
        <v>101.9</v>
      </c>
      <c r="BD59" s="1">
        <v>102.3</v>
      </c>
      <c r="BE59" s="1">
        <v>100.5</v>
      </c>
      <c r="BF59" s="1">
        <v>103.8</v>
      </c>
      <c r="BG59" s="1">
        <v>103.8</v>
      </c>
      <c r="BH59" s="17">
        <v>101.8</v>
      </c>
      <c r="BJ59" s="15"/>
      <c r="BK59" s="18" t="s">
        <v>38</v>
      </c>
      <c r="BL59" s="15">
        <v>102.3</v>
      </c>
      <c r="BM59" s="1">
        <v>101.4</v>
      </c>
      <c r="BN59" s="1">
        <v>102.5</v>
      </c>
      <c r="BO59" s="1">
        <v>102.4</v>
      </c>
      <c r="BP59" s="1">
        <v>102.2</v>
      </c>
      <c r="BQ59" s="1">
        <v>0</v>
      </c>
      <c r="BR59" s="1">
        <v>103.6</v>
      </c>
      <c r="BS59" s="1">
        <v>105.4</v>
      </c>
      <c r="BT59" s="17">
        <v>101</v>
      </c>
      <c r="BV59" s="15"/>
      <c r="BW59" s="18" t="s">
        <v>38</v>
      </c>
      <c r="BX59" s="15">
        <v>102.5</v>
      </c>
      <c r="BY59" s="1">
        <v>102.5</v>
      </c>
      <c r="BZ59" s="1">
        <v>102.7</v>
      </c>
      <c r="CA59" s="1">
        <v>102.3</v>
      </c>
      <c r="CB59" s="1">
        <v>102.1</v>
      </c>
      <c r="CC59" s="1">
        <v>0</v>
      </c>
      <c r="CD59" s="1">
        <v>104.1</v>
      </c>
      <c r="CE59" s="1">
        <v>0</v>
      </c>
      <c r="CF59" s="17">
        <v>100.5</v>
      </c>
      <c r="CH59" s="15"/>
      <c r="CI59" s="18" t="s">
        <v>38</v>
      </c>
      <c r="CJ59" s="15">
        <v>102</v>
      </c>
      <c r="CK59" s="1">
        <v>0</v>
      </c>
      <c r="CL59" s="1">
        <v>102</v>
      </c>
      <c r="CM59" s="1">
        <v>102.3</v>
      </c>
      <c r="CN59" s="1">
        <v>101.9</v>
      </c>
      <c r="CO59" s="1">
        <v>0</v>
      </c>
      <c r="CP59" s="1">
        <v>103.2</v>
      </c>
      <c r="CQ59" s="1">
        <v>0</v>
      </c>
      <c r="CR59" s="17">
        <v>100.2</v>
      </c>
    </row>
    <row r="60" spans="2:96" x14ac:dyDescent="0.45">
      <c r="B60" s="15"/>
      <c r="C60" s="18" t="s">
        <v>39</v>
      </c>
      <c r="D60" s="15">
        <v>104</v>
      </c>
      <c r="E60" s="1">
        <v>103.4</v>
      </c>
      <c r="F60" s="1">
        <v>104.1</v>
      </c>
      <c r="G60" s="1">
        <v>103.5</v>
      </c>
      <c r="H60" s="1">
        <v>103.8</v>
      </c>
      <c r="I60" s="1">
        <v>101.4</v>
      </c>
      <c r="J60" s="1">
        <v>105.5</v>
      </c>
      <c r="K60" s="1">
        <v>104.7</v>
      </c>
      <c r="L60" s="17">
        <v>102.7</v>
      </c>
      <c r="N60" s="15"/>
      <c r="O60" s="18" t="s">
        <v>39</v>
      </c>
      <c r="P60" s="15">
        <v>104.8</v>
      </c>
      <c r="Q60" s="1">
        <v>104.6</v>
      </c>
      <c r="R60" s="1">
        <v>104.5</v>
      </c>
      <c r="S60" s="1">
        <v>104.4</v>
      </c>
      <c r="T60" s="1">
        <v>105</v>
      </c>
      <c r="U60" s="1">
        <v>101.5</v>
      </c>
      <c r="V60" s="1">
        <v>106.4</v>
      </c>
      <c r="W60" s="1">
        <v>103.6</v>
      </c>
      <c r="X60" s="17">
        <v>104.8</v>
      </c>
      <c r="Z60" s="15"/>
      <c r="AA60" s="18" t="s">
        <v>39</v>
      </c>
      <c r="AB60" s="15">
        <v>104.5</v>
      </c>
      <c r="AC60" s="1">
        <v>103.8</v>
      </c>
      <c r="AD60" s="1">
        <v>104.2</v>
      </c>
      <c r="AE60" s="1">
        <v>104.9</v>
      </c>
      <c r="AF60" s="1">
        <v>104.1</v>
      </c>
      <c r="AG60" s="1">
        <v>101.3</v>
      </c>
      <c r="AH60" s="1">
        <v>106</v>
      </c>
      <c r="AI60" s="1">
        <v>103.3</v>
      </c>
      <c r="AJ60" s="17">
        <v>103.2</v>
      </c>
      <c r="AL60" s="15"/>
      <c r="AM60" s="18" t="s">
        <v>39</v>
      </c>
      <c r="AN60" s="15">
        <v>104.2</v>
      </c>
      <c r="AO60" s="1">
        <v>103.4</v>
      </c>
      <c r="AP60" s="1">
        <v>104.1</v>
      </c>
      <c r="AQ60" s="1">
        <v>103.6</v>
      </c>
      <c r="AR60" s="1">
        <v>103.5</v>
      </c>
      <c r="AS60" s="1">
        <v>101.7</v>
      </c>
      <c r="AT60" s="1">
        <v>106.3</v>
      </c>
      <c r="AU60" s="1">
        <v>104.7</v>
      </c>
      <c r="AV60" s="17">
        <v>102.6</v>
      </c>
      <c r="AX60" s="15"/>
      <c r="AY60" s="18" t="s">
        <v>39</v>
      </c>
      <c r="AZ60" s="15">
        <v>103.9</v>
      </c>
      <c r="BA60" s="1">
        <v>103.1</v>
      </c>
      <c r="BB60" s="1">
        <v>104.2</v>
      </c>
      <c r="BC60" s="1">
        <v>102.8</v>
      </c>
      <c r="BD60" s="1">
        <v>103.8</v>
      </c>
      <c r="BE60" s="1">
        <v>101.4</v>
      </c>
      <c r="BF60" s="1">
        <v>105.4</v>
      </c>
      <c r="BG60" s="1">
        <v>106.2</v>
      </c>
      <c r="BH60" s="17">
        <v>103.4</v>
      </c>
      <c r="BJ60" s="15"/>
      <c r="BK60" s="18" t="s">
        <v>39</v>
      </c>
      <c r="BL60" s="15">
        <v>103.6</v>
      </c>
      <c r="BM60" s="1">
        <v>102.6</v>
      </c>
      <c r="BN60" s="1">
        <v>103.8</v>
      </c>
      <c r="BO60" s="1">
        <v>103.5</v>
      </c>
      <c r="BP60" s="1">
        <v>103.3</v>
      </c>
      <c r="BQ60" s="1">
        <v>0</v>
      </c>
      <c r="BR60" s="1">
        <v>105</v>
      </c>
      <c r="BS60" s="1">
        <v>108.8</v>
      </c>
      <c r="BT60" s="17">
        <v>102.1</v>
      </c>
      <c r="BV60" s="15"/>
      <c r="BW60" s="18" t="s">
        <v>39</v>
      </c>
      <c r="BX60" s="15">
        <v>103.9</v>
      </c>
      <c r="BY60" s="1">
        <v>104</v>
      </c>
      <c r="BZ60" s="1">
        <v>104.3</v>
      </c>
      <c r="CA60" s="1">
        <v>103.4</v>
      </c>
      <c r="CB60" s="1">
        <v>103.6</v>
      </c>
      <c r="CC60" s="1">
        <v>0</v>
      </c>
      <c r="CD60" s="1">
        <v>105.9</v>
      </c>
      <c r="CE60" s="1">
        <v>0</v>
      </c>
      <c r="CF60" s="17">
        <v>101.5</v>
      </c>
      <c r="CH60" s="15"/>
      <c r="CI60" s="18" t="s">
        <v>39</v>
      </c>
      <c r="CJ60" s="15">
        <v>103.1</v>
      </c>
      <c r="CK60" s="1">
        <v>0</v>
      </c>
      <c r="CL60" s="1">
        <v>103.3</v>
      </c>
      <c r="CM60" s="1">
        <v>103.3</v>
      </c>
      <c r="CN60" s="1">
        <v>103.3</v>
      </c>
      <c r="CO60" s="1">
        <v>0</v>
      </c>
      <c r="CP60" s="1">
        <v>104.4</v>
      </c>
      <c r="CQ60" s="1">
        <v>0</v>
      </c>
      <c r="CR60" s="17">
        <v>101</v>
      </c>
    </row>
    <row r="61" spans="2:96" x14ac:dyDescent="0.45">
      <c r="B61" s="15"/>
      <c r="C61" s="18" t="s">
        <v>40</v>
      </c>
      <c r="D61" s="15">
        <v>103.2</v>
      </c>
      <c r="E61" s="1">
        <v>102.6</v>
      </c>
      <c r="F61" s="1">
        <v>103.3</v>
      </c>
      <c r="G61" s="1">
        <v>102.8</v>
      </c>
      <c r="H61" s="1">
        <v>103.1</v>
      </c>
      <c r="I61" s="1">
        <v>100.9</v>
      </c>
      <c r="J61" s="1">
        <v>104.6</v>
      </c>
      <c r="K61" s="1">
        <v>103.7</v>
      </c>
      <c r="L61" s="17">
        <v>101.9</v>
      </c>
      <c r="N61" s="15"/>
      <c r="O61" s="18" t="s">
        <v>40</v>
      </c>
      <c r="P61" s="15">
        <v>103.8</v>
      </c>
      <c r="Q61" s="1">
        <v>103.5</v>
      </c>
      <c r="R61" s="1">
        <v>103.6</v>
      </c>
      <c r="S61" s="1">
        <v>103.5</v>
      </c>
      <c r="T61" s="1">
        <v>103.9</v>
      </c>
      <c r="U61" s="1">
        <v>101</v>
      </c>
      <c r="V61" s="1">
        <v>105.3</v>
      </c>
      <c r="W61" s="1">
        <v>102.8</v>
      </c>
      <c r="X61" s="17">
        <v>103.7</v>
      </c>
      <c r="Z61" s="15"/>
      <c r="AA61" s="18" t="s">
        <v>40</v>
      </c>
      <c r="AB61" s="15">
        <v>103.6</v>
      </c>
      <c r="AC61" s="1">
        <v>102.9</v>
      </c>
      <c r="AD61" s="1">
        <v>103.4</v>
      </c>
      <c r="AE61" s="1">
        <v>103.9</v>
      </c>
      <c r="AF61" s="1">
        <v>103.3</v>
      </c>
      <c r="AG61" s="1">
        <v>100.9</v>
      </c>
      <c r="AH61" s="1">
        <v>105</v>
      </c>
      <c r="AI61" s="1">
        <v>102.5</v>
      </c>
      <c r="AJ61" s="17">
        <v>102.3</v>
      </c>
      <c r="AL61" s="15"/>
      <c r="AM61" s="18" t="s">
        <v>40</v>
      </c>
      <c r="AN61" s="15">
        <v>103.4</v>
      </c>
      <c r="AO61" s="1">
        <v>102.6</v>
      </c>
      <c r="AP61" s="1">
        <v>103.3</v>
      </c>
      <c r="AQ61" s="1">
        <v>102.9</v>
      </c>
      <c r="AR61" s="1">
        <v>102.8</v>
      </c>
      <c r="AS61" s="1">
        <v>101.2</v>
      </c>
      <c r="AT61" s="1">
        <v>105.2</v>
      </c>
      <c r="AU61" s="1">
        <v>103.7</v>
      </c>
      <c r="AV61" s="17">
        <v>101.8</v>
      </c>
      <c r="AX61" s="15"/>
      <c r="AY61" s="18" t="s">
        <v>40</v>
      </c>
      <c r="AZ61" s="15">
        <v>103.2</v>
      </c>
      <c r="BA61" s="1">
        <v>102.4</v>
      </c>
      <c r="BB61" s="1">
        <v>103.4</v>
      </c>
      <c r="BC61" s="1">
        <v>102.3</v>
      </c>
      <c r="BD61" s="1">
        <v>103.1</v>
      </c>
      <c r="BE61" s="1">
        <v>100.9</v>
      </c>
      <c r="BF61" s="1">
        <v>104.6</v>
      </c>
      <c r="BG61" s="1">
        <v>104.8</v>
      </c>
      <c r="BH61" s="17">
        <v>102.5</v>
      </c>
      <c r="BJ61" s="15"/>
      <c r="BK61" s="18" t="s">
        <v>40</v>
      </c>
      <c r="BL61" s="15">
        <v>102.9</v>
      </c>
      <c r="BM61" s="1">
        <v>102.1</v>
      </c>
      <c r="BN61" s="1">
        <v>103.1</v>
      </c>
      <c r="BO61" s="1">
        <v>102.9</v>
      </c>
      <c r="BP61" s="1">
        <v>102.7</v>
      </c>
      <c r="BQ61" s="1">
        <v>0</v>
      </c>
      <c r="BR61" s="1">
        <v>104.3</v>
      </c>
      <c r="BS61" s="1">
        <v>106.8</v>
      </c>
      <c r="BT61" s="17">
        <v>101.5</v>
      </c>
      <c r="BV61" s="15"/>
      <c r="BW61" s="18" t="s">
        <v>40</v>
      </c>
      <c r="BX61" s="15">
        <v>103.2</v>
      </c>
      <c r="BY61" s="1">
        <v>103.1</v>
      </c>
      <c r="BZ61" s="1">
        <v>103.5</v>
      </c>
      <c r="CA61" s="1">
        <v>102.8</v>
      </c>
      <c r="CB61" s="1">
        <v>102.9</v>
      </c>
      <c r="CC61" s="1">
        <v>0</v>
      </c>
      <c r="CD61" s="1">
        <v>104.9</v>
      </c>
      <c r="CE61" s="1">
        <v>0</v>
      </c>
      <c r="CF61" s="17">
        <v>101.1</v>
      </c>
      <c r="CH61" s="15"/>
      <c r="CI61" s="18" t="s">
        <v>40</v>
      </c>
      <c r="CJ61" s="15">
        <v>102.6</v>
      </c>
      <c r="CK61" s="1">
        <v>0</v>
      </c>
      <c r="CL61" s="1">
        <v>102.7</v>
      </c>
      <c r="CM61" s="1">
        <v>102.7</v>
      </c>
      <c r="CN61" s="1">
        <v>102.7</v>
      </c>
      <c r="CO61" s="1">
        <v>0</v>
      </c>
      <c r="CP61" s="1">
        <v>103.9</v>
      </c>
      <c r="CQ61" s="1">
        <v>0</v>
      </c>
      <c r="CR61" s="17">
        <v>100.7</v>
      </c>
    </row>
    <row r="62" spans="2:96" x14ac:dyDescent="0.45">
      <c r="B62" s="15"/>
      <c r="C62" s="18" t="s">
        <v>41</v>
      </c>
      <c r="D62" s="15">
        <v>102.5</v>
      </c>
      <c r="E62" s="1">
        <v>101.8</v>
      </c>
      <c r="F62" s="1">
        <v>102.5</v>
      </c>
      <c r="G62" s="1">
        <v>102.2</v>
      </c>
      <c r="H62" s="1">
        <v>102.3</v>
      </c>
      <c r="I62" s="1">
        <v>100.4</v>
      </c>
      <c r="J62" s="1">
        <v>103.7</v>
      </c>
      <c r="K62" s="1">
        <v>102.5</v>
      </c>
      <c r="L62" s="17">
        <v>101.2</v>
      </c>
      <c r="N62" s="15"/>
      <c r="O62" s="18" t="s">
        <v>105</v>
      </c>
      <c r="P62" s="15">
        <v>102.8</v>
      </c>
      <c r="Q62" s="1">
        <v>102.4</v>
      </c>
      <c r="R62" s="1">
        <v>102.6</v>
      </c>
      <c r="S62" s="1">
        <v>102.6</v>
      </c>
      <c r="T62" s="1">
        <v>102.7</v>
      </c>
      <c r="U62" s="1">
        <v>100.5</v>
      </c>
      <c r="V62" s="1">
        <v>104</v>
      </c>
      <c r="W62" s="1">
        <v>101.9</v>
      </c>
      <c r="X62" s="17">
        <v>102.4</v>
      </c>
      <c r="Z62" s="15"/>
      <c r="AA62" s="18" t="s">
        <v>105</v>
      </c>
      <c r="AB62" s="15">
        <v>102.7</v>
      </c>
      <c r="AC62" s="1">
        <v>102</v>
      </c>
      <c r="AD62" s="1">
        <v>102.4</v>
      </c>
      <c r="AE62" s="1">
        <v>102.8</v>
      </c>
      <c r="AF62" s="1">
        <v>102.3</v>
      </c>
      <c r="AG62" s="1">
        <v>100.4</v>
      </c>
      <c r="AH62" s="1">
        <v>103.9</v>
      </c>
      <c r="AI62" s="1">
        <v>101.7</v>
      </c>
      <c r="AJ62" s="17">
        <v>101.4</v>
      </c>
      <c r="AL62" s="15"/>
      <c r="AM62" s="18" t="s">
        <v>105</v>
      </c>
      <c r="AN62" s="15">
        <v>102.5</v>
      </c>
      <c r="AO62" s="1">
        <v>101.7</v>
      </c>
      <c r="AP62" s="1">
        <v>102.5</v>
      </c>
      <c r="AQ62" s="1">
        <v>102.2</v>
      </c>
      <c r="AR62" s="1">
        <v>102.1</v>
      </c>
      <c r="AS62" s="1">
        <v>100.6</v>
      </c>
      <c r="AT62" s="1">
        <v>104</v>
      </c>
      <c r="AU62" s="1">
        <v>102.4</v>
      </c>
      <c r="AV62" s="17">
        <v>101</v>
      </c>
      <c r="AX62" s="15"/>
      <c r="AY62" s="18" t="s">
        <v>105</v>
      </c>
      <c r="AZ62" s="15">
        <v>102.4</v>
      </c>
      <c r="BA62" s="1">
        <v>101.7</v>
      </c>
      <c r="BB62" s="1">
        <v>102.5</v>
      </c>
      <c r="BC62" s="1">
        <v>101.8</v>
      </c>
      <c r="BD62" s="1">
        <v>102.4</v>
      </c>
      <c r="BE62" s="1">
        <v>100.3</v>
      </c>
      <c r="BF62" s="1">
        <v>103.7</v>
      </c>
      <c r="BG62" s="1">
        <v>103.2</v>
      </c>
      <c r="BH62" s="17">
        <v>101.6</v>
      </c>
      <c r="BJ62" s="15"/>
      <c r="BK62" s="18" t="s">
        <v>105</v>
      </c>
      <c r="BL62" s="15">
        <v>102.3</v>
      </c>
      <c r="BM62" s="1">
        <v>101.6</v>
      </c>
      <c r="BN62" s="1">
        <v>102.3</v>
      </c>
      <c r="BO62" s="1">
        <v>102.1</v>
      </c>
      <c r="BP62" s="1">
        <v>102</v>
      </c>
      <c r="BQ62" s="1">
        <v>0</v>
      </c>
      <c r="BR62" s="1">
        <v>103.5</v>
      </c>
      <c r="BS62" s="1">
        <v>104.5</v>
      </c>
      <c r="BT62" s="17">
        <v>100.9</v>
      </c>
      <c r="BV62" s="15"/>
      <c r="BW62" s="18" t="s">
        <v>105</v>
      </c>
      <c r="BX62" s="15">
        <v>102.5</v>
      </c>
      <c r="BY62" s="1">
        <v>102.1</v>
      </c>
      <c r="BZ62" s="1">
        <v>102.6</v>
      </c>
      <c r="CA62" s="1">
        <v>102.2</v>
      </c>
      <c r="CB62" s="1">
        <v>102.3</v>
      </c>
      <c r="CC62" s="1">
        <v>0</v>
      </c>
      <c r="CD62" s="1">
        <v>103.8</v>
      </c>
      <c r="CE62" s="1">
        <v>0</v>
      </c>
      <c r="CF62" s="17">
        <v>100.7</v>
      </c>
      <c r="CH62" s="15"/>
      <c r="CI62" s="18" t="s">
        <v>105</v>
      </c>
      <c r="CJ62" s="15">
        <v>102.2</v>
      </c>
      <c r="CK62" s="1">
        <v>0</v>
      </c>
      <c r="CL62" s="1">
        <v>102.2</v>
      </c>
      <c r="CM62" s="1">
        <v>102.2</v>
      </c>
      <c r="CN62" s="1">
        <v>102.2</v>
      </c>
      <c r="CO62" s="1">
        <v>0</v>
      </c>
      <c r="CP62" s="1">
        <v>103.5</v>
      </c>
      <c r="CQ62" s="1">
        <v>0</v>
      </c>
      <c r="CR62" s="17">
        <v>100.5</v>
      </c>
    </row>
    <row r="63" spans="2:96" x14ac:dyDescent="0.45">
      <c r="B63" s="15"/>
      <c r="C63" s="18" t="s">
        <v>42</v>
      </c>
      <c r="D63" s="15">
        <v>103.3</v>
      </c>
      <c r="E63" s="1">
        <v>102.7</v>
      </c>
      <c r="F63" s="1">
        <v>103.4</v>
      </c>
      <c r="G63" s="1">
        <v>102.9</v>
      </c>
      <c r="H63" s="1">
        <v>103.2</v>
      </c>
      <c r="I63" s="1">
        <v>100.9</v>
      </c>
      <c r="J63" s="1">
        <v>104.6</v>
      </c>
      <c r="K63" s="1">
        <v>103.6</v>
      </c>
      <c r="L63" s="17">
        <v>102.1</v>
      </c>
      <c r="N63" s="15"/>
      <c r="O63" s="18" t="s">
        <v>42</v>
      </c>
      <c r="P63" s="15">
        <v>103.8</v>
      </c>
      <c r="Q63" s="1">
        <v>103.6</v>
      </c>
      <c r="R63" s="1">
        <v>103.7</v>
      </c>
      <c r="S63" s="1">
        <v>103.5</v>
      </c>
      <c r="T63" s="1">
        <v>104</v>
      </c>
      <c r="U63" s="1">
        <v>101</v>
      </c>
      <c r="V63" s="1">
        <v>105.2</v>
      </c>
      <c r="W63" s="1">
        <v>102.8</v>
      </c>
      <c r="X63" s="17">
        <v>103.7</v>
      </c>
      <c r="Z63" s="15"/>
      <c r="AA63" s="18" t="s">
        <v>42</v>
      </c>
      <c r="AB63" s="15">
        <v>103.6</v>
      </c>
      <c r="AC63" s="1">
        <v>103</v>
      </c>
      <c r="AD63" s="1">
        <v>103.4</v>
      </c>
      <c r="AE63" s="1">
        <v>103.9</v>
      </c>
      <c r="AF63" s="1">
        <v>103.5</v>
      </c>
      <c r="AG63" s="1">
        <v>100.9</v>
      </c>
      <c r="AH63" s="1">
        <v>104.9</v>
      </c>
      <c r="AI63" s="1">
        <v>102.6</v>
      </c>
      <c r="AJ63" s="17">
        <v>102.5</v>
      </c>
      <c r="AL63" s="15"/>
      <c r="AM63" s="18" t="s">
        <v>42</v>
      </c>
      <c r="AN63" s="15">
        <v>103.4</v>
      </c>
      <c r="AO63" s="1">
        <v>102.8</v>
      </c>
      <c r="AP63" s="1">
        <v>103.4</v>
      </c>
      <c r="AQ63" s="1">
        <v>102.9</v>
      </c>
      <c r="AR63" s="1">
        <v>103</v>
      </c>
      <c r="AS63" s="1">
        <v>101.2</v>
      </c>
      <c r="AT63" s="1">
        <v>105.1</v>
      </c>
      <c r="AU63" s="1">
        <v>103.6</v>
      </c>
      <c r="AV63" s="17">
        <v>102</v>
      </c>
      <c r="AX63" s="15"/>
      <c r="AY63" s="18" t="s">
        <v>42</v>
      </c>
      <c r="AZ63" s="15">
        <v>103.2</v>
      </c>
      <c r="BA63" s="1">
        <v>102.5</v>
      </c>
      <c r="BB63" s="1">
        <v>103.4</v>
      </c>
      <c r="BC63" s="1">
        <v>102.4</v>
      </c>
      <c r="BD63" s="1">
        <v>103.2</v>
      </c>
      <c r="BE63" s="1">
        <v>100.9</v>
      </c>
      <c r="BF63" s="1">
        <v>104.5</v>
      </c>
      <c r="BG63" s="1">
        <v>104.7</v>
      </c>
      <c r="BH63" s="17">
        <v>102.6</v>
      </c>
      <c r="BJ63" s="15"/>
      <c r="BK63" s="18" t="s">
        <v>42</v>
      </c>
      <c r="BL63" s="15">
        <v>103</v>
      </c>
      <c r="BM63" s="1">
        <v>102.3</v>
      </c>
      <c r="BN63" s="1">
        <v>103.2</v>
      </c>
      <c r="BO63" s="1">
        <v>102.9</v>
      </c>
      <c r="BP63" s="1">
        <v>102.8</v>
      </c>
      <c r="BQ63" s="1">
        <v>0</v>
      </c>
      <c r="BR63" s="1">
        <v>104.2</v>
      </c>
      <c r="BS63" s="1">
        <v>106.5</v>
      </c>
      <c r="BT63" s="17">
        <v>101.7</v>
      </c>
      <c r="BV63" s="15"/>
      <c r="BW63" s="18" t="s">
        <v>42</v>
      </c>
      <c r="BX63" s="15">
        <v>103.2</v>
      </c>
      <c r="BY63" s="1">
        <v>103.1</v>
      </c>
      <c r="BZ63" s="1">
        <v>103.5</v>
      </c>
      <c r="CA63" s="1">
        <v>102.9</v>
      </c>
      <c r="CB63" s="1">
        <v>103.1</v>
      </c>
      <c r="CC63" s="1">
        <v>0</v>
      </c>
      <c r="CD63" s="1">
        <v>104.8</v>
      </c>
      <c r="CE63" s="1">
        <v>0</v>
      </c>
      <c r="CF63" s="17">
        <v>101.3</v>
      </c>
      <c r="CH63" s="15"/>
      <c r="CI63" s="18" t="s">
        <v>42</v>
      </c>
      <c r="CJ63" s="15">
        <v>102.7</v>
      </c>
      <c r="CK63" s="1">
        <v>0</v>
      </c>
      <c r="CL63" s="1">
        <v>102.8</v>
      </c>
      <c r="CM63" s="1">
        <v>102.8</v>
      </c>
      <c r="CN63" s="1">
        <v>102.9</v>
      </c>
      <c r="CO63" s="1">
        <v>0</v>
      </c>
      <c r="CP63" s="1">
        <v>103.9</v>
      </c>
      <c r="CQ63" s="1">
        <v>0</v>
      </c>
      <c r="CR63" s="17">
        <v>101</v>
      </c>
    </row>
    <row r="64" spans="2:96" x14ac:dyDescent="0.45">
      <c r="B64" s="15"/>
      <c r="C64" s="18" t="s">
        <v>43</v>
      </c>
      <c r="D64" s="15">
        <v>104.2</v>
      </c>
      <c r="E64" s="1">
        <v>103.6</v>
      </c>
      <c r="F64" s="1">
        <v>104.3</v>
      </c>
      <c r="G64" s="1">
        <v>103.5</v>
      </c>
      <c r="H64" s="1">
        <v>104.1</v>
      </c>
      <c r="I64" s="1">
        <v>101.4</v>
      </c>
      <c r="J64" s="1">
        <v>105.7</v>
      </c>
      <c r="K64" s="1">
        <v>104.8</v>
      </c>
      <c r="L64" s="17">
        <v>102.9</v>
      </c>
      <c r="N64" s="15"/>
      <c r="O64" s="18" t="s">
        <v>43</v>
      </c>
      <c r="P64" s="15">
        <v>104.9</v>
      </c>
      <c r="Q64" s="1">
        <v>104.6</v>
      </c>
      <c r="R64" s="1">
        <v>104.7</v>
      </c>
      <c r="S64" s="1">
        <v>104.3</v>
      </c>
      <c r="T64" s="1">
        <v>105.1</v>
      </c>
      <c r="U64" s="1">
        <v>101.5</v>
      </c>
      <c r="V64" s="1">
        <v>106.5</v>
      </c>
      <c r="W64" s="1">
        <v>103.7</v>
      </c>
      <c r="X64" s="17">
        <v>104.8</v>
      </c>
      <c r="Z64" s="15"/>
      <c r="AA64" s="18" t="s">
        <v>43</v>
      </c>
      <c r="AB64" s="15">
        <v>104.6</v>
      </c>
      <c r="AC64" s="1">
        <v>103.9</v>
      </c>
      <c r="AD64" s="1">
        <v>104.4</v>
      </c>
      <c r="AE64" s="1">
        <v>104.9</v>
      </c>
      <c r="AF64" s="1">
        <v>104.4</v>
      </c>
      <c r="AG64" s="1">
        <v>101.4</v>
      </c>
      <c r="AH64" s="1">
        <v>106.2</v>
      </c>
      <c r="AI64" s="1">
        <v>103.5</v>
      </c>
      <c r="AJ64" s="17">
        <v>103.3</v>
      </c>
      <c r="AL64" s="15"/>
      <c r="AM64" s="18" t="s">
        <v>43</v>
      </c>
      <c r="AN64" s="15">
        <v>104.3</v>
      </c>
      <c r="AO64" s="1">
        <v>103.6</v>
      </c>
      <c r="AP64" s="1">
        <v>104.4</v>
      </c>
      <c r="AQ64" s="1">
        <v>103.6</v>
      </c>
      <c r="AR64" s="1">
        <v>103.8</v>
      </c>
      <c r="AS64" s="1">
        <v>101.7</v>
      </c>
      <c r="AT64" s="1">
        <v>106.5</v>
      </c>
      <c r="AU64" s="1">
        <v>104.8</v>
      </c>
      <c r="AV64" s="17">
        <v>102.8</v>
      </c>
      <c r="AX64" s="15"/>
      <c r="AY64" s="18" t="s">
        <v>43</v>
      </c>
      <c r="AZ64" s="15">
        <v>104.1</v>
      </c>
      <c r="BA64" s="1">
        <v>103.3</v>
      </c>
      <c r="BB64" s="1">
        <v>104.4</v>
      </c>
      <c r="BC64" s="1">
        <v>102.9</v>
      </c>
      <c r="BD64" s="1">
        <v>104</v>
      </c>
      <c r="BE64" s="1">
        <v>101.4</v>
      </c>
      <c r="BF64" s="1">
        <v>105.7</v>
      </c>
      <c r="BG64" s="1">
        <v>106.1</v>
      </c>
      <c r="BH64" s="17">
        <v>103.5</v>
      </c>
      <c r="BJ64" s="15"/>
      <c r="BK64" s="18" t="s">
        <v>43</v>
      </c>
      <c r="BL64" s="15">
        <v>103.8</v>
      </c>
      <c r="BM64" s="1">
        <v>103</v>
      </c>
      <c r="BN64" s="1">
        <v>104</v>
      </c>
      <c r="BO64" s="1">
        <v>103.5</v>
      </c>
      <c r="BP64" s="1">
        <v>103.5</v>
      </c>
      <c r="BQ64" s="1">
        <v>0</v>
      </c>
      <c r="BR64" s="1">
        <v>105.3</v>
      </c>
      <c r="BS64" s="1">
        <v>108.4</v>
      </c>
      <c r="BT64" s="17">
        <v>102.3</v>
      </c>
      <c r="BV64" s="15"/>
      <c r="BW64" s="18" t="s">
        <v>43</v>
      </c>
      <c r="BX64" s="15">
        <v>104.1</v>
      </c>
      <c r="BY64" s="1">
        <v>104</v>
      </c>
      <c r="BZ64" s="1">
        <v>104.5</v>
      </c>
      <c r="CA64" s="1">
        <v>103.6</v>
      </c>
      <c r="CB64" s="1">
        <v>104</v>
      </c>
      <c r="CC64" s="1">
        <v>0</v>
      </c>
      <c r="CD64" s="1">
        <v>106.1</v>
      </c>
      <c r="CE64" s="1">
        <v>0</v>
      </c>
      <c r="CF64" s="17">
        <v>101.9</v>
      </c>
      <c r="CH64" s="15"/>
      <c r="CI64" s="18" t="s">
        <v>43</v>
      </c>
      <c r="CJ64" s="15">
        <v>103.4</v>
      </c>
      <c r="CK64" s="1">
        <v>0</v>
      </c>
      <c r="CL64" s="1">
        <v>103.6</v>
      </c>
      <c r="CM64" s="1">
        <v>103.4</v>
      </c>
      <c r="CN64" s="1">
        <v>103.8</v>
      </c>
      <c r="CO64" s="1">
        <v>0</v>
      </c>
      <c r="CP64" s="1">
        <v>104.9</v>
      </c>
      <c r="CQ64" s="1">
        <v>0</v>
      </c>
      <c r="CR64" s="17">
        <v>101.4</v>
      </c>
    </row>
    <row r="65" spans="2:96" x14ac:dyDescent="0.45">
      <c r="B65" s="15"/>
      <c r="C65" s="18" t="s">
        <v>44</v>
      </c>
      <c r="D65" s="15">
        <v>105</v>
      </c>
      <c r="E65" s="1">
        <v>106.1</v>
      </c>
      <c r="F65" s="1">
        <v>105.3</v>
      </c>
      <c r="G65" s="1">
        <v>104.3</v>
      </c>
      <c r="H65" s="1">
        <v>104.9</v>
      </c>
      <c r="I65" s="1">
        <v>101.1</v>
      </c>
      <c r="J65" s="1">
        <v>106.9</v>
      </c>
      <c r="K65" s="1">
        <v>103.9</v>
      </c>
      <c r="L65" s="17">
        <v>105.3</v>
      </c>
      <c r="N65" s="15"/>
      <c r="O65" s="18" t="s">
        <v>44</v>
      </c>
      <c r="P65" s="15">
        <v>105.3</v>
      </c>
      <c r="Q65" s="1">
        <v>106</v>
      </c>
      <c r="R65" s="1">
        <v>105.6</v>
      </c>
      <c r="S65" s="1">
        <v>104.6</v>
      </c>
      <c r="T65" s="1">
        <v>105.6</v>
      </c>
      <c r="U65" s="1">
        <v>101.1</v>
      </c>
      <c r="V65" s="1">
        <v>107.2</v>
      </c>
      <c r="W65" s="1">
        <v>103.5</v>
      </c>
      <c r="X65" s="17">
        <v>105.4</v>
      </c>
      <c r="Z65" s="15"/>
      <c r="AA65" s="18" t="s">
        <v>44</v>
      </c>
      <c r="AB65" s="15">
        <v>105.3</v>
      </c>
      <c r="AC65" s="1">
        <v>106.3</v>
      </c>
      <c r="AD65" s="1">
        <v>105.6</v>
      </c>
      <c r="AE65" s="1">
        <v>104.8</v>
      </c>
      <c r="AF65" s="1">
        <v>105.5</v>
      </c>
      <c r="AG65" s="1">
        <v>101.1</v>
      </c>
      <c r="AH65" s="1">
        <v>107.2</v>
      </c>
      <c r="AI65" s="1">
        <v>103.4</v>
      </c>
      <c r="AJ65" s="17">
        <v>105.6</v>
      </c>
      <c r="AL65" s="15"/>
      <c r="AM65" s="18" t="s">
        <v>44</v>
      </c>
      <c r="AN65" s="15">
        <v>105.1</v>
      </c>
      <c r="AO65" s="1">
        <v>106.4</v>
      </c>
      <c r="AP65" s="1">
        <v>105.4</v>
      </c>
      <c r="AQ65" s="1">
        <v>104.2</v>
      </c>
      <c r="AR65" s="1">
        <v>105.2</v>
      </c>
      <c r="AS65" s="1">
        <v>101.3</v>
      </c>
      <c r="AT65" s="1">
        <v>107.2</v>
      </c>
      <c r="AU65" s="1">
        <v>103.9</v>
      </c>
      <c r="AV65" s="17">
        <v>105.7</v>
      </c>
      <c r="AX65" s="15"/>
      <c r="AY65" s="18" t="s">
        <v>44</v>
      </c>
      <c r="AZ65" s="15">
        <v>105</v>
      </c>
      <c r="BA65" s="1">
        <v>106.1</v>
      </c>
      <c r="BB65" s="1">
        <v>105.3</v>
      </c>
      <c r="BC65" s="1">
        <v>104.3</v>
      </c>
      <c r="BD65" s="1">
        <v>104.6</v>
      </c>
      <c r="BE65" s="1">
        <v>101</v>
      </c>
      <c r="BF65" s="1">
        <v>106.9</v>
      </c>
      <c r="BG65" s="1">
        <v>104.5</v>
      </c>
      <c r="BH65" s="17">
        <v>105.3</v>
      </c>
      <c r="BJ65" s="15"/>
      <c r="BK65" s="18" t="s">
        <v>44</v>
      </c>
      <c r="BL65" s="15">
        <v>104.8</v>
      </c>
      <c r="BM65" s="1">
        <v>105.4</v>
      </c>
      <c r="BN65" s="1">
        <v>105.1</v>
      </c>
      <c r="BO65" s="1">
        <v>104.4</v>
      </c>
      <c r="BP65" s="1">
        <v>104.5</v>
      </c>
      <c r="BQ65" s="1">
        <v>0</v>
      </c>
      <c r="BR65" s="1">
        <v>106.9</v>
      </c>
      <c r="BS65" s="1">
        <v>105.6</v>
      </c>
      <c r="BT65" s="17">
        <v>105.1</v>
      </c>
      <c r="BV65" s="15"/>
      <c r="BW65" s="18" t="s">
        <v>44</v>
      </c>
      <c r="BX65" s="15">
        <v>104.7</v>
      </c>
      <c r="BY65" s="1">
        <v>105.3</v>
      </c>
      <c r="BZ65" s="1">
        <v>105.2</v>
      </c>
      <c r="CA65" s="1">
        <v>104.2</v>
      </c>
      <c r="CB65" s="1">
        <v>104.7</v>
      </c>
      <c r="CC65" s="1">
        <v>0</v>
      </c>
      <c r="CD65" s="1">
        <v>106.5</v>
      </c>
      <c r="CE65" s="1">
        <v>0</v>
      </c>
      <c r="CF65" s="17">
        <v>105.1</v>
      </c>
      <c r="CH65" s="15"/>
      <c r="CI65" s="18" t="s">
        <v>44</v>
      </c>
      <c r="CJ65" s="15">
        <v>104.4</v>
      </c>
      <c r="CK65" s="1">
        <v>0</v>
      </c>
      <c r="CL65" s="1">
        <v>104.6</v>
      </c>
      <c r="CM65" s="1">
        <v>103.8</v>
      </c>
      <c r="CN65" s="1">
        <v>104.5</v>
      </c>
      <c r="CO65" s="1">
        <v>0</v>
      </c>
      <c r="CP65" s="1">
        <v>106.7</v>
      </c>
      <c r="CQ65" s="1">
        <v>0</v>
      </c>
      <c r="CR65" s="17">
        <v>104.7</v>
      </c>
    </row>
    <row r="66" spans="2:96" x14ac:dyDescent="0.45">
      <c r="B66" s="15"/>
      <c r="C66" s="18" t="s">
        <v>45</v>
      </c>
      <c r="D66" s="15">
        <v>106.6</v>
      </c>
      <c r="E66" s="1">
        <v>107.8</v>
      </c>
      <c r="F66" s="1">
        <v>107</v>
      </c>
      <c r="G66" s="1">
        <v>105.7</v>
      </c>
      <c r="H66" s="1">
        <v>106.5</v>
      </c>
      <c r="I66" s="1">
        <v>102.1</v>
      </c>
      <c r="J66" s="1">
        <v>108.8</v>
      </c>
      <c r="K66" s="1">
        <v>106.1</v>
      </c>
      <c r="L66" s="17">
        <v>106.7</v>
      </c>
      <c r="N66" s="15"/>
      <c r="O66" s="18" t="s">
        <v>45</v>
      </c>
      <c r="P66" s="15">
        <v>107.3</v>
      </c>
      <c r="Q66" s="1">
        <v>108.2</v>
      </c>
      <c r="R66" s="1">
        <v>107.6</v>
      </c>
      <c r="S66" s="1">
        <v>106.4</v>
      </c>
      <c r="T66" s="1">
        <v>107.9</v>
      </c>
      <c r="U66" s="1">
        <v>102.2</v>
      </c>
      <c r="V66" s="1">
        <v>109.6</v>
      </c>
      <c r="W66" s="1">
        <v>105.2</v>
      </c>
      <c r="X66" s="17">
        <v>107.7</v>
      </c>
      <c r="Z66" s="15"/>
      <c r="AA66" s="18" t="s">
        <v>45</v>
      </c>
      <c r="AB66" s="15">
        <v>107.1</v>
      </c>
      <c r="AC66" s="1">
        <v>108.1</v>
      </c>
      <c r="AD66" s="1">
        <v>107.3</v>
      </c>
      <c r="AE66" s="1">
        <v>106.8</v>
      </c>
      <c r="AF66" s="1">
        <v>107.3</v>
      </c>
      <c r="AG66" s="1">
        <v>102</v>
      </c>
      <c r="AH66" s="1">
        <v>109.4</v>
      </c>
      <c r="AI66" s="1">
        <v>105</v>
      </c>
      <c r="AJ66" s="17">
        <v>107.4</v>
      </c>
      <c r="AL66" s="15"/>
      <c r="AM66" s="18" t="s">
        <v>45</v>
      </c>
      <c r="AN66" s="15">
        <v>106.7</v>
      </c>
      <c r="AO66" s="1">
        <v>108.1</v>
      </c>
      <c r="AP66" s="1">
        <v>107.1</v>
      </c>
      <c r="AQ66" s="1">
        <v>105.6</v>
      </c>
      <c r="AR66" s="1">
        <v>106.7</v>
      </c>
      <c r="AS66" s="1">
        <v>102.4</v>
      </c>
      <c r="AT66" s="1">
        <v>109.6</v>
      </c>
      <c r="AU66" s="1">
        <v>106.1</v>
      </c>
      <c r="AV66" s="17">
        <v>107.2</v>
      </c>
      <c r="AX66" s="15"/>
      <c r="AY66" s="18" t="s">
        <v>45</v>
      </c>
      <c r="AZ66" s="15">
        <v>106.5</v>
      </c>
      <c r="BA66" s="1">
        <v>107.6</v>
      </c>
      <c r="BB66" s="1">
        <v>107</v>
      </c>
      <c r="BC66" s="1">
        <v>105.3</v>
      </c>
      <c r="BD66" s="1">
        <v>106</v>
      </c>
      <c r="BE66" s="1">
        <v>102.1</v>
      </c>
      <c r="BF66" s="1">
        <v>108.8</v>
      </c>
      <c r="BG66" s="1">
        <v>107.3</v>
      </c>
      <c r="BH66" s="17">
        <v>107.1</v>
      </c>
      <c r="BJ66" s="15"/>
      <c r="BK66" s="18" t="s">
        <v>45</v>
      </c>
      <c r="BL66" s="15">
        <v>106.2</v>
      </c>
      <c r="BM66" s="1">
        <v>106.6</v>
      </c>
      <c r="BN66" s="1">
        <v>106.8</v>
      </c>
      <c r="BO66" s="1">
        <v>105.8</v>
      </c>
      <c r="BP66" s="1">
        <v>105.9</v>
      </c>
      <c r="BQ66" s="1">
        <v>0</v>
      </c>
      <c r="BR66" s="1">
        <v>108.5</v>
      </c>
      <c r="BS66" s="1">
        <v>109.6</v>
      </c>
      <c r="BT66" s="17">
        <v>106.3</v>
      </c>
      <c r="BV66" s="15"/>
      <c r="BW66" s="18" t="s">
        <v>45</v>
      </c>
      <c r="BX66" s="15">
        <v>106.2</v>
      </c>
      <c r="BY66" s="1">
        <v>107.2</v>
      </c>
      <c r="BZ66" s="1">
        <v>107.1</v>
      </c>
      <c r="CA66" s="1">
        <v>105.5</v>
      </c>
      <c r="CB66" s="1">
        <v>106.1</v>
      </c>
      <c r="CC66" s="1">
        <v>0</v>
      </c>
      <c r="CD66" s="1">
        <v>108.8</v>
      </c>
      <c r="CE66" s="1">
        <v>0</v>
      </c>
      <c r="CF66" s="17">
        <v>106</v>
      </c>
      <c r="CH66" s="15"/>
      <c r="CI66" s="18" t="s">
        <v>45</v>
      </c>
      <c r="CJ66" s="15">
        <v>105.5</v>
      </c>
      <c r="CK66" s="1">
        <v>0</v>
      </c>
      <c r="CL66" s="1">
        <v>105.8</v>
      </c>
      <c r="CM66" s="1">
        <v>105</v>
      </c>
      <c r="CN66" s="1">
        <v>105.8</v>
      </c>
      <c r="CO66" s="1">
        <v>0</v>
      </c>
      <c r="CP66" s="1">
        <v>108</v>
      </c>
      <c r="CQ66" s="1">
        <v>0</v>
      </c>
      <c r="CR66" s="17">
        <v>105.3</v>
      </c>
    </row>
    <row r="67" spans="2:96" x14ac:dyDescent="0.45">
      <c r="B67" s="15"/>
      <c r="C67" s="18" t="s">
        <v>46</v>
      </c>
      <c r="D67" s="15">
        <v>106.3</v>
      </c>
      <c r="E67" s="1">
        <v>107.5</v>
      </c>
      <c r="F67" s="1">
        <v>106.7</v>
      </c>
      <c r="G67" s="1">
        <v>105.5</v>
      </c>
      <c r="H67" s="1">
        <v>106.3</v>
      </c>
      <c r="I67" s="1">
        <v>101.9</v>
      </c>
      <c r="J67" s="1">
        <v>108.4</v>
      </c>
      <c r="K67" s="1">
        <v>105.5</v>
      </c>
      <c r="L67" s="17">
        <v>106.4</v>
      </c>
      <c r="N67" s="15"/>
      <c r="O67" s="18" t="s">
        <v>46</v>
      </c>
      <c r="P67" s="15">
        <v>106.8</v>
      </c>
      <c r="Q67" s="1">
        <v>107.7</v>
      </c>
      <c r="R67" s="1">
        <v>107.1</v>
      </c>
      <c r="S67" s="1">
        <v>106</v>
      </c>
      <c r="T67" s="1">
        <v>107.3</v>
      </c>
      <c r="U67" s="1">
        <v>102</v>
      </c>
      <c r="V67" s="1">
        <v>109</v>
      </c>
      <c r="W67" s="1">
        <v>104.8</v>
      </c>
      <c r="X67" s="17">
        <v>106.9</v>
      </c>
      <c r="Z67" s="15"/>
      <c r="AA67" s="18" t="s">
        <v>46</v>
      </c>
      <c r="AB67" s="15">
        <v>106.6</v>
      </c>
      <c r="AC67" s="1">
        <v>107.8</v>
      </c>
      <c r="AD67" s="1">
        <v>106.9</v>
      </c>
      <c r="AE67" s="1">
        <v>106.3</v>
      </c>
      <c r="AF67" s="1">
        <v>106.9</v>
      </c>
      <c r="AG67" s="1">
        <v>101.9</v>
      </c>
      <c r="AH67" s="1">
        <v>108.8</v>
      </c>
      <c r="AI67" s="1">
        <v>104.6</v>
      </c>
      <c r="AJ67" s="17">
        <v>106.9</v>
      </c>
      <c r="AL67" s="15"/>
      <c r="AM67" s="18" t="s">
        <v>46</v>
      </c>
      <c r="AN67" s="15">
        <v>106.4</v>
      </c>
      <c r="AO67" s="1">
        <v>107.8</v>
      </c>
      <c r="AP67" s="1">
        <v>106.7</v>
      </c>
      <c r="AQ67" s="1">
        <v>105.4</v>
      </c>
      <c r="AR67" s="1">
        <v>106.4</v>
      </c>
      <c r="AS67" s="1">
        <v>102.2</v>
      </c>
      <c r="AT67" s="1">
        <v>109</v>
      </c>
      <c r="AU67" s="1">
        <v>105.5</v>
      </c>
      <c r="AV67" s="17">
        <v>106.8</v>
      </c>
      <c r="AX67" s="15"/>
      <c r="AY67" s="18" t="s">
        <v>46</v>
      </c>
      <c r="AZ67" s="15">
        <v>106.2</v>
      </c>
      <c r="BA67" s="1">
        <v>107.4</v>
      </c>
      <c r="BB67" s="1">
        <v>106.7</v>
      </c>
      <c r="BC67" s="1">
        <v>105.2</v>
      </c>
      <c r="BD67" s="1">
        <v>105.9</v>
      </c>
      <c r="BE67" s="1">
        <v>101.9</v>
      </c>
      <c r="BF67" s="1">
        <v>108.4</v>
      </c>
      <c r="BG67" s="1">
        <v>106.4</v>
      </c>
      <c r="BH67" s="17">
        <v>106.6</v>
      </c>
      <c r="BJ67" s="15"/>
      <c r="BK67" s="18" t="s">
        <v>46</v>
      </c>
      <c r="BL67" s="15">
        <v>106</v>
      </c>
      <c r="BM67" s="1">
        <v>106.6</v>
      </c>
      <c r="BN67" s="1">
        <v>106.5</v>
      </c>
      <c r="BO67" s="1">
        <v>105.6</v>
      </c>
      <c r="BP67" s="1">
        <v>105.9</v>
      </c>
      <c r="BQ67" s="1">
        <v>0</v>
      </c>
      <c r="BR67" s="1">
        <v>108.2</v>
      </c>
      <c r="BS67" s="1">
        <v>108.3</v>
      </c>
      <c r="BT67" s="17">
        <v>106.1</v>
      </c>
      <c r="BV67" s="15"/>
      <c r="BW67" s="18" t="s">
        <v>46</v>
      </c>
      <c r="BX67" s="15">
        <v>106</v>
      </c>
      <c r="BY67" s="1">
        <v>107</v>
      </c>
      <c r="BZ67" s="1">
        <v>106.7</v>
      </c>
      <c r="CA67" s="1">
        <v>105.3</v>
      </c>
      <c r="CB67" s="1">
        <v>105.9</v>
      </c>
      <c r="CC67" s="1">
        <v>0</v>
      </c>
      <c r="CD67" s="1">
        <v>108.2</v>
      </c>
      <c r="CE67" s="1">
        <v>0</v>
      </c>
      <c r="CF67" s="17">
        <v>106</v>
      </c>
      <c r="CH67" s="15"/>
      <c r="CI67" s="18" t="s">
        <v>46</v>
      </c>
      <c r="CJ67" s="15">
        <v>105.4</v>
      </c>
      <c r="CK67" s="1">
        <v>0</v>
      </c>
      <c r="CL67" s="1">
        <v>105.8</v>
      </c>
      <c r="CM67" s="1">
        <v>104.8</v>
      </c>
      <c r="CN67" s="1">
        <v>105.7</v>
      </c>
      <c r="CO67" s="1">
        <v>0</v>
      </c>
      <c r="CP67" s="1">
        <v>107.9</v>
      </c>
      <c r="CQ67" s="1">
        <v>0</v>
      </c>
      <c r="CR67" s="17">
        <v>105.3</v>
      </c>
    </row>
    <row r="68" spans="2:96" x14ac:dyDescent="0.45">
      <c r="B68" s="15"/>
      <c r="C68" s="18" t="s">
        <v>47</v>
      </c>
      <c r="D68" s="15">
        <v>106.8</v>
      </c>
      <c r="E68" s="1">
        <v>108.1</v>
      </c>
      <c r="F68" s="1">
        <v>107.2</v>
      </c>
      <c r="G68" s="1">
        <v>105.9</v>
      </c>
      <c r="H68" s="1">
        <v>106.9</v>
      </c>
      <c r="I68" s="1">
        <v>102.2</v>
      </c>
      <c r="J68" s="1">
        <v>108.9</v>
      </c>
      <c r="K68" s="1">
        <v>106.2</v>
      </c>
      <c r="L68" s="17">
        <v>106.9</v>
      </c>
      <c r="N68" s="15"/>
      <c r="O68" s="18" t="s">
        <v>47</v>
      </c>
      <c r="P68" s="15">
        <v>107.4</v>
      </c>
      <c r="Q68" s="1">
        <v>108.4</v>
      </c>
      <c r="R68" s="1">
        <v>107.7</v>
      </c>
      <c r="S68" s="1">
        <v>106.5</v>
      </c>
      <c r="T68" s="1">
        <v>108</v>
      </c>
      <c r="U68" s="1">
        <v>102.4</v>
      </c>
      <c r="V68" s="1">
        <v>109.6</v>
      </c>
      <c r="W68" s="1">
        <v>105.3</v>
      </c>
      <c r="X68" s="17">
        <v>107.6</v>
      </c>
      <c r="Z68" s="15"/>
      <c r="AA68" s="18" t="s">
        <v>47</v>
      </c>
      <c r="AB68" s="15">
        <v>107.2</v>
      </c>
      <c r="AC68" s="1">
        <v>108.4</v>
      </c>
      <c r="AD68" s="1">
        <v>107.5</v>
      </c>
      <c r="AE68" s="1">
        <v>106.8</v>
      </c>
      <c r="AF68" s="1">
        <v>107.5</v>
      </c>
      <c r="AG68" s="1">
        <v>102.2</v>
      </c>
      <c r="AH68" s="1">
        <v>109.4</v>
      </c>
      <c r="AI68" s="1">
        <v>105.1</v>
      </c>
      <c r="AJ68" s="17">
        <v>107.4</v>
      </c>
      <c r="AL68" s="15"/>
      <c r="AM68" s="18" t="s">
        <v>47</v>
      </c>
      <c r="AN68" s="15">
        <v>106.9</v>
      </c>
      <c r="AO68" s="1">
        <v>108.4</v>
      </c>
      <c r="AP68" s="1">
        <v>107.3</v>
      </c>
      <c r="AQ68" s="1">
        <v>105.8</v>
      </c>
      <c r="AR68" s="1">
        <v>107.1</v>
      </c>
      <c r="AS68" s="1">
        <v>102.5</v>
      </c>
      <c r="AT68" s="1">
        <v>109.6</v>
      </c>
      <c r="AU68" s="1">
        <v>106.2</v>
      </c>
      <c r="AV68" s="17">
        <v>107.3</v>
      </c>
      <c r="AX68" s="15"/>
      <c r="AY68" s="18" t="s">
        <v>47</v>
      </c>
      <c r="AZ68" s="15">
        <v>106.8</v>
      </c>
      <c r="BA68" s="1">
        <v>108</v>
      </c>
      <c r="BB68" s="1">
        <v>107.3</v>
      </c>
      <c r="BC68" s="1">
        <v>105.5</v>
      </c>
      <c r="BD68" s="1">
        <v>106.5</v>
      </c>
      <c r="BE68" s="1">
        <v>102.2</v>
      </c>
      <c r="BF68" s="1">
        <v>108.9</v>
      </c>
      <c r="BG68" s="1">
        <v>107.3</v>
      </c>
      <c r="BH68" s="17">
        <v>107.2</v>
      </c>
      <c r="BJ68" s="15"/>
      <c r="BK68" s="18" t="s">
        <v>47</v>
      </c>
      <c r="BL68" s="15">
        <v>106.5</v>
      </c>
      <c r="BM68" s="1">
        <v>107.2</v>
      </c>
      <c r="BN68" s="1">
        <v>107</v>
      </c>
      <c r="BO68" s="1">
        <v>105.9</v>
      </c>
      <c r="BP68" s="1">
        <v>106.3</v>
      </c>
      <c r="BQ68" s="1">
        <v>0</v>
      </c>
      <c r="BR68" s="1">
        <v>108.7</v>
      </c>
      <c r="BS68" s="1">
        <v>109.3</v>
      </c>
      <c r="BT68" s="17">
        <v>106.6</v>
      </c>
      <c r="BV68" s="15"/>
      <c r="BW68" s="18" t="s">
        <v>47</v>
      </c>
      <c r="BX68" s="15">
        <v>106.6</v>
      </c>
      <c r="BY68" s="1">
        <v>107.5</v>
      </c>
      <c r="BZ68" s="1">
        <v>107.2</v>
      </c>
      <c r="CA68" s="1">
        <v>105.7</v>
      </c>
      <c r="CB68" s="1">
        <v>106.7</v>
      </c>
      <c r="CC68" s="1">
        <v>0</v>
      </c>
      <c r="CD68" s="1">
        <v>108.8</v>
      </c>
      <c r="CE68" s="1">
        <v>0</v>
      </c>
      <c r="CF68" s="17">
        <v>106.5</v>
      </c>
      <c r="CH68" s="15"/>
      <c r="CI68" s="18" t="s">
        <v>47</v>
      </c>
      <c r="CJ68" s="15">
        <v>105.9</v>
      </c>
      <c r="CK68" s="1">
        <v>0</v>
      </c>
      <c r="CL68" s="1">
        <v>106.3</v>
      </c>
      <c r="CM68" s="1">
        <v>105.2</v>
      </c>
      <c r="CN68" s="1">
        <v>106.4</v>
      </c>
      <c r="CO68" s="1">
        <v>0</v>
      </c>
      <c r="CP68" s="1">
        <v>108.3</v>
      </c>
      <c r="CQ68" s="1">
        <v>0</v>
      </c>
      <c r="CR68" s="17">
        <v>105.8</v>
      </c>
    </row>
    <row r="69" spans="2:96" x14ac:dyDescent="0.45">
      <c r="B69" s="24"/>
      <c r="C69" s="25" t="s">
        <v>48</v>
      </c>
      <c r="D69" s="24">
        <v>107.3</v>
      </c>
      <c r="E69" s="26">
        <v>108.5</v>
      </c>
      <c r="F69" s="26">
        <v>107.8</v>
      </c>
      <c r="G69" s="26">
        <v>106.3</v>
      </c>
      <c r="H69" s="26">
        <v>107.3</v>
      </c>
      <c r="I69" s="26">
        <v>102.7</v>
      </c>
      <c r="J69" s="26">
        <v>109.7</v>
      </c>
      <c r="K69" s="26">
        <v>107</v>
      </c>
      <c r="L69" s="27">
        <v>107.4</v>
      </c>
      <c r="N69" s="24"/>
      <c r="O69" s="25" t="s">
        <v>48</v>
      </c>
      <c r="P69" s="24">
        <v>108.1</v>
      </c>
      <c r="Q69" s="26">
        <v>109.1</v>
      </c>
      <c r="R69" s="26">
        <v>108.3</v>
      </c>
      <c r="S69" s="26">
        <v>107.2</v>
      </c>
      <c r="T69" s="26">
        <v>108.7</v>
      </c>
      <c r="U69" s="26">
        <v>102.8</v>
      </c>
      <c r="V69" s="26">
        <v>110.6</v>
      </c>
      <c r="W69" s="26">
        <v>105.8</v>
      </c>
      <c r="X69" s="27">
        <v>108.5</v>
      </c>
      <c r="Z69" s="24"/>
      <c r="AA69" s="25" t="s">
        <v>48</v>
      </c>
      <c r="AB69" s="24">
        <v>107.9</v>
      </c>
      <c r="AC69" s="26">
        <v>108.9</v>
      </c>
      <c r="AD69" s="26">
        <v>108.1</v>
      </c>
      <c r="AE69" s="26">
        <v>107.6</v>
      </c>
      <c r="AF69" s="26">
        <v>108</v>
      </c>
      <c r="AG69" s="26">
        <v>102.6</v>
      </c>
      <c r="AH69" s="26">
        <v>110.4</v>
      </c>
      <c r="AI69" s="26">
        <v>105.6</v>
      </c>
      <c r="AJ69" s="27">
        <v>108</v>
      </c>
      <c r="AL69" s="24"/>
      <c r="AM69" s="25" t="s">
        <v>48</v>
      </c>
      <c r="AN69" s="24">
        <v>107.5</v>
      </c>
      <c r="AO69" s="26">
        <v>108.8</v>
      </c>
      <c r="AP69" s="26">
        <v>107.9</v>
      </c>
      <c r="AQ69" s="26">
        <v>106.3</v>
      </c>
      <c r="AR69" s="26">
        <v>107.4</v>
      </c>
      <c r="AS69" s="26">
        <v>103</v>
      </c>
      <c r="AT69" s="26">
        <v>110.6</v>
      </c>
      <c r="AU69" s="26">
        <v>107</v>
      </c>
      <c r="AV69" s="27">
        <v>107.8</v>
      </c>
      <c r="AX69" s="24"/>
      <c r="AY69" s="25" t="s">
        <v>48</v>
      </c>
      <c r="AZ69" s="24">
        <v>107.3</v>
      </c>
      <c r="BA69" s="26">
        <v>108.3</v>
      </c>
      <c r="BB69" s="26">
        <v>107.8</v>
      </c>
      <c r="BC69" s="26">
        <v>105.8</v>
      </c>
      <c r="BD69" s="26">
        <v>107</v>
      </c>
      <c r="BE69" s="26">
        <v>102.7</v>
      </c>
      <c r="BF69" s="26">
        <v>109.7</v>
      </c>
      <c r="BG69" s="26">
        <v>108.4</v>
      </c>
      <c r="BH69" s="27">
        <v>107.9</v>
      </c>
      <c r="BJ69" s="24"/>
      <c r="BK69" s="25" t="s">
        <v>48</v>
      </c>
      <c r="BL69" s="24">
        <v>106.9</v>
      </c>
      <c r="BM69" s="26">
        <v>107.5</v>
      </c>
      <c r="BN69" s="26">
        <v>107.5</v>
      </c>
      <c r="BO69" s="26">
        <v>106.4</v>
      </c>
      <c r="BP69" s="26">
        <v>106.7</v>
      </c>
      <c r="BQ69" s="26">
        <v>0</v>
      </c>
      <c r="BR69" s="26">
        <v>109.4</v>
      </c>
      <c r="BS69" s="26">
        <v>111.1</v>
      </c>
      <c r="BT69" s="27">
        <v>106.9</v>
      </c>
      <c r="BV69" s="24"/>
      <c r="BW69" s="25" t="s">
        <v>48</v>
      </c>
      <c r="BX69" s="24">
        <v>107.1</v>
      </c>
      <c r="BY69" s="26">
        <v>108.1</v>
      </c>
      <c r="BZ69" s="26">
        <v>107.9</v>
      </c>
      <c r="CA69" s="26">
        <v>106.2</v>
      </c>
      <c r="CB69" s="26">
        <v>107.1</v>
      </c>
      <c r="CC69" s="26">
        <v>0</v>
      </c>
      <c r="CD69" s="26">
        <v>109.7</v>
      </c>
      <c r="CE69" s="26">
        <v>0</v>
      </c>
      <c r="CF69" s="27">
        <v>106.7</v>
      </c>
      <c r="CH69" s="24"/>
      <c r="CI69" s="25" t="s">
        <v>48</v>
      </c>
      <c r="CJ69" s="24">
        <v>106.3</v>
      </c>
      <c r="CK69" s="26">
        <v>0</v>
      </c>
      <c r="CL69" s="26">
        <v>106.7</v>
      </c>
      <c r="CM69" s="26">
        <v>105.6</v>
      </c>
      <c r="CN69" s="26">
        <v>106.8</v>
      </c>
      <c r="CO69" s="26">
        <v>0</v>
      </c>
      <c r="CP69" s="26">
        <v>108.8</v>
      </c>
      <c r="CQ69" s="26">
        <v>0</v>
      </c>
      <c r="CR69" s="27">
        <v>105.9</v>
      </c>
    </row>
    <row r="70" spans="2:96" x14ac:dyDescent="0.45">
      <c r="B70" s="15" t="s">
        <v>52</v>
      </c>
      <c r="C70" s="19" t="s">
        <v>37</v>
      </c>
      <c r="D70" s="15">
        <v>106.7</v>
      </c>
      <c r="E70" s="1">
        <v>107.8</v>
      </c>
      <c r="F70" s="1">
        <v>107.1</v>
      </c>
      <c r="G70" s="1">
        <v>105.9</v>
      </c>
      <c r="H70" s="1">
        <v>106.5</v>
      </c>
      <c r="I70" s="1">
        <v>102.4</v>
      </c>
      <c r="J70" s="1">
        <v>109.2</v>
      </c>
      <c r="K70" s="1">
        <v>106.1</v>
      </c>
      <c r="L70" s="17">
        <v>106.7</v>
      </c>
      <c r="N70" s="15" t="s">
        <v>69</v>
      </c>
      <c r="O70" s="19" t="s">
        <v>37</v>
      </c>
      <c r="P70" s="15">
        <v>107.3</v>
      </c>
      <c r="Q70" s="1">
        <v>108.2</v>
      </c>
      <c r="R70" s="1">
        <v>107.6</v>
      </c>
      <c r="S70" s="1">
        <v>106.6</v>
      </c>
      <c r="T70" s="1">
        <v>107.7</v>
      </c>
      <c r="U70" s="1">
        <v>102.5</v>
      </c>
      <c r="V70" s="1">
        <v>110</v>
      </c>
      <c r="W70" s="1">
        <v>105.2</v>
      </c>
      <c r="X70" s="17">
        <v>107.6</v>
      </c>
      <c r="Z70" s="15" t="s">
        <v>69</v>
      </c>
      <c r="AA70" s="19" t="s">
        <v>37</v>
      </c>
      <c r="AB70" s="15">
        <v>107.2</v>
      </c>
      <c r="AC70" s="1">
        <v>108.1</v>
      </c>
      <c r="AD70" s="1">
        <v>107.4</v>
      </c>
      <c r="AE70" s="1">
        <v>106.9</v>
      </c>
      <c r="AF70" s="1">
        <v>107.1</v>
      </c>
      <c r="AG70" s="1">
        <v>102.4</v>
      </c>
      <c r="AH70" s="1">
        <v>109.8</v>
      </c>
      <c r="AI70" s="1">
        <v>104.9</v>
      </c>
      <c r="AJ70" s="17">
        <v>107.3</v>
      </c>
      <c r="AL70" s="15" t="s">
        <v>69</v>
      </c>
      <c r="AM70" s="19" t="s">
        <v>37</v>
      </c>
      <c r="AN70" s="15">
        <v>106.9</v>
      </c>
      <c r="AO70" s="1">
        <v>108.1</v>
      </c>
      <c r="AP70" s="1">
        <v>107.1</v>
      </c>
      <c r="AQ70" s="1">
        <v>105.8</v>
      </c>
      <c r="AR70" s="1">
        <v>106.6</v>
      </c>
      <c r="AS70" s="1">
        <v>102.7</v>
      </c>
      <c r="AT70" s="1">
        <v>109.9</v>
      </c>
      <c r="AU70" s="1">
        <v>106.1</v>
      </c>
      <c r="AV70" s="17">
        <v>107.1</v>
      </c>
      <c r="AX70" s="15" t="s">
        <v>69</v>
      </c>
      <c r="AY70" s="19" t="s">
        <v>37</v>
      </c>
      <c r="AZ70" s="15">
        <v>106.7</v>
      </c>
      <c r="BA70" s="1">
        <v>107.6</v>
      </c>
      <c r="BB70" s="1">
        <v>107.1</v>
      </c>
      <c r="BC70" s="1">
        <v>105.5</v>
      </c>
      <c r="BD70" s="1">
        <v>106.2</v>
      </c>
      <c r="BE70" s="1">
        <v>102.4</v>
      </c>
      <c r="BF70" s="1">
        <v>109.2</v>
      </c>
      <c r="BG70" s="1">
        <v>107.3</v>
      </c>
      <c r="BH70" s="17">
        <v>107.1</v>
      </c>
      <c r="BJ70" s="15" t="s">
        <v>69</v>
      </c>
      <c r="BK70" s="19" t="s">
        <v>37</v>
      </c>
      <c r="BL70" s="15">
        <v>106.4</v>
      </c>
      <c r="BM70" s="1">
        <v>106.8</v>
      </c>
      <c r="BN70" s="1">
        <v>106.8</v>
      </c>
      <c r="BO70" s="1">
        <v>106</v>
      </c>
      <c r="BP70" s="1">
        <v>106.1</v>
      </c>
      <c r="BQ70" s="1">
        <v>0</v>
      </c>
      <c r="BR70" s="1">
        <v>109</v>
      </c>
      <c r="BS70" s="1">
        <v>109.6</v>
      </c>
      <c r="BT70" s="17">
        <v>106.3</v>
      </c>
      <c r="BV70" s="15" t="s">
        <v>69</v>
      </c>
      <c r="BW70" s="19" t="s">
        <v>37</v>
      </c>
      <c r="BX70" s="15">
        <v>106.5</v>
      </c>
      <c r="BY70" s="1">
        <v>107.4</v>
      </c>
      <c r="BZ70" s="1">
        <v>107.1</v>
      </c>
      <c r="CA70" s="1">
        <v>105.7</v>
      </c>
      <c r="CB70" s="1">
        <v>106.3</v>
      </c>
      <c r="CC70" s="1">
        <v>0</v>
      </c>
      <c r="CD70" s="1">
        <v>109.1</v>
      </c>
      <c r="CE70" s="1">
        <v>0</v>
      </c>
      <c r="CF70" s="17">
        <v>106.2</v>
      </c>
      <c r="CH70" s="15" t="s">
        <v>69</v>
      </c>
      <c r="CI70" s="19" t="s">
        <v>37</v>
      </c>
      <c r="CJ70" s="15">
        <v>105.8</v>
      </c>
      <c r="CK70" s="1">
        <v>0</v>
      </c>
      <c r="CL70" s="1">
        <v>106.1</v>
      </c>
      <c r="CM70" s="1">
        <v>105.2</v>
      </c>
      <c r="CN70" s="1">
        <v>106.1</v>
      </c>
      <c r="CO70" s="1">
        <v>0</v>
      </c>
      <c r="CP70" s="1">
        <v>108.5</v>
      </c>
      <c r="CQ70" s="1">
        <v>0</v>
      </c>
      <c r="CR70" s="17">
        <v>105.4</v>
      </c>
    </row>
    <row r="71" spans="2:96" x14ac:dyDescent="0.45">
      <c r="B71" s="15"/>
      <c r="C71" s="18" t="s">
        <v>38</v>
      </c>
      <c r="D71" s="15">
        <v>105.8</v>
      </c>
      <c r="E71" s="1">
        <v>106.9</v>
      </c>
      <c r="F71" s="1">
        <v>106</v>
      </c>
      <c r="G71" s="1">
        <v>105.1</v>
      </c>
      <c r="H71" s="1">
        <v>105.6</v>
      </c>
      <c r="I71" s="1">
        <v>101.8</v>
      </c>
      <c r="J71" s="1">
        <v>108</v>
      </c>
      <c r="K71" s="1">
        <v>104.7</v>
      </c>
      <c r="L71" s="17">
        <v>105.9</v>
      </c>
      <c r="N71" s="15"/>
      <c r="O71" s="18" t="s">
        <v>38</v>
      </c>
      <c r="P71" s="15">
        <v>106.1</v>
      </c>
      <c r="Q71" s="1">
        <v>106.9</v>
      </c>
      <c r="R71" s="1">
        <v>106.4</v>
      </c>
      <c r="S71" s="1">
        <v>105.5</v>
      </c>
      <c r="T71" s="1">
        <v>106.3</v>
      </c>
      <c r="U71" s="1">
        <v>101.9</v>
      </c>
      <c r="V71" s="1">
        <v>108.4</v>
      </c>
      <c r="W71" s="1">
        <v>104.1</v>
      </c>
      <c r="X71" s="17">
        <v>106.1</v>
      </c>
      <c r="Z71" s="15"/>
      <c r="AA71" s="18" t="s">
        <v>38</v>
      </c>
      <c r="AB71" s="15">
        <v>106</v>
      </c>
      <c r="AC71" s="1">
        <v>107</v>
      </c>
      <c r="AD71" s="1">
        <v>106.3</v>
      </c>
      <c r="AE71" s="1">
        <v>105.7</v>
      </c>
      <c r="AF71" s="1">
        <v>106</v>
      </c>
      <c r="AG71" s="1">
        <v>101.8</v>
      </c>
      <c r="AH71" s="1">
        <v>108.4</v>
      </c>
      <c r="AI71" s="1">
        <v>103.9</v>
      </c>
      <c r="AJ71" s="17">
        <v>106.2</v>
      </c>
      <c r="AL71" s="15"/>
      <c r="AM71" s="18" t="s">
        <v>38</v>
      </c>
      <c r="AN71" s="15">
        <v>105.9</v>
      </c>
      <c r="AO71" s="1">
        <v>107.1</v>
      </c>
      <c r="AP71" s="1">
        <v>106</v>
      </c>
      <c r="AQ71" s="1">
        <v>105.1</v>
      </c>
      <c r="AR71" s="1">
        <v>105.8</v>
      </c>
      <c r="AS71" s="1">
        <v>102</v>
      </c>
      <c r="AT71" s="1">
        <v>108.4</v>
      </c>
      <c r="AU71" s="1">
        <v>104.6</v>
      </c>
      <c r="AV71" s="17">
        <v>106.2</v>
      </c>
      <c r="AX71" s="15"/>
      <c r="AY71" s="18" t="s">
        <v>38</v>
      </c>
      <c r="AZ71" s="15">
        <v>105.8</v>
      </c>
      <c r="BA71" s="1">
        <v>106.8</v>
      </c>
      <c r="BB71" s="1">
        <v>106</v>
      </c>
      <c r="BC71" s="1">
        <v>105</v>
      </c>
      <c r="BD71" s="1">
        <v>105.3</v>
      </c>
      <c r="BE71" s="1">
        <v>101.8</v>
      </c>
      <c r="BF71" s="1">
        <v>108</v>
      </c>
      <c r="BG71" s="1">
        <v>105.4</v>
      </c>
      <c r="BH71" s="17">
        <v>106</v>
      </c>
      <c r="BJ71" s="15"/>
      <c r="BK71" s="18" t="s">
        <v>38</v>
      </c>
      <c r="BL71" s="15">
        <v>105.6</v>
      </c>
      <c r="BM71" s="1">
        <v>106.1</v>
      </c>
      <c r="BN71" s="1">
        <v>105.9</v>
      </c>
      <c r="BO71" s="1">
        <v>105.2</v>
      </c>
      <c r="BP71" s="1">
        <v>105.5</v>
      </c>
      <c r="BQ71" s="1">
        <v>0</v>
      </c>
      <c r="BR71" s="1">
        <v>108</v>
      </c>
      <c r="BS71" s="1">
        <v>106.8</v>
      </c>
      <c r="BT71" s="17">
        <v>105.7</v>
      </c>
      <c r="BV71" s="15"/>
      <c r="BW71" s="18" t="s">
        <v>38</v>
      </c>
      <c r="BX71" s="15">
        <v>105.6</v>
      </c>
      <c r="BY71" s="1">
        <v>106.5</v>
      </c>
      <c r="BZ71" s="1">
        <v>106</v>
      </c>
      <c r="CA71" s="1">
        <v>105</v>
      </c>
      <c r="CB71" s="1">
        <v>105.4</v>
      </c>
      <c r="CC71" s="1">
        <v>0</v>
      </c>
      <c r="CD71" s="1">
        <v>107.7</v>
      </c>
      <c r="CE71" s="1">
        <v>0</v>
      </c>
      <c r="CF71" s="17">
        <v>105.7</v>
      </c>
      <c r="CH71" s="15"/>
      <c r="CI71" s="18" t="s">
        <v>38</v>
      </c>
      <c r="CJ71" s="15">
        <v>105.2</v>
      </c>
      <c r="CK71" s="1">
        <v>0</v>
      </c>
      <c r="CL71" s="1">
        <v>105.4</v>
      </c>
      <c r="CM71" s="1">
        <v>104.5</v>
      </c>
      <c r="CN71" s="1">
        <v>105.2</v>
      </c>
      <c r="CO71" s="1">
        <v>0</v>
      </c>
      <c r="CP71" s="1">
        <v>107.7</v>
      </c>
      <c r="CQ71" s="1">
        <v>0</v>
      </c>
      <c r="CR71" s="17">
        <v>105.1</v>
      </c>
    </row>
    <row r="72" spans="2:96" x14ac:dyDescent="0.45">
      <c r="B72" s="15"/>
      <c r="C72" s="18" t="s">
        <v>39</v>
      </c>
      <c r="D72" s="15">
        <v>106.1</v>
      </c>
      <c r="E72" s="1">
        <v>107.2</v>
      </c>
      <c r="F72" s="1">
        <v>106.4</v>
      </c>
      <c r="G72" s="1">
        <v>105.4</v>
      </c>
      <c r="H72" s="1">
        <v>105.9</v>
      </c>
      <c r="I72" s="1">
        <v>102</v>
      </c>
      <c r="J72" s="1">
        <v>108.4</v>
      </c>
      <c r="K72" s="1">
        <v>105.1</v>
      </c>
      <c r="L72" s="17">
        <v>106.2</v>
      </c>
      <c r="N72" s="15"/>
      <c r="O72" s="18" t="s">
        <v>39</v>
      </c>
      <c r="P72" s="15">
        <v>106.6</v>
      </c>
      <c r="Q72" s="1">
        <v>107.3</v>
      </c>
      <c r="R72" s="1">
        <v>106.8</v>
      </c>
      <c r="S72" s="1">
        <v>105.9</v>
      </c>
      <c r="T72" s="1">
        <v>106.8</v>
      </c>
      <c r="U72" s="1">
        <v>102.1</v>
      </c>
      <c r="V72" s="1">
        <v>108.9</v>
      </c>
      <c r="W72" s="1">
        <v>104.4</v>
      </c>
      <c r="X72" s="17">
        <v>106.6</v>
      </c>
      <c r="Z72" s="15"/>
      <c r="AA72" s="18" t="s">
        <v>39</v>
      </c>
      <c r="AB72" s="15">
        <v>106.5</v>
      </c>
      <c r="AC72" s="1">
        <v>107.4</v>
      </c>
      <c r="AD72" s="1">
        <v>106.7</v>
      </c>
      <c r="AE72" s="1">
        <v>106.1</v>
      </c>
      <c r="AF72" s="1">
        <v>106.5</v>
      </c>
      <c r="AG72" s="1">
        <v>102</v>
      </c>
      <c r="AH72" s="1">
        <v>108.9</v>
      </c>
      <c r="AI72" s="1">
        <v>104.3</v>
      </c>
      <c r="AJ72" s="17">
        <v>106.6</v>
      </c>
      <c r="AL72" s="15"/>
      <c r="AM72" s="18" t="s">
        <v>39</v>
      </c>
      <c r="AN72" s="15">
        <v>106.2</v>
      </c>
      <c r="AO72" s="1">
        <v>107.5</v>
      </c>
      <c r="AP72" s="1">
        <v>106.4</v>
      </c>
      <c r="AQ72" s="1">
        <v>105.4</v>
      </c>
      <c r="AR72" s="1">
        <v>106.1</v>
      </c>
      <c r="AS72" s="1">
        <v>102.2</v>
      </c>
      <c r="AT72" s="1">
        <v>108.9</v>
      </c>
      <c r="AU72" s="1">
        <v>105.1</v>
      </c>
      <c r="AV72" s="17">
        <v>106.6</v>
      </c>
      <c r="AX72" s="15"/>
      <c r="AY72" s="18" t="s">
        <v>39</v>
      </c>
      <c r="AZ72" s="15">
        <v>106.1</v>
      </c>
      <c r="BA72" s="1">
        <v>107.1</v>
      </c>
      <c r="BB72" s="1">
        <v>106.4</v>
      </c>
      <c r="BC72" s="1">
        <v>105.3</v>
      </c>
      <c r="BD72" s="1">
        <v>105.6</v>
      </c>
      <c r="BE72" s="1">
        <v>102</v>
      </c>
      <c r="BF72" s="1">
        <v>108.4</v>
      </c>
      <c r="BG72" s="1">
        <v>106</v>
      </c>
      <c r="BH72" s="17">
        <v>106.4</v>
      </c>
      <c r="BJ72" s="15"/>
      <c r="BK72" s="18" t="s">
        <v>39</v>
      </c>
      <c r="BL72" s="15">
        <v>105.9</v>
      </c>
      <c r="BM72" s="1">
        <v>106.4</v>
      </c>
      <c r="BN72" s="1">
        <v>106.2</v>
      </c>
      <c r="BO72" s="1">
        <v>105.5</v>
      </c>
      <c r="BP72" s="1">
        <v>105.5</v>
      </c>
      <c r="BQ72" s="1">
        <v>0</v>
      </c>
      <c r="BR72" s="1">
        <v>108.3</v>
      </c>
      <c r="BS72" s="1">
        <v>107.7</v>
      </c>
      <c r="BT72" s="17">
        <v>105.9</v>
      </c>
      <c r="BV72" s="15"/>
      <c r="BW72" s="18" t="s">
        <v>39</v>
      </c>
      <c r="BX72" s="15">
        <v>105.9</v>
      </c>
      <c r="BY72" s="1">
        <v>106.6</v>
      </c>
      <c r="BZ72" s="1">
        <v>106.4</v>
      </c>
      <c r="CA72" s="1">
        <v>105.3</v>
      </c>
      <c r="CB72" s="1">
        <v>105.7</v>
      </c>
      <c r="CC72" s="1">
        <v>0</v>
      </c>
      <c r="CD72" s="1">
        <v>108.1</v>
      </c>
      <c r="CE72" s="1">
        <v>0</v>
      </c>
      <c r="CF72" s="17">
        <v>106</v>
      </c>
      <c r="CH72" s="15"/>
      <c r="CI72" s="18" t="s">
        <v>39</v>
      </c>
      <c r="CJ72" s="15">
        <v>105.4</v>
      </c>
      <c r="CK72" s="1">
        <v>0</v>
      </c>
      <c r="CL72" s="1">
        <v>105.6</v>
      </c>
      <c r="CM72" s="1">
        <v>104.7</v>
      </c>
      <c r="CN72" s="1">
        <v>105.6</v>
      </c>
      <c r="CO72" s="1">
        <v>0</v>
      </c>
      <c r="CP72" s="1">
        <v>108</v>
      </c>
      <c r="CQ72" s="1">
        <v>0</v>
      </c>
      <c r="CR72" s="17">
        <v>105.2</v>
      </c>
    </row>
    <row r="73" spans="2:96" x14ac:dyDescent="0.45">
      <c r="B73" s="15"/>
      <c r="C73" s="18" t="s">
        <v>40</v>
      </c>
      <c r="D73" s="15">
        <v>108.5</v>
      </c>
      <c r="E73" s="1">
        <v>109.7</v>
      </c>
      <c r="F73" s="1">
        <v>108.9</v>
      </c>
      <c r="G73" s="1">
        <v>107.4</v>
      </c>
      <c r="H73" s="1">
        <v>108.4</v>
      </c>
      <c r="I73" s="1">
        <v>103.6</v>
      </c>
      <c r="J73" s="1">
        <v>111.1</v>
      </c>
      <c r="K73" s="1">
        <v>108.5</v>
      </c>
      <c r="L73" s="17">
        <v>108.5</v>
      </c>
      <c r="N73" s="15"/>
      <c r="O73" s="18" t="s">
        <v>40</v>
      </c>
      <c r="P73" s="15">
        <v>109.5</v>
      </c>
      <c r="Q73" s="1">
        <v>110.6</v>
      </c>
      <c r="R73" s="1">
        <v>109.7</v>
      </c>
      <c r="S73" s="1">
        <v>108.5</v>
      </c>
      <c r="T73" s="1">
        <v>110.3</v>
      </c>
      <c r="U73" s="1">
        <v>103.7</v>
      </c>
      <c r="V73" s="1">
        <v>112.3</v>
      </c>
      <c r="W73" s="1">
        <v>107</v>
      </c>
      <c r="X73" s="17">
        <v>110.2</v>
      </c>
      <c r="Z73" s="15"/>
      <c r="AA73" s="18" t="s">
        <v>40</v>
      </c>
      <c r="AB73" s="15">
        <v>109.2</v>
      </c>
      <c r="AC73" s="1">
        <v>110.2</v>
      </c>
      <c r="AD73" s="1">
        <v>109.3</v>
      </c>
      <c r="AE73" s="1">
        <v>109.2</v>
      </c>
      <c r="AF73" s="1">
        <v>109.3</v>
      </c>
      <c r="AG73" s="1">
        <v>103.5</v>
      </c>
      <c r="AH73" s="1">
        <v>111.9</v>
      </c>
      <c r="AI73" s="1">
        <v>106.6</v>
      </c>
      <c r="AJ73" s="17">
        <v>109.3</v>
      </c>
      <c r="AL73" s="15"/>
      <c r="AM73" s="18" t="s">
        <v>40</v>
      </c>
      <c r="AN73" s="15">
        <v>108.7</v>
      </c>
      <c r="AO73" s="1">
        <v>110.1</v>
      </c>
      <c r="AP73" s="1">
        <v>109.1</v>
      </c>
      <c r="AQ73" s="1">
        <v>107.3</v>
      </c>
      <c r="AR73" s="1">
        <v>108.5</v>
      </c>
      <c r="AS73" s="1">
        <v>103.9</v>
      </c>
      <c r="AT73" s="1">
        <v>112.3</v>
      </c>
      <c r="AU73" s="1">
        <v>108.5</v>
      </c>
      <c r="AV73" s="17">
        <v>108.9</v>
      </c>
      <c r="AX73" s="15"/>
      <c r="AY73" s="18" t="s">
        <v>40</v>
      </c>
      <c r="AZ73" s="15">
        <v>108.4</v>
      </c>
      <c r="BA73" s="1">
        <v>109.4</v>
      </c>
      <c r="BB73" s="1">
        <v>109.1</v>
      </c>
      <c r="BC73" s="1">
        <v>106.7</v>
      </c>
      <c r="BD73" s="1">
        <v>108.1</v>
      </c>
      <c r="BE73" s="1">
        <v>103.5</v>
      </c>
      <c r="BF73" s="1">
        <v>111.1</v>
      </c>
      <c r="BG73" s="1">
        <v>110.3</v>
      </c>
      <c r="BH73" s="17">
        <v>109.2</v>
      </c>
      <c r="BJ73" s="15"/>
      <c r="BK73" s="18" t="s">
        <v>40</v>
      </c>
      <c r="BL73" s="15">
        <v>107.9</v>
      </c>
      <c r="BM73" s="1">
        <v>108.4</v>
      </c>
      <c r="BN73" s="1">
        <v>108.5</v>
      </c>
      <c r="BO73" s="1">
        <v>107.4</v>
      </c>
      <c r="BP73" s="1">
        <v>107.4</v>
      </c>
      <c r="BQ73" s="1">
        <v>0</v>
      </c>
      <c r="BR73" s="1">
        <v>110.6</v>
      </c>
      <c r="BS73" s="1">
        <v>113.7</v>
      </c>
      <c r="BT73" s="17">
        <v>107.8</v>
      </c>
      <c r="BV73" s="15"/>
      <c r="BW73" s="18" t="s">
        <v>40</v>
      </c>
      <c r="BX73" s="15">
        <v>108.2</v>
      </c>
      <c r="BY73" s="1">
        <v>109.1</v>
      </c>
      <c r="BZ73" s="1">
        <v>109.1</v>
      </c>
      <c r="CA73" s="1">
        <v>107.2</v>
      </c>
      <c r="CB73" s="1">
        <v>108.2</v>
      </c>
      <c r="CC73" s="1">
        <v>0</v>
      </c>
      <c r="CD73" s="1">
        <v>111.3</v>
      </c>
      <c r="CE73" s="1">
        <v>0</v>
      </c>
      <c r="CF73" s="17">
        <v>107.5</v>
      </c>
      <c r="CH73" s="15"/>
      <c r="CI73" s="18" t="s">
        <v>40</v>
      </c>
      <c r="CJ73" s="15">
        <v>107.1</v>
      </c>
      <c r="CK73" s="1">
        <v>0</v>
      </c>
      <c r="CL73" s="1">
        <v>107.5</v>
      </c>
      <c r="CM73" s="1">
        <v>106.6</v>
      </c>
      <c r="CN73" s="1">
        <v>107.8</v>
      </c>
      <c r="CO73" s="1">
        <v>0</v>
      </c>
      <c r="CP73" s="1">
        <v>109.9</v>
      </c>
      <c r="CQ73" s="1">
        <v>0</v>
      </c>
      <c r="CR73" s="17">
        <v>106.5</v>
      </c>
    </row>
    <row r="74" spans="2:96" x14ac:dyDescent="0.45">
      <c r="B74" s="15"/>
      <c r="C74" s="18" t="s">
        <v>41</v>
      </c>
      <c r="D74" s="15">
        <v>107.1</v>
      </c>
      <c r="E74" s="1">
        <v>108.3</v>
      </c>
      <c r="F74" s="1">
        <v>107.4</v>
      </c>
      <c r="G74" s="1">
        <v>106.2</v>
      </c>
      <c r="H74" s="1">
        <v>107</v>
      </c>
      <c r="I74" s="1">
        <v>102.6</v>
      </c>
      <c r="J74" s="1">
        <v>109.4</v>
      </c>
      <c r="K74" s="1">
        <v>106.5</v>
      </c>
      <c r="L74" s="17">
        <v>107.1</v>
      </c>
      <c r="N74" s="15"/>
      <c r="O74" s="18" t="s">
        <v>105</v>
      </c>
      <c r="P74" s="15">
        <v>107.8</v>
      </c>
      <c r="Q74" s="1">
        <v>108.7</v>
      </c>
      <c r="R74" s="1">
        <v>108</v>
      </c>
      <c r="S74" s="1">
        <v>106.9</v>
      </c>
      <c r="T74" s="1">
        <v>108.2</v>
      </c>
      <c r="U74" s="1">
        <v>102.7</v>
      </c>
      <c r="V74" s="1">
        <v>110.2</v>
      </c>
      <c r="W74" s="1">
        <v>105.5</v>
      </c>
      <c r="X74" s="17">
        <v>108.1</v>
      </c>
      <c r="Z74" s="15"/>
      <c r="AA74" s="18" t="s">
        <v>105</v>
      </c>
      <c r="AB74" s="15">
        <v>107.6</v>
      </c>
      <c r="AC74" s="1">
        <v>108.6</v>
      </c>
      <c r="AD74" s="1">
        <v>107.8</v>
      </c>
      <c r="AE74" s="1">
        <v>107.3</v>
      </c>
      <c r="AF74" s="1">
        <v>107.7</v>
      </c>
      <c r="AG74" s="1">
        <v>102.6</v>
      </c>
      <c r="AH74" s="1">
        <v>110</v>
      </c>
      <c r="AI74" s="1">
        <v>105.3</v>
      </c>
      <c r="AJ74" s="17">
        <v>107.7</v>
      </c>
      <c r="AL74" s="15"/>
      <c r="AM74" s="18" t="s">
        <v>105</v>
      </c>
      <c r="AN74" s="15">
        <v>107.2</v>
      </c>
      <c r="AO74" s="1">
        <v>108.6</v>
      </c>
      <c r="AP74" s="1">
        <v>107.5</v>
      </c>
      <c r="AQ74" s="1">
        <v>106.1</v>
      </c>
      <c r="AR74" s="1">
        <v>107.1</v>
      </c>
      <c r="AS74" s="1">
        <v>103</v>
      </c>
      <c r="AT74" s="1">
        <v>110.2</v>
      </c>
      <c r="AU74" s="1">
        <v>106.5</v>
      </c>
      <c r="AV74" s="17">
        <v>107.5</v>
      </c>
      <c r="AX74" s="15"/>
      <c r="AY74" s="18" t="s">
        <v>105</v>
      </c>
      <c r="AZ74" s="15">
        <v>107.1</v>
      </c>
      <c r="BA74" s="1">
        <v>108.1</v>
      </c>
      <c r="BB74" s="1">
        <v>107.5</v>
      </c>
      <c r="BC74" s="1">
        <v>105.9</v>
      </c>
      <c r="BD74" s="1">
        <v>106.7</v>
      </c>
      <c r="BE74" s="1">
        <v>102.6</v>
      </c>
      <c r="BF74" s="1">
        <v>109.5</v>
      </c>
      <c r="BG74" s="1">
        <v>107.7</v>
      </c>
      <c r="BH74" s="17">
        <v>107.4</v>
      </c>
      <c r="BJ74" s="15"/>
      <c r="BK74" s="18" t="s">
        <v>105</v>
      </c>
      <c r="BL74" s="15">
        <v>106.7</v>
      </c>
      <c r="BM74" s="1">
        <v>107.2</v>
      </c>
      <c r="BN74" s="1">
        <v>107.1</v>
      </c>
      <c r="BO74" s="1">
        <v>106.3</v>
      </c>
      <c r="BP74" s="1">
        <v>106.4</v>
      </c>
      <c r="BQ74" s="1">
        <v>0</v>
      </c>
      <c r="BR74" s="1">
        <v>109.2</v>
      </c>
      <c r="BS74" s="1">
        <v>110</v>
      </c>
      <c r="BT74" s="17">
        <v>106.7</v>
      </c>
      <c r="BV74" s="15"/>
      <c r="BW74" s="18" t="s">
        <v>105</v>
      </c>
      <c r="BX74" s="15">
        <v>106.8</v>
      </c>
      <c r="BY74" s="1">
        <v>107.7</v>
      </c>
      <c r="BZ74" s="1">
        <v>107.5</v>
      </c>
      <c r="CA74" s="1">
        <v>106.1</v>
      </c>
      <c r="CB74" s="1">
        <v>106.7</v>
      </c>
      <c r="CC74" s="1">
        <v>0</v>
      </c>
      <c r="CD74" s="1">
        <v>109.3</v>
      </c>
      <c r="CE74" s="1">
        <v>0</v>
      </c>
      <c r="CF74" s="17">
        <v>106.6</v>
      </c>
      <c r="CH74" s="15"/>
      <c r="CI74" s="18" t="s">
        <v>105</v>
      </c>
      <c r="CJ74" s="15">
        <v>106.1</v>
      </c>
      <c r="CK74" s="1">
        <v>0</v>
      </c>
      <c r="CL74" s="1">
        <v>106.4</v>
      </c>
      <c r="CM74" s="1">
        <v>105.5</v>
      </c>
      <c r="CN74" s="1">
        <v>106.4</v>
      </c>
      <c r="CO74" s="1">
        <v>0</v>
      </c>
      <c r="CP74" s="1">
        <v>108.7</v>
      </c>
      <c r="CQ74" s="1">
        <v>0</v>
      </c>
      <c r="CR74" s="17">
        <v>105.7</v>
      </c>
    </row>
    <row r="75" spans="2:96" x14ac:dyDescent="0.45">
      <c r="B75" s="15"/>
      <c r="C75" s="18" t="s">
        <v>42</v>
      </c>
      <c r="D75" s="15">
        <v>106.4</v>
      </c>
      <c r="E75" s="1">
        <v>107.6</v>
      </c>
      <c r="F75" s="1">
        <v>106.7</v>
      </c>
      <c r="G75" s="1">
        <v>105.6</v>
      </c>
      <c r="H75" s="1">
        <v>106.4</v>
      </c>
      <c r="I75" s="1">
        <v>102.2</v>
      </c>
      <c r="J75" s="1">
        <v>108.6</v>
      </c>
      <c r="K75" s="1">
        <v>105.4</v>
      </c>
      <c r="L75" s="17">
        <v>106.4</v>
      </c>
      <c r="N75" s="15"/>
      <c r="O75" s="18" t="s">
        <v>42</v>
      </c>
      <c r="P75" s="15">
        <v>106.8</v>
      </c>
      <c r="Q75" s="1">
        <v>107.7</v>
      </c>
      <c r="R75" s="1">
        <v>107.2</v>
      </c>
      <c r="S75" s="1">
        <v>106.1</v>
      </c>
      <c r="T75" s="1">
        <v>107.3</v>
      </c>
      <c r="U75" s="1">
        <v>102.3</v>
      </c>
      <c r="V75" s="1">
        <v>109.2</v>
      </c>
      <c r="W75" s="1">
        <v>104.8</v>
      </c>
      <c r="X75" s="17">
        <v>107</v>
      </c>
      <c r="Z75" s="15"/>
      <c r="AA75" s="18" t="s">
        <v>42</v>
      </c>
      <c r="AB75" s="15">
        <v>106.7</v>
      </c>
      <c r="AC75" s="1">
        <v>107.8</v>
      </c>
      <c r="AD75" s="1">
        <v>107</v>
      </c>
      <c r="AE75" s="1">
        <v>106.4</v>
      </c>
      <c r="AF75" s="1">
        <v>106.9</v>
      </c>
      <c r="AG75" s="1">
        <v>102.2</v>
      </c>
      <c r="AH75" s="1">
        <v>109.1</v>
      </c>
      <c r="AI75" s="1">
        <v>104.6</v>
      </c>
      <c r="AJ75" s="17">
        <v>106.9</v>
      </c>
      <c r="AL75" s="15"/>
      <c r="AM75" s="18" t="s">
        <v>42</v>
      </c>
      <c r="AN75" s="15">
        <v>106.5</v>
      </c>
      <c r="AO75" s="1">
        <v>107.8</v>
      </c>
      <c r="AP75" s="1">
        <v>106.8</v>
      </c>
      <c r="AQ75" s="1">
        <v>105.5</v>
      </c>
      <c r="AR75" s="1">
        <v>106.6</v>
      </c>
      <c r="AS75" s="1">
        <v>102.5</v>
      </c>
      <c r="AT75" s="1">
        <v>109.2</v>
      </c>
      <c r="AU75" s="1">
        <v>105.4</v>
      </c>
      <c r="AV75" s="17">
        <v>106.8</v>
      </c>
      <c r="AX75" s="15"/>
      <c r="AY75" s="18" t="s">
        <v>42</v>
      </c>
      <c r="AZ75" s="15">
        <v>106.4</v>
      </c>
      <c r="BA75" s="1">
        <v>107.5</v>
      </c>
      <c r="BB75" s="1">
        <v>106.8</v>
      </c>
      <c r="BC75" s="1">
        <v>105.4</v>
      </c>
      <c r="BD75" s="1">
        <v>106.1</v>
      </c>
      <c r="BE75" s="1">
        <v>102.1</v>
      </c>
      <c r="BF75" s="1">
        <v>108.7</v>
      </c>
      <c r="BG75" s="1">
        <v>106.3</v>
      </c>
      <c r="BH75" s="17">
        <v>106.6</v>
      </c>
      <c r="BJ75" s="15"/>
      <c r="BK75" s="18" t="s">
        <v>42</v>
      </c>
      <c r="BL75" s="15">
        <v>106.1</v>
      </c>
      <c r="BM75" s="1">
        <v>106.7</v>
      </c>
      <c r="BN75" s="1">
        <v>106.4</v>
      </c>
      <c r="BO75" s="1">
        <v>105.7</v>
      </c>
      <c r="BP75" s="1">
        <v>105.9</v>
      </c>
      <c r="BQ75" s="1">
        <v>0</v>
      </c>
      <c r="BR75" s="1">
        <v>108.5</v>
      </c>
      <c r="BS75" s="1">
        <v>108.1</v>
      </c>
      <c r="BT75" s="17">
        <v>106.1</v>
      </c>
      <c r="BV75" s="15"/>
      <c r="BW75" s="18" t="s">
        <v>42</v>
      </c>
      <c r="BX75" s="15">
        <v>106.1</v>
      </c>
      <c r="BY75" s="1">
        <v>106.9</v>
      </c>
      <c r="BZ75" s="1">
        <v>106.6</v>
      </c>
      <c r="CA75" s="1">
        <v>105.5</v>
      </c>
      <c r="CB75" s="1">
        <v>106.1</v>
      </c>
      <c r="CC75" s="1">
        <v>0</v>
      </c>
      <c r="CD75" s="1">
        <v>108.3</v>
      </c>
      <c r="CE75" s="1">
        <v>0</v>
      </c>
      <c r="CF75" s="17">
        <v>106.2</v>
      </c>
      <c r="CH75" s="15"/>
      <c r="CI75" s="18" t="s">
        <v>42</v>
      </c>
      <c r="CJ75" s="15">
        <v>105.6</v>
      </c>
      <c r="CK75" s="1">
        <v>0</v>
      </c>
      <c r="CL75" s="1">
        <v>105.9</v>
      </c>
      <c r="CM75" s="1">
        <v>105</v>
      </c>
      <c r="CN75" s="1">
        <v>105.9</v>
      </c>
      <c r="CO75" s="1">
        <v>0</v>
      </c>
      <c r="CP75" s="1">
        <v>108.1</v>
      </c>
      <c r="CQ75" s="1">
        <v>0</v>
      </c>
      <c r="CR75" s="17">
        <v>105.4</v>
      </c>
    </row>
    <row r="76" spans="2:96" x14ac:dyDescent="0.45">
      <c r="B76" s="15"/>
      <c r="C76" s="18" t="s">
        <v>43</v>
      </c>
      <c r="D76" s="15">
        <v>109.2</v>
      </c>
      <c r="E76" s="1">
        <v>110.5</v>
      </c>
      <c r="F76" s="1">
        <v>109.7</v>
      </c>
      <c r="G76" s="1">
        <v>108</v>
      </c>
      <c r="H76" s="1">
        <v>109.3</v>
      </c>
      <c r="I76" s="1">
        <v>104</v>
      </c>
      <c r="J76" s="1">
        <v>112</v>
      </c>
      <c r="K76" s="1">
        <v>109.5</v>
      </c>
      <c r="L76" s="17">
        <v>109.2</v>
      </c>
      <c r="N76" s="15"/>
      <c r="O76" s="18" t="s">
        <v>43</v>
      </c>
      <c r="P76" s="15">
        <v>110.4</v>
      </c>
      <c r="Q76" s="1">
        <v>111.7</v>
      </c>
      <c r="R76" s="1">
        <v>110.6</v>
      </c>
      <c r="S76" s="1">
        <v>109.3</v>
      </c>
      <c r="T76" s="1">
        <v>111.4</v>
      </c>
      <c r="U76" s="1">
        <v>104.2</v>
      </c>
      <c r="V76" s="1">
        <v>113.4</v>
      </c>
      <c r="W76" s="1">
        <v>107.8</v>
      </c>
      <c r="X76" s="17">
        <v>111.3</v>
      </c>
      <c r="Z76" s="15"/>
      <c r="AA76" s="18" t="s">
        <v>43</v>
      </c>
      <c r="AB76" s="15">
        <v>110</v>
      </c>
      <c r="AC76" s="1">
        <v>111.1</v>
      </c>
      <c r="AD76" s="1">
        <v>110.1</v>
      </c>
      <c r="AE76" s="1">
        <v>110.1</v>
      </c>
      <c r="AF76" s="1">
        <v>110.2</v>
      </c>
      <c r="AG76" s="1">
        <v>103.9</v>
      </c>
      <c r="AH76" s="1">
        <v>112.9</v>
      </c>
      <c r="AI76" s="1">
        <v>107.4</v>
      </c>
      <c r="AJ76" s="17">
        <v>110.1</v>
      </c>
      <c r="AL76" s="15"/>
      <c r="AM76" s="18" t="s">
        <v>43</v>
      </c>
      <c r="AN76" s="15">
        <v>109.5</v>
      </c>
      <c r="AO76" s="1">
        <v>110.9</v>
      </c>
      <c r="AP76" s="1">
        <v>109.9</v>
      </c>
      <c r="AQ76" s="1">
        <v>107.9</v>
      </c>
      <c r="AR76" s="1">
        <v>109.3</v>
      </c>
      <c r="AS76" s="1">
        <v>104.4</v>
      </c>
      <c r="AT76" s="1">
        <v>113.4</v>
      </c>
      <c r="AU76" s="1">
        <v>109.5</v>
      </c>
      <c r="AV76" s="17">
        <v>109.6</v>
      </c>
      <c r="AX76" s="15"/>
      <c r="AY76" s="18" t="s">
        <v>43</v>
      </c>
      <c r="AZ76" s="15">
        <v>109.1</v>
      </c>
      <c r="BA76" s="1">
        <v>110.2</v>
      </c>
      <c r="BB76" s="1">
        <v>109.9</v>
      </c>
      <c r="BC76" s="1">
        <v>107.1</v>
      </c>
      <c r="BD76" s="1">
        <v>108.9</v>
      </c>
      <c r="BE76" s="1">
        <v>104</v>
      </c>
      <c r="BF76" s="1">
        <v>112</v>
      </c>
      <c r="BG76" s="1">
        <v>111.7</v>
      </c>
      <c r="BH76" s="17">
        <v>110</v>
      </c>
      <c r="BJ76" s="15"/>
      <c r="BK76" s="18" t="s">
        <v>43</v>
      </c>
      <c r="BL76" s="15">
        <v>108.6</v>
      </c>
      <c r="BM76" s="1">
        <v>109.1</v>
      </c>
      <c r="BN76" s="1">
        <v>109.3</v>
      </c>
      <c r="BO76" s="1">
        <v>108</v>
      </c>
      <c r="BP76" s="1">
        <v>108.2</v>
      </c>
      <c r="BQ76" s="1">
        <v>0</v>
      </c>
      <c r="BR76" s="1">
        <v>111.4</v>
      </c>
      <c r="BS76" s="1">
        <v>115.6</v>
      </c>
      <c r="BT76" s="17">
        <v>108.5</v>
      </c>
      <c r="BV76" s="15"/>
      <c r="BW76" s="18" t="s">
        <v>43</v>
      </c>
      <c r="BX76" s="15">
        <v>108.9</v>
      </c>
      <c r="BY76" s="1">
        <v>110.2</v>
      </c>
      <c r="BZ76" s="1">
        <v>110</v>
      </c>
      <c r="CA76" s="1">
        <v>107.8</v>
      </c>
      <c r="CB76" s="1">
        <v>109</v>
      </c>
      <c r="CC76" s="1">
        <v>0</v>
      </c>
      <c r="CD76" s="1">
        <v>112.3</v>
      </c>
      <c r="CE76" s="1">
        <v>0</v>
      </c>
      <c r="CF76" s="17">
        <v>107.9</v>
      </c>
      <c r="CH76" s="15"/>
      <c r="CI76" s="18" t="s">
        <v>43</v>
      </c>
      <c r="CJ76" s="15">
        <v>107.7</v>
      </c>
      <c r="CK76" s="1">
        <v>0</v>
      </c>
      <c r="CL76" s="1">
        <v>108.2</v>
      </c>
      <c r="CM76" s="1">
        <v>107.2</v>
      </c>
      <c r="CN76" s="1">
        <v>108.5</v>
      </c>
      <c r="CO76" s="1">
        <v>0</v>
      </c>
      <c r="CP76" s="1">
        <v>110.4</v>
      </c>
      <c r="CQ76" s="1">
        <v>0</v>
      </c>
      <c r="CR76" s="17">
        <v>106.9</v>
      </c>
    </row>
    <row r="77" spans="2:96" x14ac:dyDescent="0.45">
      <c r="B77" s="15"/>
      <c r="C77" s="18" t="s">
        <v>44</v>
      </c>
      <c r="D77" s="15">
        <v>107.1</v>
      </c>
      <c r="E77" s="1">
        <v>108.4</v>
      </c>
      <c r="F77" s="1">
        <v>107.5</v>
      </c>
      <c r="G77" s="1">
        <v>106.2</v>
      </c>
      <c r="H77" s="1">
        <v>107.1</v>
      </c>
      <c r="I77" s="1">
        <v>102.7</v>
      </c>
      <c r="J77" s="1">
        <v>109.5</v>
      </c>
      <c r="K77" s="1">
        <v>106.6</v>
      </c>
      <c r="L77" s="17">
        <v>107.2</v>
      </c>
      <c r="N77" s="15"/>
      <c r="O77" s="18" t="s">
        <v>44</v>
      </c>
      <c r="P77" s="15">
        <v>107.8</v>
      </c>
      <c r="Q77" s="1">
        <v>108.8</v>
      </c>
      <c r="R77" s="1">
        <v>108</v>
      </c>
      <c r="S77" s="1">
        <v>106.9</v>
      </c>
      <c r="T77" s="1">
        <v>108.3</v>
      </c>
      <c r="U77" s="1">
        <v>102.8</v>
      </c>
      <c r="V77" s="1">
        <v>110.3</v>
      </c>
      <c r="W77" s="1">
        <v>105.6</v>
      </c>
      <c r="X77" s="17">
        <v>108.2</v>
      </c>
      <c r="Z77" s="15"/>
      <c r="AA77" s="18" t="s">
        <v>44</v>
      </c>
      <c r="AB77" s="15">
        <v>107.6</v>
      </c>
      <c r="AC77" s="1">
        <v>108.7</v>
      </c>
      <c r="AD77" s="1">
        <v>107.8</v>
      </c>
      <c r="AE77" s="1">
        <v>107.3</v>
      </c>
      <c r="AF77" s="1">
        <v>107.7</v>
      </c>
      <c r="AG77" s="1">
        <v>102.7</v>
      </c>
      <c r="AH77" s="1">
        <v>110.1</v>
      </c>
      <c r="AI77" s="1">
        <v>105.3</v>
      </c>
      <c r="AJ77" s="17">
        <v>107.8</v>
      </c>
      <c r="AL77" s="15"/>
      <c r="AM77" s="18" t="s">
        <v>44</v>
      </c>
      <c r="AN77" s="15">
        <v>107.2</v>
      </c>
      <c r="AO77" s="1">
        <v>108.7</v>
      </c>
      <c r="AP77" s="1">
        <v>107.6</v>
      </c>
      <c r="AQ77" s="1">
        <v>106.1</v>
      </c>
      <c r="AR77" s="1">
        <v>107.3</v>
      </c>
      <c r="AS77" s="1">
        <v>103</v>
      </c>
      <c r="AT77" s="1">
        <v>110.3</v>
      </c>
      <c r="AU77" s="1">
        <v>106.6</v>
      </c>
      <c r="AV77" s="17">
        <v>107.6</v>
      </c>
      <c r="AX77" s="15"/>
      <c r="AY77" s="18" t="s">
        <v>44</v>
      </c>
      <c r="AZ77" s="15">
        <v>107.1</v>
      </c>
      <c r="BA77" s="1">
        <v>108.2</v>
      </c>
      <c r="BB77" s="1">
        <v>107.6</v>
      </c>
      <c r="BC77" s="1">
        <v>105.8</v>
      </c>
      <c r="BD77" s="1">
        <v>106.9</v>
      </c>
      <c r="BE77" s="1">
        <v>102.7</v>
      </c>
      <c r="BF77" s="1">
        <v>109.6</v>
      </c>
      <c r="BG77" s="1">
        <v>107.8</v>
      </c>
      <c r="BH77" s="17">
        <v>107.6</v>
      </c>
      <c r="BJ77" s="15"/>
      <c r="BK77" s="18" t="s">
        <v>44</v>
      </c>
      <c r="BL77" s="15">
        <v>106.7</v>
      </c>
      <c r="BM77" s="1">
        <v>107.4</v>
      </c>
      <c r="BN77" s="1">
        <v>107.2</v>
      </c>
      <c r="BO77" s="1">
        <v>106.3</v>
      </c>
      <c r="BP77" s="1">
        <v>106.5</v>
      </c>
      <c r="BQ77" s="1">
        <v>0</v>
      </c>
      <c r="BR77" s="1">
        <v>109.3</v>
      </c>
      <c r="BS77" s="1">
        <v>110.2</v>
      </c>
      <c r="BT77" s="17">
        <v>106.8</v>
      </c>
      <c r="BV77" s="15"/>
      <c r="BW77" s="18" t="s">
        <v>44</v>
      </c>
      <c r="BX77" s="15">
        <v>106.9</v>
      </c>
      <c r="BY77" s="1">
        <v>107.9</v>
      </c>
      <c r="BZ77" s="1">
        <v>107.5</v>
      </c>
      <c r="CA77" s="1">
        <v>106.1</v>
      </c>
      <c r="CB77" s="1">
        <v>106.9</v>
      </c>
      <c r="CC77" s="1">
        <v>0</v>
      </c>
      <c r="CD77" s="1">
        <v>109.4</v>
      </c>
      <c r="CE77" s="1">
        <v>0</v>
      </c>
      <c r="CF77" s="17">
        <v>106.7</v>
      </c>
      <c r="CH77" s="15"/>
      <c r="CI77" s="18" t="s">
        <v>44</v>
      </c>
      <c r="CJ77" s="15">
        <v>106.2</v>
      </c>
      <c r="CK77" s="1">
        <v>0</v>
      </c>
      <c r="CL77" s="1">
        <v>106.5</v>
      </c>
      <c r="CM77" s="1">
        <v>105.6</v>
      </c>
      <c r="CN77" s="1">
        <v>106.6</v>
      </c>
      <c r="CO77" s="1">
        <v>0</v>
      </c>
      <c r="CP77" s="1">
        <v>108.7</v>
      </c>
      <c r="CQ77" s="1">
        <v>0</v>
      </c>
      <c r="CR77" s="17">
        <v>105.9</v>
      </c>
    </row>
    <row r="78" spans="2:96" x14ac:dyDescent="0.45">
      <c r="B78" s="15"/>
      <c r="C78" s="18" t="s">
        <v>45</v>
      </c>
      <c r="D78" s="15">
        <v>107.1</v>
      </c>
      <c r="E78" s="1">
        <v>108.2</v>
      </c>
      <c r="F78" s="1">
        <v>107.4</v>
      </c>
      <c r="G78" s="1">
        <v>106.1</v>
      </c>
      <c r="H78" s="1">
        <v>107</v>
      </c>
      <c r="I78" s="1">
        <v>102.6</v>
      </c>
      <c r="J78" s="1">
        <v>109.7</v>
      </c>
      <c r="K78" s="1">
        <v>106.6</v>
      </c>
      <c r="L78" s="17">
        <v>107.2</v>
      </c>
      <c r="N78" s="15"/>
      <c r="O78" s="18" t="s">
        <v>45</v>
      </c>
      <c r="P78" s="15">
        <v>107.7</v>
      </c>
      <c r="Q78" s="1">
        <v>108.7</v>
      </c>
      <c r="R78" s="1">
        <v>107.9</v>
      </c>
      <c r="S78" s="1">
        <v>106.8</v>
      </c>
      <c r="T78" s="1">
        <v>108.2</v>
      </c>
      <c r="U78" s="1">
        <v>102.7</v>
      </c>
      <c r="V78" s="1">
        <v>110.5</v>
      </c>
      <c r="W78" s="1">
        <v>105.6</v>
      </c>
      <c r="X78" s="17">
        <v>108.1</v>
      </c>
      <c r="Z78" s="15"/>
      <c r="AA78" s="18" t="s">
        <v>45</v>
      </c>
      <c r="AB78" s="15">
        <v>107.6</v>
      </c>
      <c r="AC78" s="1">
        <v>108.6</v>
      </c>
      <c r="AD78" s="1">
        <v>107.7</v>
      </c>
      <c r="AE78" s="1">
        <v>107.2</v>
      </c>
      <c r="AF78" s="1">
        <v>107.6</v>
      </c>
      <c r="AG78" s="1">
        <v>102.6</v>
      </c>
      <c r="AH78" s="1">
        <v>110.3</v>
      </c>
      <c r="AI78" s="1">
        <v>105.4</v>
      </c>
      <c r="AJ78" s="17">
        <v>107.7</v>
      </c>
      <c r="AL78" s="15"/>
      <c r="AM78" s="18" t="s">
        <v>45</v>
      </c>
      <c r="AN78" s="15">
        <v>107.2</v>
      </c>
      <c r="AO78" s="1">
        <v>108.5</v>
      </c>
      <c r="AP78" s="1">
        <v>107.5</v>
      </c>
      <c r="AQ78" s="1">
        <v>106</v>
      </c>
      <c r="AR78" s="1">
        <v>107.1</v>
      </c>
      <c r="AS78" s="1">
        <v>102.9</v>
      </c>
      <c r="AT78" s="1">
        <v>110.5</v>
      </c>
      <c r="AU78" s="1">
        <v>106.5</v>
      </c>
      <c r="AV78" s="17">
        <v>107.5</v>
      </c>
      <c r="AX78" s="15"/>
      <c r="AY78" s="18" t="s">
        <v>45</v>
      </c>
      <c r="AZ78" s="15">
        <v>107.1</v>
      </c>
      <c r="BA78" s="1">
        <v>108.1</v>
      </c>
      <c r="BB78" s="1">
        <v>107.5</v>
      </c>
      <c r="BC78" s="1">
        <v>105.7</v>
      </c>
      <c r="BD78" s="1">
        <v>106.7</v>
      </c>
      <c r="BE78" s="1">
        <v>102.6</v>
      </c>
      <c r="BF78" s="1">
        <v>109.8</v>
      </c>
      <c r="BG78" s="1">
        <v>107.8</v>
      </c>
      <c r="BH78" s="17">
        <v>107.5</v>
      </c>
      <c r="BJ78" s="15"/>
      <c r="BK78" s="18" t="s">
        <v>45</v>
      </c>
      <c r="BL78" s="15">
        <v>106.7</v>
      </c>
      <c r="BM78" s="1">
        <v>107.2</v>
      </c>
      <c r="BN78" s="1">
        <v>107.1</v>
      </c>
      <c r="BO78" s="1">
        <v>106.2</v>
      </c>
      <c r="BP78" s="1">
        <v>106.4</v>
      </c>
      <c r="BQ78" s="1">
        <v>0</v>
      </c>
      <c r="BR78" s="1">
        <v>109.5</v>
      </c>
      <c r="BS78" s="1">
        <v>110</v>
      </c>
      <c r="BT78" s="17">
        <v>106.7</v>
      </c>
      <c r="BV78" s="15"/>
      <c r="BW78" s="18" t="s">
        <v>45</v>
      </c>
      <c r="BX78" s="15">
        <v>106.8</v>
      </c>
      <c r="BY78" s="1">
        <v>107.7</v>
      </c>
      <c r="BZ78" s="1">
        <v>107.5</v>
      </c>
      <c r="CA78" s="1">
        <v>106</v>
      </c>
      <c r="CB78" s="1">
        <v>106.7</v>
      </c>
      <c r="CC78" s="1">
        <v>0</v>
      </c>
      <c r="CD78" s="1">
        <v>109.6</v>
      </c>
      <c r="CE78" s="1">
        <v>0</v>
      </c>
      <c r="CF78" s="17">
        <v>106.6</v>
      </c>
      <c r="CH78" s="15"/>
      <c r="CI78" s="18" t="s">
        <v>45</v>
      </c>
      <c r="CJ78" s="15">
        <v>106.2</v>
      </c>
      <c r="CK78" s="1">
        <v>0</v>
      </c>
      <c r="CL78" s="1">
        <v>106.4</v>
      </c>
      <c r="CM78" s="1">
        <v>105.5</v>
      </c>
      <c r="CN78" s="1">
        <v>106.4</v>
      </c>
      <c r="CO78" s="1">
        <v>0</v>
      </c>
      <c r="CP78" s="1">
        <v>109</v>
      </c>
      <c r="CQ78" s="1">
        <v>0</v>
      </c>
      <c r="CR78" s="17">
        <v>105.9</v>
      </c>
    </row>
    <row r="79" spans="2:96" x14ac:dyDescent="0.45">
      <c r="B79" s="15"/>
      <c r="C79" s="18" t="s">
        <v>46</v>
      </c>
      <c r="D79" s="15">
        <v>108.8</v>
      </c>
      <c r="E79" s="1">
        <v>110</v>
      </c>
      <c r="F79" s="1">
        <v>109.2</v>
      </c>
      <c r="G79" s="1">
        <v>107.5</v>
      </c>
      <c r="H79" s="1">
        <v>108.8</v>
      </c>
      <c r="I79" s="1">
        <v>103.7</v>
      </c>
      <c r="J79" s="1">
        <v>111.6</v>
      </c>
      <c r="K79" s="1">
        <v>108.7</v>
      </c>
      <c r="L79" s="17">
        <v>108.8</v>
      </c>
      <c r="N79" s="15"/>
      <c r="O79" s="18" t="s">
        <v>46</v>
      </c>
      <c r="P79" s="15">
        <v>109.6</v>
      </c>
      <c r="Q79" s="1">
        <v>110.9</v>
      </c>
      <c r="R79" s="1">
        <v>109.8</v>
      </c>
      <c r="S79" s="1">
        <v>108.5</v>
      </c>
      <c r="T79" s="1">
        <v>110.3</v>
      </c>
      <c r="U79" s="1">
        <v>103.8</v>
      </c>
      <c r="V79" s="1">
        <v>112.6</v>
      </c>
      <c r="W79" s="1">
        <v>107.2</v>
      </c>
      <c r="X79" s="17">
        <v>110.4</v>
      </c>
      <c r="Z79" s="15"/>
      <c r="AA79" s="18" t="s">
        <v>46</v>
      </c>
      <c r="AB79" s="15">
        <v>109.4</v>
      </c>
      <c r="AC79" s="1">
        <v>110.5</v>
      </c>
      <c r="AD79" s="1">
        <v>109.4</v>
      </c>
      <c r="AE79" s="1">
        <v>109.2</v>
      </c>
      <c r="AF79" s="1">
        <v>109.4</v>
      </c>
      <c r="AG79" s="1">
        <v>103.7</v>
      </c>
      <c r="AH79" s="1">
        <v>112.3</v>
      </c>
      <c r="AI79" s="1">
        <v>106.9</v>
      </c>
      <c r="AJ79" s="17">
        <v>109.5</v>
      </c>
      <c r="AL79" s="15"/>
      <c r="AM79" s="18" t="s">
        <v>46</v>
      </c>
      <c r="AN79" s="15">
        <v>109</v>
      </c>
      <c r="AO79" s="1">
        <v>110.3</v>
      </c>
      <c r="AP79" s="1">
        <v>109.3</v>
      </c>
      <c r="AQ79" s="1">
        <v>107.5</v>
      </c>
      <c r="AR79" s="1">
        <v>108.8</v>
      </c>
      <c r="AS79" s="1">
        <v>104.1</v>
      </c>
      <c r="AT79" s="1">
        <v>112.6</v>
      </c>
      <c r="AU79" s="1">
        <v>108.7</v>
      </c>
      <c r="AV79" s="17">
        <v>109.1</v>
      </c>
      <c r="AX79" s="15"/>
      <c r="AY79" s="18" t="s">
        <v>46</v>
      </c>
      <c r="AZ79" s="15">
        <v>108.7</v>
      </c>
      <c r="BA79" s="1">
        <v>109.8</v>
      </c>
      <c r="BB79" s="1">
        <v>109.3</v>
      </c>
      <c r="BC79" s="1">
        <v>106.7</v>
      </c>
      <c r="BD79" s="1">
        <v>108.6</v>
      </c>
      <c r="BE79" s="1">
        <v>103.6</v>
      </c>
      <c r="BF79" s="1">
        <v>111.6</v>
      </c>
      <c r="BG79" s="1">
        <v>110.4</v>
      </c>
      <c r="BH79" s="17">
        <v>109.4</v>
      </c>
      <c r="BJ79" s="15"/>
      <c r="BK79" s="18" t="s">
        <v>46</v>
      </c>
      <c r="BL79" s="15">
        <v>108.3</v>
      </c>
      <c r="BM79" s="1">
        <v>109</v>
      </c>
      <c r="BN79" s="1">
        <v>108.8</v>
      </c>
      <c r="BO79" s="1">
        <v>107.5</v>
      </c>
      <c r="BP79" s="1">
        <v>108.1</v>
      </c>
      <c r="BQ79" s="1">
        <v>0</v>
      </c>
      <c r="BR79" s="1">
        <v>111.2</v>
      </c>
      <c r="BS79" s="1">
        <v>113.5</v>
      </c>
      <c r="BT79" s="17">
        <v>108.3</v>
      </c>
      <c r="BV79" s="15"/>
      <c r="BW79" s="18" t="s">
        <v>46</v>
      </c>
      <c r="BX79" s="15">
        <v>108.6</v>
      </c>
      <c r="BY79" s="1">
        <v>109.8</v>
      </c>
      <c r="BZ79" s="1">
        <v>109.4</v>
      </c>
      <c r="CA79" s="1">
        <v>107.5</v>
      </c>
      <c r="CB79" s="1">
        <v>108.6</v>
      </c>
      <c r="CC79" s="1">
        <v>0</v>
      </c>
      <c r="CD79" s="1">
        <v>111.7</v>
      </c>
      <c r="CE79" s="1">
        <v>0</v>
      </c>
      <c r="CF79" s="17">
        <v>107.9</v>
      </c>
      <c r="CH79" s="15"/>
      <c r="CI79" s="18" t="s">
        <v>46</v>
      </c>
      <c r="CJ79" s="15">
        <v>107.7</v>
      </c>
      <c r="CK79" s="1">
        <v>0</v>
      </c>
      <c r="CL79" s="1">
        <v>108.1</v>
      </c>
      <c r="CM79" s="1">
        <v>107.2</v>
      </c>
      <c r="CN79" s="1">
        <v>108.2</v>
      </c>
      <c r="CO79" s="1">
        <v>0</v>
      </c>
      <c r="CP79" s="1">
        <v>110.5</v>
      </c>
      <c r="CQ79" s="1">
        <v>0</v>
      </c>
      <c r="CR79" s="17">
        <v>107.1</v>
      </c>
    </row>
    <row r="80" spans="2:96" x14ac:dyDescent="0.45">
      <c r="B80" s="15"/>
      <c r="C80" s="18" t="s">
        <v>47</v>
      </c>
      <c r="D80" s="15">
        <v>108.4</v>
      </c>
      <c r="E80" s="1">
        <v>109.6</v>
      </c>
      <c r="F80" s="1">
        <v>108.7</v>
      </c>
      <c r="G80" s="1">
        <v>107.2</v>
      </c>
      <c r="H80" s="1">
        <v>108.4</v>
      </c>
      <c r="I80" s="1">
        <v>103.4</v>
      </c>
      <c r="J80" s="1">
        <v>111.2</v>
      </c>
      <c r="K80" s="1">
        <v>108.1</v>
      </c>
      <c r="L80" s="17">
        <v>108.4</v>
      </c>
      <c r="N80" s="15"/>
      <c r="O80" s="18" t="s">
        <v>47</v>
      </c>
      <c r="P80" s="15">
        <v>109.2</v>
      </c>
      <c r="Q80" s="1">
        <v>110.3</v>
      </c>
      <c r="R80" s="1">
        <v>109.3</v>
      </c>
      <c r="S80" s="1">
        <v>108.1</v>
      </c>
      <c r="T80" s="1">
        <v>109.8</v>
      </c>
      <c r="U80" s="1">
        <v>103.6</v>
      </c>
      <c r="V80" s="1">
        <v>112.1</v>
      </c>
      <c r="W80" s="1">
        <v>106.8</v>
      </c>
      <c r="X80" s="17">
        <v>109.9</v>
      </c>
      <c r="Z80" s="15"/>
      <c r="AA80" s="18" t="s">
        <v>47</v>
      </c>
      <c r="AB80" s="15">
        <v>108.9</v>
      </c>
      <c r="AC80" s="1">
        <v>110</v>
      </c>
      <c r="AD80" s="1">
        <v>109</v>
      </c>
      <c r="AE80" s="1">
        <v>108.7</v>
      </c>
      <c r="AF80" s="1">
        <v>108.9</v>
      </c>
      <c r="AG80" s="1">
        <v>103.4</v>
      </c>
      <c r="AH80" s="1">
        <v>111.8</v>
      </c>
      <c r="AI80" s="1">
        <v>106.5</v>
      </c>
      <c r="AJ80" s="17">
        <v>109.1</v>
      </c>
      <c r="AL80" s="15"/>
      <c r="AM80" s="18" t="s">
        <v>47</v>
      </c>
      <c r="AN80" s="15">
        <v>108.5</v>
      </c>
      <c r="AO80" s="1">
        <v>109.9</v>
      </c>
      <c r="AP80" s="1">
        <v>108.8</v>
      </c>
      <c r="AQ80" s="1">
        <v>107.2</v>
      </c>
      <c r="AR80" s="1">
        <v>108.3</v>
      </c>
      <c r="AS80" s="1">
        <v>103.8</v>
      </c>
      <c r="AT80" s="1">
        <v>112</v>
      </c>
      <c r="AU80" s="1">
        <v>108.1</v>
      </c>
      <c r="AV80" s="17">
        <v>108.7</v>
      </c>
      <c r="AX80" s="15"/>
      <c r="AY80" s="18" t="s">
        <v>47</v>
      </c>
      <c r="AZ80" s="15">
        <v>108.3</v>
      </c>
      <c r="BA80" s="1">
        <v>109.4</v>
      </c>
      <c r="BB80" s="1">
        <v>108.8</v>
      </c>
      <c r="BC80" s="1">
        <v>106.5</v>
      </c>
      <c r="BD80" s="1">
        <v>108.1</v>
      </c>
      <c r="BE80" s="1">
        <v>103.3</v>
      </c>
      <c r="BF80" s="1">
        <v>111.1</v>
      </c>
      <c r="BG80" s="1">
        <v>109.8</v>
      </c>
      <c r="BH80" s="17">
        <v>109</v>
      </c>
      <c r="BJ80" s="15"/>
      <c r="BK80" s="18" t="s">
        <v>47</v>
      </c>
      <c r="BL80" s="15">
        <v>107.9</v>
      </c>
      <c r="BM80" s="1">
        <v>108.5</v>
      </c>
      <c r="BN80" s="1">
        <v>108.4</v>
      </c>
      <c r="BO80" s="1">
        <v>107.2</v>
      </c>
      <c r="BP80" s="1">
        <v>107.6</v>
      </c>
      <c r="BQ80" s="1">
        <v>0</v>
      </c>
      <c r="BR80" s="1">
        <v>110.8</v>
      </c>
      <c r="BS80" s="1">
        <v>112.6</v>
      </c>
      <c r="BT80" s="17">
        <v>107.9</v>
      </c>
      <c r="BV80" s="15"/>
      <c r="BW80" s="18" t="s">
        <v>47</v>
      </c>
      <c r="BX80" s="15">
        <v>108.1</v>
      </c>
      <c r="BY80" s="1">
        <v>109.3</v>
      </c>
      <c r="BZ80" s="1">
        <v>108.9</v>
      </c>
      <c r="CA80" s="1">
        <v>107.1</v>
      </c>
      <c r="CB80" s="1">
        <v>108.1</v>
      </c>
      <c r="CC80" s="1">
        <v>0</v>
      </c>
      <c r="CD80" s="1">
        <v>111.2</v>
      </c>
      <c r="CE80" s="1">
        <v>0</v>
      </c>
      <c r="CF80" s="17">
        <v>107.6</v>
      </c>
      <c r="CH80" s="15"/>
      <c r="CI80" s="18" t="s">
        <v>47</v>
      </c>
      <c r="CJ80" s="15">
        <v>107.3</v>
      </c>
      <c r="CK80" s="1">
        <v>0</v>
      </c>
      <c r="CL80" s="1">
        <v>107.6</v>
      </c>
      <c r="CM80" s="1">
        <v>106.8</v>
      </c>
      <c r="CN80" s="1">
        <v>107.7</v>
      </c>
      <c r="CO80" s="1">
        <v>0</v>
      </c>
      <c r="CP80" s="1">
        <v>110.2</v>
      </c>
      <c r="CQ80" s="1">
        <v>0</v>
      </c>
      <c r="CR80" s="17">
        <v>106.8</v>
      </c>
    </row>
    <row r="81" spans="2:96" x14ac:dyDescent="0.45">
      <c r="B81" s="24"/>
      <c r="C81" s="25" t="s">
        <v>48</v>
      </c>
      <c r="D81" s="24">
        <v>108</v>
      </c>
      <c r="E81" s="26">
        <v>109.2</v>
      </c>
      <c r="F81" s="26">
        <v>108.3</v>
      </c>
      <c r="G81" s="26">
        <v>106.9</v>
      </c>
      <c r="H81" s="26">
        <v>107.9</v>
      </c>
      <c r="I81" s="26">
        <v>103.2</v>
      </c>
      <c r="J81" s="26">
        <v>110.7</v>
      </c>
      <c r="K81" s="26">
        <v>107.5</v>
      </c>
      <c r="L81" s="27">
        <v>108</v>
      </c>
      <c r="N81" s="24"/>
      <c r="O81" s="25" t="s">
        <v>48</v>
      </c>
      <c r="P81" s="24">
        <v>108.6</v>
      </c>
      <c r="Q81" s="26">
        <v>109.7</v>
      </c>
      <c r="R81" s="26">
        <v>108.7</v>
      </c>
      <c r="S81" s="26">
        <v>107.6</v>
      </c>
      <c r="T81" s="26">
        <v>109.1</v>
      </c>
      <c r="U81" s="26">
        <v>103.4</v>
      </c>
      <c r="V81" s="26">
        <v>111.5</v>
      </c>
      <c r="W81" s="26">
        <v>106.4</v>
      </c>
      <c r="X81" s="27">
        <v>109.1</v>
      </c>
      <c r="Z81" s="24"/>
      <c r="AA81" s="25" t="s">
        <v>48</v>
      </c>
      <c r="AB81" s="24">
        <v>108.4</v>
      </c>
      <c r="AC81" s="26">
        <v>109.5</v>
      </c>
      <c r="AD81" s="26">
        <v>108.5</v>
      </c>
      <c r="AE81" s="26">
        <v>108.1</v>
      </c>
      <c r="AF81" s="26">
        <v>108.4</v>
      </c>
      <c r="AG81" s="26">
        <v>103.3</v>
      </c>
      <c r="AH81" s="26">
        <v>111.3</v>
      </c>
      <c r="AI81" s="26">
        <v>106.1</v>
      </c>
      <c r="AJ81" s="27">
        <v>108.5</v>
      </c>
      <c r="AL81" s="24"/>
      <c r="AM81" s="25" t="s">
        <v>48</v>
      </c>
      <c r="AN81" s="24">
        <v>108.1</v>
      </c>
      <c r="AO81" s="26">
        <v>109.5</v>
      </c>
      <c r="AP81" s="26">
        <v>108.3</v>
      </c>
      <c r="AQ81" s="26">
        <v>106.8</v>
      </c>
      <c r="AR81" s="26">
        <v>107.9</v>
      </c>
      <c r="AS81" s="26">
        <v>103.6</v>
      </c>
      <c r="AT81" s="26">
        <v>111.4</v>
      </c>
      <c r="AU81" s="26">
        <v>107.5</v>
      </c>
      <c r="AV81" s="27">
        <v>108.2</v>
      </c>
      <c r="AX81" s="24"/>
      <c r="AY81" s="25" t="s">
        <v>48</v>
      </c>
      <c r="AZ81" s="24">
        <v>107.9</v>
      </c>
      <c r="BA81" s="26">
        <v>109</v>
      </c>
      <c r="BB81" s="26">
        <v>108.4</v>
      </c>
      <c r="BC81" s="26">
        <v>106.3</v>
      </c>
      <c r="BD81" s="26">
        <v>107.8</v>
      </c>
      <c r="BE81" s="26">
        <v>103.1</v>
      </c>
      <c r="BF81" s="26">
        <v>110.7</v>
      </c>
      <c r="BG81" s="26">
        <v>108.8</v>
      </c>
      <c r="BH81" s="27">
        <v>108.4</v>
      </c>
      <c r="BJ81" s="24"/>
      <c r="BK81" s="25" t="s">
        <v>48</v>
      </c>
      <c r="BL81" s="24">
        <v>107.6</v>
      </c>
      <c r="BM81" s="26">
        <v>108.3</v>
      </c>
      <c r="BN81" s="26">
        <v>107.9</v>
      </c>
      <c r="BO81" s="26">
        <v>106.9</v>
      </c>
      <c r="BP81" s="26">
        <v>107.2</v>
      </c>
      <c r="BQ81" s="26">
        <v>0</v>
      </c>
      <c r="BR81" s="26">
        <v>110.4</v>
      </c>
      <c r="BS81" s="26">
        <v>111.3</v>
      </c>
      <c r="BT81" s="27">
        <v>107.5</v>
      </c>
      <c r="BV81" s="24"/>
      <c r="BW81" s="25" t="s">
        <v>48</v>
      </c>
      <c r="BX81" s="24">
        <v>107.8</v>
      </c>
      <c r="BY81" s="26">
        <v>108.8</v>
      </c>
      <c r="BZ81" s="26">
        <v>108.3</v>
      </c>
      <c r="CA81" s="26">
        <v>106.8</v>
      </c>
      <c r="CB81" s="26">
        <v>107.8</v>
      </c>
      <c r="CC81" s="26">
        <v>0</v>
      </c>
      <c r="CD81" s="26">
        <v>110.6</v>
      </c>
      <c r="CE81" s="26">
        <v>0</v>
      </c>
      <c r="CF81" s="27">
        <v>107.4</v>
      </c>
      <c r="CH81" s="24"/>
      <c r="CI81" s="25" t="s">
        <v>48</v>
      </c>
      <c r="CJ81" s="24">
        <v>107.1</v>
      </c>
      <c r="CK81" s="26">
        <v>0</v>
      </c>
      <c r="CL81" s="26">
        <v>107.4</v>
      </c>
      <c r="CM81" s="26">
        <v>106.5</v>
      </c>
      <c r="CN81" s="26">
        <v>107.5</v>
      </c>
      <c r="CO81" s="26">
        <v>0</v>
      </c>
      <c r="CP81" s="26">
        <v>109.9</v>
      </c>
      <c r="CQ81" s="26">
        <v>0</v>
      </c>
      <c r="CR81" s="27">
        <v>106.7</v>
      </c>
    </row>
    <row r="82" spans="2:96" x14ac:dyDescent="0.45">
      <c r="B82" s="15" t="s">
        <v>53</v>
      </c>
      <c r="C82" s="19" t="s">
        <v>37</v>
      </c>
      <c r="D82" s="15">
        <v>109.8</v>
      </c>
      <c r="E82" s="1">
        <v>111.2</v>
      </c>
      <c r="F82" s="1">
        <v>110.2</v>
      </c>
      <c r="G82" s="1">
        <v>108.8</v>
      </c>
      <c r="H82" s="1">
        <v>109.8</v>
      </c>
      <c r="I82" s="1">
        <v>104.4</v>
      </c>
      <c r="J82" s="1">
        <v>112.7</v>
      </c>
      <c r="K82" s="1">
        <v>109.9</v>
      </c>
      <c r="L82" s="17">
        <v>110</v>
      </c>
      <c r="N82" s="15" t="s">
        <v>70</v>
      </c>
      <c r="O82" s="19" t="s">
        <v>37</v>
      </c>
      <c r="P82" s="15">
        <v>110.9</v>
      </c>
      <c r="Q82" s="1">
        <v>112.2</v>
      </c>
      <c r="R82" s="1">
        <v>110.9</v>
      </c>
      <c r="S82" s="1">
        <v>110</v>
      </c>
      <c r="T82" s="1">
        <v>111.6</v>
      </c>
      <c r="U82" s="1">
        <v>104.6</v>
      </c>
      <c r="V82" s="1">
        <v>114</v>
      </c>
      <c r="W82" s="1">
        <v>108.3</v>
      </c>
      <c r="X82" s="17">
        <v>111.9</v>
      </c>
      <c r="Z82" s="15" t="s">
        <v>70</v>
      </c>
      <c r="AA82" s="19" t="s">
        <v>37</v>
      </c>
      <c r="AB82" s="15">
        <v>110.5</v>
      </c>
      <c r="AC82" s="1">
        <v>111.7</v>
      </c>
      <c r="AD82" s="1">
        <v>110.5</v>
      </c>
      <c r="AE82" s="1">
        <v>110.7</v>
      </c>
      <c r="AF82" s="1">
        <v>110.6</v>
      </c>
      <c r="AG82" s="1">
        <v>104.4</v>
      </c>
      <c r="AH82" s="1">
        <v>113.5</v>
      </c>
      <c r="AI82" s="1">
        <v>107.9</v>
      </c>
      <c r="AJ82" s="17">
        <v>110.8</v>
      </c>
      <c r="AL82" s="15" t="s">
        <v>70</v>
      </c>
      <c r="AM82" s="19" t="s">
        <v>37</v>
      </c>
      <c r="AN82" s="15">
        <v>110</v>
      </c>
      <c r="AO82" s="1">
        <v>111.5</v>
      </c>
      <c r="AP82" s="1">
        <v>110.3</v>
      </c>
      <c r="AQ82" s="1">
        <v>108.8</v>
      </c>
      <c r="AR82" s="1">
        <v>109.7</v>
      </c>
      <c r="AS82" s="1">
        <v>104.9</v>
      </c>
      <c r="AT82" s="1">
        <v>113.9</v>
      </c>
      <c r="AU82" s="1">
        <v>109.9</v>
      </c>
      <c r="AV82" s="17">
        <v>110.3</v>
      </c>
      <c r="AX82" s="15" t="s">
        <v>70</v>
      </c>
      <c r="AY82" s="19" t="s">
        <v>37</v>
      </c>
      <c r="AZ82" s="15">
        <v>109.7</v>
      </c>
      <c r="BA82" s="1">
        <v>110.9</v>
      </c>
      <c r="BB82" s="1">
        <v>110.3</v>
      </c>
      <c r="BC82" s="1">
        <v>108</v>
      </c>
      <c r="BD82" s="1">
        <v>109.6</v>
      </c>
      <c r="BE82" s="1">
        <v>104.4</v>
      </c>
      <c r="BF82" s="1">
        <v>112.7</v>
      </c>
      <c r="BG82" s="1">
        <v>111.9</v>
      </c>
      <c r="BH82" s="17">
        <v>110.7</v>
      </c>
      <c r="BJ82" s="15" t="s">
        <v>70</v>
      </c>
      <c r="BK82" s="19" t="s">
        <v>37</v>
      </c>
      <c r="BL82" s="15">
        <v>109.2</v>
      </c>
      <c r="BM82" s="1">
        <v>109.9</v>
      </c>
      <c r="BN82" s="1">
        <v>109.7</v>
      </c>
      <c r="BO82" s="1">
        <v>108.9</v>
      </c>
      <c r="BP82" s="1">
        <v>108.9</v>
      </c>
      <c r="BQ82" s="1">
        <v>0</v>
      </c>
      <c r="BR82" s="1">
        <v>112.2</v>
      </c>
      <c r="BS82" s="1">
        <v>115.5</v>
      </c>
      <c r="BT82" s="17">
        <v>109.3</v>
      </c>
      <c r="BV82" s="15" t="s">
        <v>70</v>
      </c>
      <c r="BW82" s="19" t="s">
        <v>37</v>
      </c>
      <c r="BX82" s="15">
        <v>109.6</v>
      </c>
      <c r="BY82" s="1">
        <v>110.9</v>
      </c>
      <c r="BZ82" s="1">
        <v>110.4</v>
      </c>
      <c r="CA82" s="1">
        <v>108.7</v>
      </c>
      <c r="CB82" s="1">
        <v>109.5</v>
      </c>
      <c r="CC82" s="1">
        <v>0</v>
      </c>
      <c r="CD82" s="1">
        <v>113</v>
      </c>
      <c r="CE82" s="1">
        <v>0</v>
      </c>
      <c r="CF82" s="17">
        <v>108.9</v>
      </c>
      <c r="CH82" s="15" t="s">
        <v>70</v>
      </c>
      <c r="CI82" s="19" t="s">
        <v>37</v>
      </c>
      <c r="CJ82" s="15">
        <v>108.5</v>
      </c>
      <c r="CK82" s="1">
        <v>0</v>
      </c>
      <c r="CL82" s="1">
        <v>108.9</v>
      </c>
      <c r="CM82" s="1">
        <v>108.3</v>
      </c>
      <c r="CN82" s="1">
        <v>109.1</v>
      </c>
      <c r="CO82" s="1">
        <v>0</v>
      </c>
      <c r="CP82" s="1">
        <v>111.4</v>
      </c>
      <c r="CQ82" s="1">
        <v>0</v>
      </c>
      <c r="CR82" s="17">
        <v>107.9</v>
      </c>
    </row>
    <row r="83" spans="2:96" x14ac:dyDescent="0.45">
      <c r="B83" s="15"/>
      <c r="C83" s="18" t="s">
        <v>38</v>
      </c>
      <c r="D83" s="15">
        <v>108.8</v>
      </c>
      <c r="E83" s="1">
        <v>110.1</v>
      </c>
      <c r="F83" s="1">
        <v>109</v>
      </c>
      <c r="G83" s="1">
        <v>107.9</v>
      </c>
      <c r="H83" s="1">
        <v>108.8</v>
      </c>
      <c r="I83" s="1">
        <v>103.7</v>
      </c>
      <c r="J83" s="1">
        <v>111.5</v>
      </c>
      <c r="K83" s="1">
        <v>108.4</v>
      </c>
      <c r="L83" s="17">
        <v>109</v>
      </c>
      <c r="N83" s="15"/>
      <c r="O83" s="18" t="s">
        <v>38</v>
      </c>
      <c r="P83" s="15">
        <v>109.5</v>
      </c>
      <c r="Q83" s="1">
        <v>110.8</v>
      </c>
      <c r="R83" s="1">
        <v>109.6</v>
      </c>
      <c r="S83" s="1">
        <v>108.8</v>
      </c>
      <c r="T83" s="1">
        <v>110.1</v>
      </c>
      <c r="U83" s="1">
        <v>103.9</v>
      </c>
      <c r="V83" s="1">
        <v>112.4</v>
      </c>
      <c r="W83" s="1">
        <v>107.1</v>
      </c>
      <c r="X83" s="17">
        <v>110.3</v>
      </c>
      <c r="Z83" s="15"/>
      <c r="AA83" s="18" t="s">
        <v>38</v>
      </c>
      <c r="AB83" s="15">
        <v>109.3</v>
      </c>
      <c r="AC83" s="1">
        <v>110.5</v>
      </c>
      <c r="AD83" s="1">
        <v>109.3</v>
      </c>
      <c r="AE83" s="1">
        <v>109.3</v>
      </c>
      <c r="AF83" s="1">
        <v>109.3</v>
      </c>
      <c r="AG83" s="1">
        <v>103.8</v>
      </c>
      <c r="AH83" s="1">
        <v>112.1</v>
      </c>
      <c r="AI83" s="1">
        <v>106.8</v>
      </c>
      <c r="AJ83" s="17">
        <v>109.6</v>
      </c>
      <c r="AL83" s="15"/>
      <c r="AM83" s="18" t="s">
        <v>38</v>
      </c>
      <c r="AN83" s="15">
        <v>108.9</v>
      </c>
      <c r="AO83" s="1">
        <v>110.4</v>
      </c>
      <c r="AP83" s="1">
        <v>109.1</v>
      </c>
      <c r="AQ83" s="1">
        <v>107.9</v>
      </c>
      <c r="AR83" s="1">
        <v>108.8</v>
      </c>
      <c r="AS83" s="1">
        <v>104.1</v>
      </c>
      <c r="AT83" s="1">
        <v>112.3</v>
      </c>
      <c r="AU83" s="1">
        <v>108.3</v>
      </c>
      <c r="AV83" s="17">
        <v>109.3</v>
      </c>
      <c r="AX83" s="15"/>
      <c r="AY83" s="18" t="s">
        <v>38</v>
      </c>
      <c r="AZ83" s="15">
        <v>108.7</v>
      </c>
      <c r="BA83" s="1">
        <v>110</v>
      </c>
      <c r="BB83" s="1">
        <v>109.2</v>
      </c>
      <c r="BC83" s="1">
        <v>107.3</v>
      </c>
      <c r="BD83" s="1">
        <v>108.6</v>
      </c>
      <c r="BE83" s="1">
        <v>103.6</v>
      </c>
      <c r="BF83" s="1">
        <v>111.5</v>
      </c>
      <c r="BG83" s="1">
        <v>109.9</v>
      </c>
      <c r="BH83" s="17">
        <v>109.5</v>
      </c>
      <c r="BJ83" s="15"/>
      <c r="BK83" s="18" t="s">
        <v>38</v>
      </c>
      <c r="BL83" s="15">
        <v>108.3</v>
      </c>
      <c r="BM83" s="1">
        <v>109.2</v>
      </c>
      <c r="BN83" s="1">
        <v>108.7</v>
      </c>
      <c r="BO83" s="1">
        <v>108</v>
      </c>
      <c r="BP83" s="1">
        <v>108</v>
      </c>
      <c r="BQ83" s="1">
        <v>0</v>
      </c>
      <c r="BR83" s="1">
        <v>111.1</v>
      </c>
      <c r="BS83" s="1">
        <v>112.7</v>
      </c>
      <c r="BT83" s="17">
        <v>108.5</v>
      </c>
      <c r="BV83" s="15"/>
      <c r="BW83" s="18" t="s">
        <v>38</v>
      </c>
      <c r="BX83" s="15">
        <v>108.6</v>
      </c>
      <c r="BY83" s="1">
        <v>109.7</v>
      </c>
      <c r="BZ83" s="1">
        <v>109.2</v>
      </c>
      <c r="CA83" s="1">
        <v>107.9</v>
      </c>
      <c r="CB83" s="1">
        <v>108.6</v>
      </c>
      <c r="CC83" s="1">
        <v>0</v>
      </c>
      <c r="CD83" s="1">
        <v>111.5</v>
      </c>
      <c r="CE83" s="1">
        <v>0</v>
      </c>
      <c r="CF83" s="17">
        <v>108.3</v>
      </c>
      <c r="CH83" s="15"/>
      <c r="CI83" s="18" t="s">
        <v>38</v>
      </c>
      <c r="CJ83" s="15">
        <v>107.8</v>
      </c>
      <c r="CK83" s="1">
        <v>0</v>
      </c>
      <c r="CL83" s="1">
        <v>108.1</v>
      </c>
      <c r="CM83" s="1">
        <v>107.5</v>
      </c>
      <c r="CN83" s="1">
        <v>108.3</v>
      </c>
      <c r="CO83" s="1">
        <v>0</v>
      </c>
      <c r="CP83" s="1">
        <v>110.6</v>
      </c>
      <c r="CQ83" s="1">
        <v>0</v>
      </c>
      <c r="CR83" s="17">
        <v>107.5</v>
      </c>
    </row>
    <row r="84" spans="2:96" x14ac:dyDescent="0.45">
      <c r="B84" s="15"/>
      <c r="C84" s="18" t="s">
        <v>39</v>
      </c>
      <c r="D84" s="15">
        <v>109.4</v>
      </c>
      <c r="E84" s="1">
        <v>110.9</v>
      </c>
      <c r="F84" s="1">
        <v>109.7</v>
      </c>
      <c r="G84" s="1">
        <v>108.6</v>
      </c>
      <c r="H84" s="1">
        <v>109.5</v>
      </c>
      <c r="I84" s="1">
        <v>104.2</v>
      </c>
      <c r="J84" s="1">
        <v>112.3</v>
      </c>
      <c r="K84" s="1">
        <v>109.4</v>
      </c>
      <c r="L84" s="17">
        <v>109.8</v>
      </c>
      <c r="N84" s="15"/>
      <c r="O84" s="18" t="s">
        <v>39</v>
      </c>
      <c r="P84" s="15">
        <v>110.4</v>
      </c>
      <c r="Q84" s="1">
        <v>111.8</v>
      </c>
      <c r="R84" s="1">
        <v>110.4</v>
      </c>
      <c r="S84" s="1">
        <v>109.6</v>
      </c>
      <c r="T84" s="1">
        <v>111.2</v>
      </c>
      <c r="U84" s="1">
        <v>104.4</v>
      </c>
      <c r="V84" s="1">
        <v>113.5</v>
      </c>
      <c r="W84" s="1">
        <v>107.9</v>
      </c>
      <c r="X84" s="17">
        <v>111.6</v>
      </c>
      <c r="Z84" s="15"/>
      <c r="AA84" s="18" t="s">
        <v>39</v>
      </c>
      <c r="AB84" s="15">
        <v>110.1</v>
      </c>
      <c r="AC84" s="1">
        <v>111.4</v>
      </c>
      <c r="AD84" s="1">
        <v>110</v>
      </c>
      <c r="AE84" s="1">
        <v>110.3</v>
      </c>
      <c r="AF84" s="1">
        <v>110.2</v>
      </c>
      <c r="AG84" s="1">
        <v>104.2</v>
      </c>
      <c r="AH84" s="1">
        <v>113.1</v>
      </c>
      <c r="AI84" s="1">
        <v>107.5</v>
      </c>
      <c r="AJ84" s="17">
        <v>110.6</v>
      </c>
      <c r="AL84" s="15"/>
      <c r="AM84" s="18" t="s">
        <v>39</v>
      </c>
      <c r="AN84" s="15">
        <v>109.6</v>
      </c>
      <c r="AO84" s="1">
        <v>111.2</v>
      </c>
      <c r="AP84" s="1">
        <v>109.9</v>
      </c>
      <c r="AQ84" s="1">
        <v>108.5</v>
      </c>
      <c r="AR84" s="1">
        <v>109.4</v>
      </c>
      <c r="AS84" s="1">
        <v>104.7</v>
      </c>
      <c r="AT84" s="1">
        <v>113.4</v>
      </c>
      <c r="AU84" s="1">
        <v>109.4</v>
      </c>
      <c r="AV84" s="17">
        <v>110.2</v>
      </c>
      <c r="AX84" s="15"/>
      <c r="AY84" s="18" t="s">
        <v>39</v>
      </c>
      <c r="AZ84" s="15">
        <v>109.3</v>
      </c>
      <c r="BA84" s="1">
        <v>110.6</v>
      </c>
      <c r="BB84" s="1">
        <v>109.9</v>
      </c>
      <c r="BC84" s="1">
        <v>107.8</v>
      </c>
      <c r="BD84" s="1">
        <v>109.2</v>
      </c>
      <c r="BE84" s="1">
        <v>104.2</v>
      </c>
      <c r="BF84" s="1">
        <v>112.3</v>
      </c>
      <c r="BG84" s="1">
        <v>111.3</v>
      </c>
      <c r="BH84" s="17">
        <v>110.5</v>
      </c>
      <c r="BJ84" s="15"/>
      <c r="BK84" s="18" t="s">
        <v>39</v>
      </c>
      <c r="BL84" s="15">
        <v>108.8</v>
      </c>
      <c r="BM84" s="1">
        <v>109.6</v>
      </c>
      <c r="BN84" s="1">
        <v>109.3</v>
      </c>
      <c r="BO84" s="1">
        <v>108.6</v>
      </c>
      <c r="BP84" s="1">
        <v>108.6</v>
      </c>
      <c r="BQ84" s="1">
        <v>0</v>
      </c>
      <c r="BR84" s="1">
        <v>111.8</v>
      </c>
      <c r="BS84" s="1">
        <v>114.7</v>
      </c>
      <c r="BT84" s="17">
        <v>109.2</v>
      </c>
      <c r="BV84" s="15"/>
      <c r="BW84" s="18" t="s">
        <v>39</v>
      </c>
      <c r="BX84" s="15">
        <v>109.1</v>
      </c>
      <c r="BY84" s="1">
        <v>110.5</v>
      </c>
      <c r="BZ84" s="1">
        <v>109.9</v>
      </c>
      <c r="CA84" s="1">
        <v>108.5</v>
      </c>
      <c r="CB84" s="1">
        <v>109.1</v>
      </c>
      <c r="CC84" s="1">
        <v>0</v>
      </c>
      <c r="CD84" s="1">
        <v>112.5</v>
      </c>
      <c r="CE84" s="1">
        <v>0</v>
      </c>
      <c r="CF84" s="17">
        <v>108.8</v>
      </c>
      <c r="CH84" s="15"/>
      <c r="CI84" s="18" t="s">
        <v>39</v>
      </c>
      <c r="CJ84" s="15">
        <v>108.1</v>
      </c>
      <c r="CK84" s="1">
        <v>0</v>
      </c>
      <c r="CL84" s="1">
        <v>108.5</v>
      </c>
      <c r="CM84" s="1">
        <v>108</v>
      </c>
      <c r="CN84" s="1">
        <v>108.7</v>
      </c>
      <c r="CO84" s="1">
        <v>0</v>
      </c>
      <c r="CP84" s="1">
        <v>111</v>
      </c>
      <c r="CQ84" s="1">
        <v>0</v>
      </c>
      <c r="CR84" s="17">
        <v>107.9</v>
      </c>
    </row>
    <row r="85" spans="2:96" x14ac:dyDescent="0.45">
      <c r="B85" s="15"/>
      <c r="C85" s="18" t="s">
        <v>40</v>
      </c>
      <c r="D85" s="15">
        <v>106.1</v>
      </c>
      <c r="E85" s="1">
        <v>107.3</v>
      </c>
      <c r="F85" s="1">
        <v>106.2</v>
      </c>
      <c r="G85" s="1">
        <v>105.9</v>
      </c>
      <c r="H85" s="1">
        <v>105.9</v>
      </c>
      <c r="I85" s="1">
        <v>102.3</v>
      </c>
      <c r="J85" s="1">
        <v>108.7</v>
      </c>
      <c r="K85" s="1">
        <v>105</v>
      </c>
      <c r="L85" s="17">
        <v>106.7</v>
      </c>
      <c r="N85" s="15"/>
      <c r="O85" s="18" t="s">
        <v>40</v>
      </c>
      <c r="P85" s="15">
        <v>106.5</v>
      </c>
      <c r="Q85" s="1">
        <v>107.4</v>
      </c>
      <c r="R85" s="1">
        <v>106.5</v>
      </c>
      <c r="S85" s="1">
        <v>106.2</v>
      </c>
      <c r="T85" s="1">
        <v>106.5</v>
      </c>
      <c r="U85" s="1">
        <v>102.4</v>
      </c>
      <c r="V85" s="1">
        <v>109</v>
      </c>
      <c r="W85" s="1">
        <v>104.4</v>
      </c>
      <c r="X85" s="17">
        <v>107.1</v>
      </c>
      <c r="Z85" s="15"/>
      <c r="AA85" s="18" t="s">
        <v>40</v>
      </c>
      <c r="AB85" s="15">
        <v>106.4</v>
      </c>
      <c r="AC85" s="1">
        <v>107.5</v>
      </c>
      <c r="AD85" s="1">
        <v>106.4</v>
      </c>
      <c r="AE85" s="1">
        <v>106.3</v>
      </c>
      <c r="AF85" s="1">
        <v>106.2</v>
      </c>
      <c r="AG85" s="1">
        <v>102.4</v>
      </c>
      <c r="AH85" s="1">
        <v>109</v>
      </c>
      <c r="AI85" s="1">
        <v>104.3</v>
      </c>
      <c r="AJ85" s="17">
        <v>107</v>
      </c>
      <c r="AL85" s="15"/>
      <c r="AM85" s="18" t="s">
        <v>40</v>
      </c>
      <c r="AN85" s="15">
        <v>106.2</v>
      </c>
      <c r="AO85" s="1">
        <v>107.5</v>
      </c>
      <c r="AP85" s="1">
        <v>106.2</v>
      </c>
      <c r="AQ85" s="1">
        <v>105.8</v>
      </c>
      <c r="AR85" s="1">
        <v>105.9</v>
      </c>
      <c r="AS85" s="1">
        <v>102.6</v>
      </c>
      <c r="AT85" s="1">
        <v>109</v>
      </c>
      <c r="AU85" s="1">
        <v>105</v>
      </c>
      <c r="AV85" s="17">
        <v>107</v>
      </c>
      <c r="AX85" s="15"/>
      <c r="AY85" s="18" t="s">
        <v>40</v>
      </c>
      <c r="AZ85" s="15">
        <v>106.2</v>
      </c>
      <c r="BA85" s="1">
        <v>107.3</v>
      </c>
      <c r="BB85" s="1">
        <v>106.3</v>
      </c>
      <c r="BC85" s="1">
        <v>105.7</v>
      </c>
      <c r="BD85" s="1">
        <v>105.8</v>
      </c>
      <c r="BE85" s="1">
        <v>102.2</v>
      </c>
      <c r="BF85" s="1">
        <v>108.8</v>
      </c>
      <c r="BG85" s="1">
        <v>105.8</v>
      </c>
      <c r="BH85" s="17">
        <v>106.7</v>
      </c>
      <c r="BJ85" s="15"/>
      <c r="BK85" s="18" t="s">
        <v>40</v>
      </c>
      <c r="BL85" s="15">
        <v>105.9</v>
      </c>
      <c r="BM85" s="1">
        <v>106.7</v>
      </c>
      <c r="BN85" s="1">
        <v>106</v>
      </c>
      <c r="BO85" s="1">
        <v>105.9</v>
      </c>
      <c r="BP85" s="1">
        <v>105.5</v>
      </c>
      <c r="BQ85" s="1">
        <v>0</v>
      </c>
      <c r="BR85" s="1">
        <v>108.7</v>
      </c>
      <c r="BS85" s="1">
        <v>107.2</v>
      </c>
      <c r="BT85" s="17">
        <v>106.4</v>
      </c>
      <c r="BV85" s="15"/>
      <c r="BW85" s="18" t="s">
        <v>40</v>
      </c>
      <c r="BX85" s="15">
        <v>106</v>
      </c>
      <c r="BY85" s="1">
        <v>106.8</v>
      </c>
      <c r="BZ85" s="1">
        <v>106.1</v>
      </c>
      <c r="CA85" s="1">
        <v>105.8</v>
      </c>
      <c r="CB85" s="1">
        <v>105.7</v>
      </c>
      <c r="CC85" s="1">
        <v>0</v>
      </c>
      <c r="CD85" s="1">
        <v>108.3</v>
      </c>
      <c r="CE85" s="1">
        <v>0</v>
      </c>
      <c r="CF85" s="17">
        <v>106.6</v>
      </c>
      <c r="CH85" s="15"/>
      <c r="CI85" s="18" t="s">
        <v>40</v>
      </c>
      <c r="CJ85" s="15">
        <v>105.6</v>
      </c>
      <c r="CK85" s="1">
        <v>0</v>
      </c>
      <c r="CL85" s="1">
        <v>105.7</v>
      </c>
      <c r="CM85" s="1">
        <v>105.5</v>
      </c>
      <c r="CN85" s="1">
        <v>105.5</v>
      </c>
      <c r="CO85" s="1">
        <v>0</v>
      </c>
      <c r="CP85" s="1">
        <v>108.4</v>
      </c>
      <c r="CQ85" s="1">
        <v>0</v>
      </c>
      <c r="CR85" s="17">
        <v>106</v>
      </c>
    </row>
    <row r="86" spans="2:96" x14ac:dyDescent="0.45">
      <c r="B86" s="15"/>
      <c r="C86" s="18" t="s">
        <v>41</v>
      </c>
      <c r="D86" s="15">
        <v>107.2</v>
      </c>
      <c r="E86" s="1">
        <v>108.3</v>
      </c>
      <c r="F86" s="1">
        <v>107.3</v>
      </c>
      <c r="G86" s="1">
        <v>106.7</v>
      </c>
      <c r="H86" s="1">
        <v>107</v>
      </c>
      <c r="I86" s="1">
        <v>103</v>
      </c>
      <c r="J86" s="1">
        <v>110.1</v>
      </c>
      <c r="K86" s="1">
        <v>106.6</v>
      </c>
      <c r="L86" s="17">
        <v>107.8</v>
      </c>
      <c r="N86" s="15"/>
      <c r="O86" s="18" t="s">
        <v>105</v>
      </c>
      <c r="P86" s="15">
        <v>107.9</v>
      </c>
      <c r="Q86" s="1">
        <v>108.9</v>
      </c>
      <c r="R86" s="1">
        <v>107.8</v>
      </c>
      <c r="S86" s="1">
        <v>107.4</v>
      </c>
      <c r="T86" s="1">
        <v>108</v>
      </c>
      <c r="U86" s="1">
        <v>103.2</v>
      </c>
      <c r="V86" s="1">
        <v>110.8</v>
      </c>
      <c r="W86" s="1">
        <v>105.5</v>
      </c>
      <c r="X86" s="17">
        <v>108.9</v>
      </c>
      <c r="Z86" s="15"/>
      <c r="AA86" s="18" t="s">
        <v>105</v>
      </c>
      <c r="AB86" s="15">
        <v>107.7</v>
      </c>
      <c r="AC86" s="1">
        <v>108.6</v>
      </c>
      <c r="AD86" s="1">
        <v>107.5</v>
      </c>
      <c r="AE86" s="1">
        <v>107.8</v>
      </c>
      <c r="AF86" s="1">
        <v>107.3</v>
      </c>
      <c r="AG86" s="1">
        <v>103.1</v>
      </c>
      <c r="AH86" s="1">
        <v>110.6</v>
      </c>
      <c r="AI86" s="1">
        <v>105.2</v>
      </c>
      <c r="AJ86" s="17">
        <v>108.3</v>
      </c>
      <c r="AK86" s="1"/>
      <c r="AL86" s="15"/>
      <c r="AM86" s="18" t="s">
        <v>105</v>
      </c>
      <c r="AN86" s="15">
        <v>107.4</v>
      </c>
      <c r="AO86" s="1">
        <v>108.5</v>
      </c>
      <c r="AP86" s="1">
        <v>107.4</v>
      </c>
      <c r="AQ86" s="1">
        <v>106.7</v>
      </c>
      <c r="AR86" s="1">
        <v>106.8</v>
      </c>
      <c r="AS86" s="1">
        <v>103.4</v>
      </c>
      <c r="AT86" s="1">
        <v>110.8</v>
      </c>
      <c r="AU86" s="1">
        <v>106.6</v>
      </c>
      <c r="AV86" s="17">
        <v>108.1</v>
      </c>
      <c r="AW86" s="1"/>
      <c r="AX86" s="15"/>
      <c r="AY86" s="18" t="s">
        <v>105</v>
      </c>
      <c r="AZ86" s="15">
        <v>107.2</v>
      </c>
      <c r="BA86" s="1">
        <v>108.2</v>
      </c>
      <c r="BB86" s="1">
        <v>107.5</v>
      </c>
      <c r="BC86" s="1">
        <v>106.2</v>
      </c>
      <c r="BD86" s="1">
        <v>106.9</v>
      </c>
      <c r="BE86" s="1">
        <v>103</v>
      </c>
      <c r="BF86" s="1">
        <v>110.1</v>
      </c>
      <c r="BG86" s="1">
        <v>108</v>
      </c>
      <c r="BH86" s="17">
        <v>108.2</v>
      </c>
      <c r="BI86" s="1"/>
      <c r="BJ86" s="15"/>
      <c r="BK86" s="18" t="s">
        <v>105</v>
      </c>
      <c r="BL86" s="15">
        <v>106.9</v>
      </c>
      <c r="BM86" s="1">
        <v>107.5</v>
      </c>
      <c r="BN86" s="1">
        <v>107</v>
      </c>
      <c r="BO86" s="1">
        <v>106.7</v>
      </c>
      <c r="BP86" s="1">
        <v>106.3</v>
      </c>
      <c r="BQ86" s="1">
        <v>0</v>
      </c>
      <c r="BR86" s="1">
        <v>109.8</v>
      </c>
      <c r="BS86" s="1">
        <v>110.5</v>
      </c>
      <c r="BT86" s="17">
        <v>107.4</v>
      </c>
      <c r="BU86" s="1"/>
      <c r="BV86" s="15"/>
      <c r="BW86" s="18" t="s">
        <v>105</v>
      </c>
      <c r="BX86" s="15">
        <v>107.1</v>
      </c>
      <c r="BY86" s="1">
        <v>108</v>
      </c>
      <c r="BZ86" s="1">
        <v>107.4</v>
      </c>
      <c r="CA86" s="1">
        <v>106.7</v>
      </c>
      <c r="CB86" s="1">
        <v>106.8</v>
      </c>
      <c r="CC86" s="1">
        <v>0</v>
      </c>
      <c r="CD86" s="1">
        <v>110</v>
      </c>
      <c r="CE86" s="1">
        <v>0</v>
      </c>
      <c r="CF86" s="17">
        <v>107.3</v>
      </c>
      <c r="CG86" s="1"/>
      <c r="CH86" s="15"/>
      <c r="CI86" s="18" t="s">
        <v>105</v>
      </c>
      <c r="CJ86" s="15">
        <v>106.5</v>
      </c>
      <c r="CK86" s="1">
        <v>0</v>
      </c>
      <c r="CL86" s="1">
        <v>106.6</v>
      </c>
      <c r="CM86" s="1">
        <v>106.4</v>
      </c>
      <c r="CN86" s="1">
        <v>106.5</v>
      </c>
      <c r="CO86" s="1">
        <v>0</v>
      </c>
      <c r="CP86" s="1">
        <v>109.4</v>
      </c>
      <c r="CQ86" s="1">
        <v>0</v>
      </c>
      <c r="CR86" s="17">
        <v>106.6</v>
      </c>
    </row>
    <row r="87" spans="2:96" x14ac:dyDescent="0.45">
      <c r="B87" s="15"/>
      <c r="C87" s="18" t="s">
        <v>42</v>
      </c>
      <c r="D87" s="15">
        <v>109.8</v>
      </c>
      <c r="E87" s="1">
        <v>111</v>
      </c>
      <c r="F87" s="1">
        <v>110.1</v>
      </c>
      <c r="G87" s="1">
        <v>108.8</v>
      </c>
      <c r="H87" s="1">
        <v>109.7</v>
      </c>
      <c r="I87" s="1">
        <v>104.7</v>
      </c>
      <c r="J87" s="1">
        <v>112.9</v>
      </c>
      <c r="K87" s="1">
        <v>110.2</v>
      </c>
      <c r="L87" s="17">
        <v>110.3</v>
      </c>
      <c r="N87" s="15"/>
      <c r="O87" s="18" t="s">
        <v>42</v>
      </c>
      <c r="P87" s="15">
        <v>111</v>
      </c>
      <c r="Q87" s="1">
        <v>112.4</v>
      </c>
      <c r="R87" s="1">
        <v>110.8</v>
      </c>
      <c r="S87" s="1">
        <v>110.2</v>
      </c>
      <c r="T87" s="1">
        <v>111.6</v>
      </c>
      <c r="U87" s="1">
        <v>104.9</v>
      </c>
      <c r="V87" s="1">
        <v>114.3</v>
      </c>
      <c r="W87" s="1">
        <v>108.2</v>
      </c>
      <c r="X87" s="17">
        <v>112.6</v>
      </c>
      <c r="Z87" s="15"/>
      <c r="AA87" s="18" t="s">
        <v>42</v>
      </c>
      <c r="AB87" s="15">
        <v>110.6</v>
      </c>
      <c r="AC87" s="1">
        <v>111.6</v>
      </c>
      <c r="AD87" s="1">
        <v>110.3</v>
      </c>
      <c r="AE87" s="1">
        <v>111</v>
      </c>
      <c r="AF87" s="1">
        <v>110.3</v>
      </c>
      <c r="AG87" s="1">
        <v>104.7</v>
      </c>
      <c r="AH87" s="1">
        <v>113.8</v>
      </c>
      <c r="AI87" s="1">
        <v>107.7</v>
      </c>
      <c r="AJ87" s="17">
        <v>111.1</v>
      </c>
      <c r="AK87" s="1"/>
      <c r="AL87" s="15"/>
      <c r="AM87" s="18" t="s">
        <v>42</v>
      </c>
      <c r="AN87" s="15">
        <v>110</v>
      </c>
      <c r="AO87" s="1">
        <v>111.2</v>
      </c>
      <c r="AP87" s="1">
        <v>110.2</v>
      </c>
      <c r="AQ87" s="1">
        <v>108.8</v>
      </c>
      <c r="AR87" s="1">
        <v>109.4</v>
      </c>
      <c r="AS87" s="1">
        <v>105.2</v>
      </c>
      <c r="AT87" s="1">
        <v>114.3</v>
      </c>
      <c r="AU87" s="1">
        <v>110.1</v>
      </c>
      <c r="AV87" s="17">
        <v>110.6</v>
      </c>
      <c r="AW87" s="1"/>
      <c r="AX87" s="15"/>
      <c r="AY87" s="18" t="s">
        <v>42</v>
      </c>
      <c r="AZ87" s="15">
        <v>109.7</v>
      </c>
      <c r="BA87" s="1">
        <v>110.6</v>
      </c>
      <c r="BB87" s="1">
        <v>110.3</v>
      </c>
      <c r="BC87" s="1">
        <v>107.8</v>
      </c>
      <c r="BD87" s="1">
        <v>109.7</v>
      </c>
      <c r="BE87" s="1">
        <v>104.6</v>
      </c>
      <c r="BF87" s="1">
        <v>112.9</v>
      </c>
      <c r="BG87" s="1">
        <v>112.6</v>
      </c>
      <c r="BH87" s="17">
        <v>111.2</v>
      </c>
      <c r="BI87" s="1"/>
      <c r="BJ87" s="15"/>
      <c r="BK87" s="18" t="s">
        <v>42</v>
      </c>
      <c r="BL87" s="15">
        <v>109.2</v>
      </c>
      <c r="BM87" s="1">
        <v>109.8</v>
      </c>
      <c r="BN87" s="1">
        <v>109.6</v>
      </c>
      <c r="BO87" s="1">
        <v>108.9</v>
      </c>
      <c r="BP87" s="1">
        <v>108.6</v>
      </c>
      <c r="BQ87" s="1">
        <v>0</v>
      </c>
      <c r="BR87" s="1">
        <v>112.3</v>
      </c>
      <c r="BS87" s="1">
        <v>116.9</v>
      </c>
      <c r="BT87" s="17">
        <v>109.5</v>
      </c>
      <c r="BU87" s="1"/>
      <c r="BV87" s="15"/>
      <c r="BW87" s="18" t="s">
        <v>42</v>
      </c>
      <c r="BX87" s="15">
        <v>109.7</v>
      </c>
      <c r="BY87" s="1">
        <v>111</v>
      </c>
      <c r="BZ87" s="1">
        <v>110.4</v>
      </c>
      <c r="CA87" s="1">
        <v>108.8</v>
      </c>
      <c r="CB87" s="1">
        <v>109.6</v>
      </c>
      <c r="CC87" s="1">
        <v>0</v>
      </c>
      <c r="CD87" s="1">
        <v>113.4</v>
      </c>
      <c r="CE87" s="1">
        <v>0</v>
      </c>
      <c r="CF87" s="17">
        <v>109.1</v>
      </c>
      <c r="CG87" s="1"/>
      <c r="CH87" s="15"/>
      <c r="CI87" s="18" t="s">
        <v>42</v>
      </c>
      <c r="CJ87" s="15">
        <v>108.5</v>
      </c>
      <c r="CK87" s="1">
        <v>0</v>
      </c>
      <c r="CL87" s="1">
        <v>108.8</v>
      </c>
      <c r="CM87" s="1">
        <v>108.4</v>
      </c>
      <c r="CN87" s="1">
        <v>109.1</v>
      </c>
      <c r="CO87" s="1">
        <v>0</v>
      </c>
      <c r="CP87" s="1">
        <v>111.3</v>
      </c>
      <c r="CQ87" s="1">
        <v>0</v>
      </c>
      <c r="CR87" s="17">
        <v>108</v>
      </c>
    </row>
    <row r="88" spans="2:96" x14ac:dyDescent="0.45">
      <c r="B88" s="15"/>
      <c r="C88" s="18" t="s">
        <v>43</v>
      </c>
      <c r="D88" s="15">
        <v>106.6</v>
      </c>
      <c r="E88" s="1">
        <v>107.5</v>
      </c>
      <c r="F88" s="1">
        <v>106.5</v>
      </c>
      <c r="G88" s="1">
        <v>106.1</v>
      </c>
      <c r="H88" s="1">
        <v>106.1</v>
      </c>
      <c r="I88" s="1">
        <v>101.7</v>
      </c>
      <c r="J88" s="1">
        <v>109.5</v>
      </c>
      <c r="K88" s="1">
        <v>105.2</v>
      </c>
      <c r="L88" s="17">
        <v>107</v>
      </c>
      <c r="N88" s="15"/>
      <c r="O88" s="18" t="s">
        <v>43</v>
      </c>
      <c r="P88" s="15">
        <v>107</v>
      </c>
      <c r="Q88" s="1">
        <v>107.7</v>
      </c>
      <c r="R88" s="1">
        <v>106.8</v>
      </c>
      <c r="S88" s="1">
        <v>106.5</v>
      </c>
      <c r="T88" s="1">
        <v>106.8</v>
      </c>
      <c r="U88" s="1">
        <v>101.8</v>
      </c>
      <c r="V88" s="1">
        <v>110</v>
      </c>
      <c r="W88" s="1">
        <v>104.5</v>
      </c>
      <c r="X88" s="17">
        <v>107.6</v>
      </c>
      <c r="Z88" s="15"/>
      <c r="AA88" s="18" t="s">
        <v>43</v>
      </c>
      <c r="AB88" s="15">
        <v>106.9</v>
      </c>
      <c r="AC88" s="1">
        <v>107.7</v>
      </c>
      <c r="AD88" s="1">
        <v>106.7</v>
      </c>
      <c r="AE88" s="1">
        <v>106.8</v>
      </c>
      <c r="AF88" s="1">
        <v>106.4</v>
      </c>
      <c r="AG88" s="1">
        <v>101.8</v>
      </c>
      <c r="AH88" s="1">
        <v>109.9</v>
      </c>
      <c r="AI88" s="1">
        <v>104.2</v>
      </c>
      <c r="AJ88" s="17">
        <v>107.3</v>
      </c>
      <c r="AK88" s="1"/>
      <c r="AL88" s="15"/>
      <c r="AM88" s="18" t="s">
        <v>43</v>
      </c>
      <c r="AN88" s="15">
        <v>106.6</v>
      </c>
      <c r="AO88" s="1">
        <v>107.6</v>
      </c>
      <c r="AP88" s="1">
        <v>106.5</v>
      </c>
      <c r="AQ88" s="1">
        <v>106</v>
      </c>
      <c r="AR88" s="1">
        <v>106.1</v>
      </c>
      <c r="AS88" s="1">
        <v>102.1</v>
      </c>
      <c r="AT88" s="1">
        <v>110</v>
      </c>
      <c r="AU88" s="1">
        <v>105.2</v>
      </c>
      <c r="AV88" s="17">
        <v>107.3</v>
      </c>
      <c r="AW88" s="1"/>
      <c r="AX88" s="15"/>
      <c r="AY88" s="18" t="s">
        <v>43</v>
      </c>
      <c r="AZ88" s="15">
        <v>106.5</v>
      </c>
      <c r="BA88" s="1">
        <v>107.4</v>
      </c>
      <c r="BB88" s="1">
        <v>106.6</v>
      </c>
      <c r="BC88" s="1">
        <v>105.8</v>
      </c>
      <c r="BD88" s="1">
        <v>106.1</v>
      </c>
      <c r="BE88" s="1">
        <v>101.6</v>
      </c>
      <c r="BF88" s="1">
        <v>109.6</v>
      </c>
      <c r="BG88" s="1">
        <v>106.3</v>
      </c>
      <c r="BH88" s="17">
        <v>107.1</v>
      </c>
      <c r="BI88" s="1"/>
      <c r="BJ88" s="15"/>
      <c r="BK88" s="18" t="s">
        <v>43</v>
      </c>
      <c r="BL88" s="15">
        <v>106.3</v>
      </c>
      <c r="BM88" s="1">
        <v>106.8</v>
      </c>
      <c r="BN88" s="1">
        <v>106.3</v>
      </c>
      <c r="BO88" s="1">
        <v>106.1</v>
      </c>
      <c r="BP88" s="1">
        <v>105.8</v>
      </c>
      <c r="BQ88" s="1">
        <v>0</v>
      </c>
      <c r="BR88" s="1">
        <v>109.5</v>
      </c>
      <c r="BS88" s="1">
        <v>108.1</v>
      </c>
      <c r="BT88" s="17">
        <v>106.7</v>
      </c>
      <c r="BU88" s="1"/>
      <c r="BV88" s="15"/>
      <c r="BW88" s="18" t="s">
        <v>43</v>
      </c>
      <c r="BX88" s="15">
        <v>106.4</v>
      </c>
      <c r="BY88" s="1">
        <v>107.1</v>
      </c>
      <c r="BZ88" s="1">
        <v>106.5</v>
      </c>
      <c r="CA88" s="1">
        <v>106.1</v>
      </c>
      <c r="CB88" s="1">
        <v>105.9</v>
      </c>
      <c r="CC88" s="1">
        <v>0</v>
      </c>
      <c r="CD88" s="1">
        <v>109.1</v>
      </c>
      <c r="CE88" s="1">
        <v>0</v>
      </c>
      <c r="CF88" s="17">
        <v>106.7</v>
      </c>
      <c r="CG88" s="1"/>
      <c r="CH88" s="15"/>
      <c r="CI88" s="18" t="s">
        <v>43</v>
      </c>
      <c r="CJ88" s="15">
        <v>106</v>
      </c>
      <c r="CK88" s="1">
        <v>0</v>
      </c>
      <c r="CL88" s="1">
        <v>105.9</v>
      </c>
      <c r="CM88" s="1">
        <v>105.7</v>
      </c>
      <c r="CN88" s="1">
        <v>105.7</v>
      </c>
      <c r="CO88" s="1">
        <v>0</v>
      </c>
      <c r="CP88" s="1">
        <v>109.2</v>
      </c>
      <c r="CQ88" s="1">
        <v>0</v>
      </c>
      <c r="CR88" s="17">
        <v>106.1</v>
      </c>
    </row>
    <row r="89" spans="2:96" x14ac:dyDescent="0.45">
      <c r="B89" s="15"/>
      <c r="C89" s="18" t="s">
        <v>44</v>
      </c>
      <c r="D89" s="15">
        <v>108.6</v>
      </c>
      <c r="E89" s="1">
        <v>109.8</v>
      </c>
      <c r="F89" s="1">
        <v>108.7</v>
      </c>
      <c r="G89" s="1">
        <v>107.7</v>
      </c>
      <c r="H89" s="1">
        <v>108.5</v>
      </c>
      <c r="I89" s="1">
        <v>102.9</v>
      </c>
      <c r="J89" s="1">
        <v>111.6</v>
      </c>
      <c r="K89" s="1">
        <v>107.9</v>
      </c>
      <c r="L89" s="17">
        <v>109.1</v>
      </c>
      <c r="N89" s="15"/>
      <c r="O89" s="18" t="s">
        <v>44</v>
      </c>
      <c r="P89" s="15">
        <v>109.4</v>
      </c>
      <c r="Q89" s="1">
        <v>110.5</v>
      </c>
      <c r="R89" s="1">
        <v>109.2</v>
      </c>
      <c r="S89" s="1">
        <v>108.6</v>
      </c>
      <c r="T89" s="1">
        <v>109.7</v>
      </c>
      <c r="U89" s="1">
        <v>103.1</v>
      </c>
      <c r="V89" s="1">
        <v>112.5</v>
      </c>
      <c r="W89" s="1">
        <v>106.5</v>
      </c>
      <c r="X89" s="17">
        <v>110.3</v>
      </c>
      <c r="Z89" s="15"/>
      <c r="AA89" s="18" t="s">
        <v>44</v>
      </c>
      <c r="AB89" s="15">
        <v>109.1</v>
      </c>
      <c r="AC89" s="1">
        <v>110.1</v>
      </c>
      <c r="AD89" s="1">
        <v>108.9</v>
      </c>
      <c r="AE89" s="1">
        <v>109.1</v>
      </c>
      <c r="AF89" s="1">
        <v>108.9</v>
      </c>
      <c r="AG89" s="1">
        <v>103</v>
      </c>
      <c r="AH89" s="1">
        <v>112.3</v>
      </c>
      <c r="AI89" s="1">
        <v>106.1</v>
      </c>
      <c r="AJ89" s="17">
        <v>109.6</v>
      </c>
      <c r="AK89" s="1"/>
      <c r="AL89" s="15"/>
      <c r="AM89" s="18" t="s">
        <v>44</v>
      </c>
      <c r="AN89" s="15">
        <v>108.8</v>
      </c>
      <c r="AO89" s="1">
        <v>110</v>
      </c>
      <c r="AP89" s="1">
        <v>108.8</v>
      </c>
      <c r="AQ89" s="1">
        <v>107.7</v>
      </c>
      <c r="AR89" s="1">
        <v>108.4</v>
      </c>
      <c r="AS89" s="1">
        <v>103.4</v>
      </c>
      <c r="AT89" s="1">
        <v>112.5</v>
      </c>
      <c r="AU89" s="1">
        <v>107.8</v>
      </c>
      <c r="AV89" s="17">
        <v>109.3</v>
      </c>
      <c r="AW89" s="1"/>
      <c r="AX89" s="15"/>
      <c r="AY89" s="18" t="s">
        <v>44</v>
      </c>
      <c r="AZ89" s="15">
        <v>108.6</v>
      </c>
      <c r="BA89" s="1">
        <v>109.6</v>
      </c>
      <c r="BB89" s="1">
        <v>108.8</v>
      </c>
      <c r="BC89" s="1">
        <v>107.1</v>
      </c>
      <c r="BD89" s="1">
        <v>108.5</v>
      </c>
      <c r="BE89" s="1">
        <v>102.8</v>
      </c>
      <c r="BF89" s="1">
        <v>111.7</v>
      </c>
      <c r="BG89" s="1">
        <v>109.6</v>
      </c>
      <c r="BH89" s="17">
        <v>109.5</v>
      </c>
      <c r="BI89" s="1"/>
      <c r="BJ89" s="15"/>
      <c r="BK89" s="18" t="s">
        <v>44</v>
      </c>
      <c r="BL89" s="15">
        <v>108.2</v>
      </c>
      <c r="BM89" s="1">
        <v>109</v>
      </c>
      <c r="BN89" s="1">
        <v>108.3</v>
      </c>
      <c r="BO89" s="1">
        <v>107.7</v>
      </c>
      <c r="BP89" s="1">
        <v>107.6</v>
      </c>
      <c r="BQ89" s="1">
        <v>0</v>
      </c>
      <c r="BR89" s="1">
        <v>111.3</v>
      </c>
      <c r="BS89" s="1">
        <v>112.6</v>
      </c>
      <c r="BT89" s="17">
        <v>108.5</v>
      </c>
      <c r="BU89" s="1"/>
      <c r="BV89" s="15"/>
      <c r="BW89" s="18" t="s">
        <v>44</v>
      </c>
      <c r="BX89" s="15">
        <v>108.5</v>
      </c>
      <c r="BY89" s="1">
        <v>109.4</v>
      </c>
      <c r="BZ89" s="1">
        <v>108.8</v>
      </c>
      <c r="CA89" s="1">
        <v>107.7</v>
      </c>
      <c r="CB89" s="1">
        <v>108.5</v>
      </c>
      <c r="CC89" s="1">
        <v>0</v>
      </c>
      <c r="CD89" s="1">
        <v>111.6</v>
      </c>
      <c r="CE89" s="1">
        <v>0</v>
      </c>
      <c r="CF89" s="17">
        <v>108.4</v>
      </c>
      <c r="CG89" s="1"/>
      <c r="CH89" s="15"/>
      <c r="CI89" s="18" t="s">
        <v>44</v>
      </c>
      <c r="CJ89" s="15">
        <v>107.8</v>
      </c>
      <c r="CK89" s="1">
        <v>0</v>
      </c>
      <c r="CL89" s="1">
        <v>107.8</v>
      </c>
      <c r="CM89" s="1">
        <v>107.4</v>
      </c>
      <c r="CN89" s="1">
        <v>108.1</v>
      </c>
      <c r="CO89" s="1">
        <v>0</v>
      </c>
      <c r="CP89" s="1">
        <v>110.7</v>
      </c>
      <c r="CQ89" s="1">
        <v>0</v>
      </c>
      <c r="CR89" s="17">
        <v>107.6</v>
      </c>
    </row>
    <row r="90" spans="2:96" x14ac:dyDescent="0.45">
      <c r="B90" s="15"/>
      <c r="C90" s="18" t="s">
        <v>45</v>
      </c>
      <c r="D90" s="15">
        <v>109.8</v>
      </c>
      <c r="E90" s="1">
        <v>111</v>
      </c>
      <c r="F90" s="1">
        <v>109.9</v>
      </c>
      <c r="G90" s="1">
        <v>108.7</v>
      </c>
      <c r="H90" s="1">
        <v>109.7</v>
      </c>
      <c r="I90" s="1">
        <v>103.6</v>
      </c>
      <c r="J90" s="1">
        <v>113</v>
      </c>
      <c r="K90" s="1">
        <v>109.5</v>
      </c>
      <c r="L90" s="17">
        <v>110.2</v>
      </c>
      <c r="N90" s="15"/>
      <c r="O90" s="18" t="s">
        <v>45</v>
      </c>
      <c r="P90" s="15">
        <v>110.8</v>
      </c>
      <c r="Q90" s="1">
        <v>112.1</v>
      </c>
      <c r="R90" s="1">
        <v>110.6</v>
      </c>
      <c r="S90" s="1">
        <v>109.9</v>
      </c>
      <c r="T90" s="1">
        <v>111.4</v>
      </c>
      <c r="U90" s="1">
        <v>103.9</v>
      </c>
      <c r="V90" s="1">
        <v>114.2</v>
      </c>
      <c r="W90" s="1">
        <v>107.8</v>
      </c>
      <c r="X90" s="17">
        <v>112</v>
      </c>
      <c r="Z90" s="15"/>
      <c r="AA90" s="18" t="s">
        <v>45</v>
      </c>
      <c r="AB90" s="15">
        <v>110.5</v>
      </c>
      <c r="AC90" s="1">
        <v>111.5</v>
      </c>
      <c r="AD90" s="1">
        <v>110.1</v>
      </c>
      <c r="AE90" s="1">
        <v>110.6</v>
      </c>
      <c r="AF90" s="1">
        <v>110.3</v>
      </c>
      <c r="AG90" s="1">
        <v>103.7</v>
      </c>
      <c r="AH90" s="1">
        <v>113.8</v>
      </c>
      <c r="AI90" s="1">
        <v>107.3</v>
      </c>
      <c r="AJ90" s="17">
        <v>110.9</v>
      </c>
      <c r="AK90" s="1"/>
      <c r="AL90" s="15"/>
      <c r="AM90" s="18" t="s">
        <v>45</v>
      </c>
      <c r="AN90" s="15">
        <v>110</v>
      </c>
      <c r="AO90" s="1">
        <v>111.3</v>
      </c>
      <c r="AP90" s="1">
        <v>110.1</v>
      </c>
      <c r="AQ90" s="1">
        <v>108.7</v>
      </c>
      <c r="AR90" s="1">
        <v>109.6</v>
      </c>
      <c r="AS90" s="1">
        <v>104.1</v>
      </c>
      <c r="AT90" s="1">
        <v>114.1</v>
      </c>
      <c r="AU90" s="1">
        <v>109.5</v>
      </c>
      <c r="AV90" s="17">
        <v>110.5</v>
      </c>
      <c r="AW90" s="1"/>
      <c r="AX90" s="15"/>
      <c r="AY90" s="18" t="s">
        <v>45</v>
      </c>
      <c r="AZ90" s="15">
        <v>109.7</v>
      </c>
      <c r="BA90" s="1">
        <v>110.7</v>
      </c>
      <c r="BB90" s="1">
        <v>110.1</v>
      </c>
      <c r="BC90" s="1">
        <v>107.8</v>
      </c>
      <c r="BD90" s="1">
        <v>109.6</v>
      </c>
      <c r="BE90" s="1">
        <v>103.5</v>
      </c>
      <c r="BF90" s="1">
        <v>113</v>
      </c>
      <c r="BG90" s="1">
        <v>111.7</v>
      </c>
      <c r="BH90" s="17">
        <v>110.9</v>
      </c>
      <c r="BI90" s="1"/>
      <c r="BJ90" s="15"/>
      <c r="BK90" s="18" t="s">
        <v>45</v>
      </c>
      <c r="BL90" s="15">
        <v>109.2</v>
      </c>
      <c r="BM90" s="1">
        <v>109.9</v>
      </c>
      <c r="BN90" s="1">
        <v>109.5</v>
      </c>
      <c r="BO90" s="1">
        <v>108.7</v>
      </c>
      <c r="BP90" s="1">
        <v>108.7</v>
      </c>
      <c r="BQ90" s="1">
        <v>0</v>
      </c>
      <c r="BR90" s="1">
        <v>112.4</v>
      </c>
      <c r="BS90" s="1">
        <v>115.5</v>
      </c>
      <c r="BT90" s="17">
        <v>109.5</v>
      </c>
      <c r="BU90" s="1"/>
      <c r="BV90" s="15"/>
      <c r="BW90" s="18" t="s">
        <v>45</v>
      </c>
      <c r="BX90" s="15">
        <v>109.6</v>
      </c>
      <c r="BY90" s="1">
        <v>110.8</v>
      </c>
      <c r="BZ90" s="1">
        <v>110.2</v>
      </c>
      <c r="CA90" s="1">
        <v>108.7</v>
      </c>
      <c r="CB90" s="1">
        <v>109.6</v>
      </c>
      <c r="CC90" s="1">
        <v>0</v>
      </c>
      <c r="CD90" s="1">
        <v>113.2</v>
      </c>
      <c r="CE90" s="1">
        <v>0</v>
      </c>
      <c r="CF90" s="17">
        <v>109.2</v>
      </c>
      <c r="CG90" s="1"/>
      <c r="CH90" s="15"/>
      <c r="CI90" s="18" t="s">
        <v>45</v>
      </c>
      <c r="CJ90" s="15">
        <v>108.6</v>
      </c>
      <c r="CK90" s="1">
        <v>0</v>
      </c>
      <c r="CL90" s="1">
        <v>108.7</v>
      </c>
      <c r="CM90" s="1">
        <v>108.3</v>
      </c>
      <c r="CN90" s="1">
        <v>109.1</v>
      </c>
      <c r="CO90" s="1">
        <v>0</v>
      </c>
      <c r="CP90" s="1">
        <v>111.7</v>
      </c>
      <c r="CQ90" s="1">
        <v>0</v>
      </c>
      <c r="CR90" s="17">
        <v>108.2</v>
      </c>
    </row>
    <row r="91" spans="2:96" x14ac:dyDescent="0.45">
      <c r="B91" s="15"/>
      <c r="C91" s="18" t="s">
        <v>46</v>
      </c>
      <c r="D91" s="15">
        <v>107.7</v>
      </c>
      <c r="E91" s="1">
        <v>108.6</v>
      </c>
      <c r="F91" s="1">
        <v>107.5</v>
      </c>
      <c r="G91" s="1">
        <v>106.9</v>
      </c>
      <c r="H91" s="1">
        <v>107.4</v>
      </c>
      <c r="I91" s="1">
        <v>102.6</v>
      </c>
      <c r="J91" s="1">
        <v>110.3</v>
      </c>
      <c r="K91" s="1">
        <v>106.1</v>
      </c>
      <c r="L91" s="17">
        <v>108.1</v>
      </c>
      <c r="N91" s="15"/>
      <c r="O91" s="18" t="s">
        <v>46</v>
      </c>
      <c r="P91" s="15">
        <v>108.1</v>
      </c>
      <c r="Q91" s="1">
        <v>108.9</v>
      </c>
      <c r="R91" s="1">
        <v>107.8</v>
      </c>
      <c r="S91" s="1">
        <v>107.3</v>
      </c>
      <c r="T91" s="1">
        <v>108.1</v>
      </c>
      <c r="U91" s="1">
        <v>102.8</v>
      </c>
      <c r="V91" s="1">
        <v>110.8</v>
      </c>
      <c r="W91" s="1">
        <v>105.2</v>
      </c>
      <c r="X91" s="17">
        <v>108.6</v>
      </c>
      <c r="Z91" s="15"/>
      <c r="AA91" s="18" t="s">
        <v>46</v>
      </c>
      <c r="AB91" s="15">
        <v>108</v>
      </c>
      <c r="AC91" s="1">
        <v>108.8</v>
      </c>
      <c r="AD91" s="1">
        <v>107.7</v>
      </c>
      <c r="AE91" s="1">
        <v>107.6</v>
      </c>
      <c r="AF91" s="1">
        <v>107.7</v>
      </c>
      <c r="AG91" s="1">
        <v>102.7</v>
      </c>
      <c r="AH91" s="1">
        <v>110.8</v>
      </c>
      <c r="AI91" s="1">
        <v>104.9</v>
      </c>
      <c r="AJ91" s="17">
        <v>108.4</v>
      </c>
      <c r="AK91" s="1"/>
      <c r="AL91" s="15"/>
      <c r="AM91" s="18" t="s">
        <v>46</v>
      </c>
      <c r="AN91" s="15">
        <v>107.7</v>
      </c>
      <c r="AO91" s="1">
        <v>108.8</v>
      </c>
      <c r="AP91" s="1">
        <v>107.6</v>
      </c>
      <c r="AQ91" s="1">
        <v>106.7</v>
      </c>
      <c r="AR91" s="1">
        <v>107.4</v>
      </c>
      <c r="AS91" s="1">
        <v>102.9</v>
      </c>
      <c r="AT91" s="1">
        <v>110.8</v>
      </c>
      <c r="AU91" s="1">
        <v>106.1</v>
      </c>
      <c r="AV91" s="17">
        <v>108.4</v>
      </c>
      <c r="AW91" s="1"/>
      <c r="AX91" s="15"/>
      <c r="AY91" s="18" t="s">
        <v>46</v>
      </c>
      <c r="AZ91" s="15">
        <v>107.7</v>
      </c>
      <c r="BA91" s="1">
        <v>108.6</v>
      </c>
      <c r="BB91" s="1">
        <v>107.6</v>
      </c>
      <c r="BC91" s="1">
        <v>106.6</v>
      </c>
      <c r="BD91" s="1">
        <v>107.3</v>
      </c>
      <c r="BE91" s="1">
        <v>102.4</v>
      </c>
      <c r="BF91" s="1">
        <v>110.5</v>
      </c>
      <c r="BG91" s="1">
        <v>107.2</v>
      </c>
      <c r="BH91" s="17">
        <v>108.3</v>
      </c>
      <c r="BI91" s="1"/>
      <c r="BJ91" s="15"/>
      <c r="BK91" s="18" t="s">
        <v>46</v>
      </c>
      <c r="BL91" s="15">
        <v>107.4</v>
      </c>
      <c r="BM91" s="1">
        <v>108.1</v>
      </c>
      <c r="BN91" s="1">
        <v>107.2</v>
      </c>
      <c r="BO91" s="1">
        <v>106.8</v>
      </c>
      <c r="BP91" s="1">
        <v>106.6</v>
      </c>
      <c r="BQ91" s="1">
        <v>0</v>
      </c>
      <c r="BR91" s="1">
        <v>110.2</v>
      </c>
      <c r="BS91" s="1">
        <v>109.3</v>
      </c>
      <c r="BT91" s="17">
        <v>107.8</v>
      </c>
      <c r="BU91" s="1"/>
      <c r="BV91" s="15"/>
      <c r="BW91" s="18" t="s">
        <v>46</v>
      </c>
      <c r="BX91" s="15">
        <v>107.5</v>
      </c>
      <c r="BY91" s="1">
        <v>107.9</v>
      </c>
      <c r="BZ91" s="1">
        <v>107.5</v>
      </c>
      <c r="CA91" s="1">
        <v>106.9</v>
      </c>
      <c r="CB91" s="1">
        <v>107.4</v>
      </c>
      <c r="CC91" s="1">
        <v>0</v>
      </c>
      <c r="CD91" s="1">
        <v>110</v>
      </c>
      <c r="CE91" s="1">
        <v>0</v>
      </c>
      <c r="CF91" s="17">
        <v>108</v>
      </c>
      <c r="CG91" s="1"/>
      <c r="CH91" s="15"/>
      <c r="CI91" s="18" t="s">
        <v>46</v>
      </c>
      <c r="CJ91" s="15">
        <v>107.1</v>
      </c>
      <c r="CK91" s="1">
        <v>0</v>
      </c>
      <c r="CL91" s="1">
        <v>106.8</v>
      </c>
      <c r="CM91" s="1">
        <v>106.5</v>
      </c>
      <c r="CN91" s="1">
        <v>107</v>
      </c>
      <c r="CO91" s="1">
        <v>0</v>
      </c>
      <c r="CP91" s="1">
        <v>109.9</v>
      </c>
      <c r="CQ91" s="1">
        <v>0</v>
      </c>
      <c r="CR91" s="17">
        <v>107.3</v>
      </c>
    </row>
    <row r="92" spans="2:96" x14ac:dyDescent="0.45">
      <c r="B92" s="15"/>
      <c r="C92" s="18" t="s">
        <v>47</v>
      </c>
      <c r="D92" s="15">
        <v>108.1</v>
      </c>
      <c r="E92" s="1">
        <v>109</v>
      </c>
      <c r="F92" s="1">
        <v>107.9</v>
      </c>
      <c r="G92" s="1">
        <v>107.2</v>
      </c>
      <c r="H92" s="1">
        <v>107.8</v>
      </c>
      <c r="I92" s="1">
        <v>102.8</v>
      </c>
      <c r="J92" s="1">
        <v>110.8</v>
      </c>
      <c r="K92" s="1">
        <v>106.7</v>
      </c>
      <c r="L92" s="17">
        <v>108.5</v>
      </c>
      <c r="N92" s="15"/>
      <c r="O92" s="18" t="s">
        <v>47</v>
      </c>
      <c r="P92" s="15">
        <v>108.6</v>
      </c>
      <c r="Q92" s="1">
        <v>109.4</v>
      </c>
      <c r="R92" s="1">
        <v>108.4</v>
      </c>
      <c r="S92" s="1">
        <v>107.8</v>
      </c>
      <c r="T92" s="1">
        <v>108.7</v>
      </c>
      <c r="U92" s="1">
        <v>103</v>
      </c>
      <c r="V92" s="1">
        <v>111.4</v>
      </c>
      <c r="W92" s="1">
        <v>105.6</v>
      </c>
      <c r="X92" s="17">
        <v>109.3</v>
      </c>
      <c r="Z92" s="15"/>
      <c r="AA92" s="18" t="s">
        <v>47</v>
      </c>
      <c r="AB92" s="15">
        <v>108.5</v>
      </c>
      <c r="AC92" s="1">
        <v>109.3</v>
      </c>
      <c r="AD92" s="1">
        <v>108.1</v>
      </c>
      <c r="AE92" s="1">
        <v>108.2</v>
      </c>
      <c r="AF92" s="1">
        <v>108.2</v>
      </c>
      <c r="AG92" s="1">
        <v>103</v>
      </c>
      <c r="AH92" s="1">
        <v>111.4</v>
      </c>
      <c r="AI92" s="1">
        <v>105.3</v>
      </c>
      <c r="AJ92" s="17">
        <v>108.9</v>
      </c>
      <c r="AK92" s="1"/>
      <c r="AL92" s="15"/>
      <c r="AM92" s="18" t="s">
        <v>47</v>
      </c>
      <c r="AN92" s="15">
        <v>108.2</v>
      </c>
      <c r="AO92" s="1">
        <v>109.2</v>
      </c>
      <c r="AP92" s="1">
        <v>108</v>
      </c>
      <c r="AQ92" s="1">
        <v>107.1</v>
      </c>
      <c r="AR92" s="1">
        <v>107.8</v>
      </c>
      <c r="AS92" s="1">
        <v>103.2</v>
      </c>
      <c r="AT92" s="1">
        <v>111.5</v>
      </c>
      <c r="AU92" s="1">
        <v>106.7</v>
      </c>
      <c r="AV92" s="17">
        <v>108.8</v>
      </c>
      <c r="AW92" s="1"/>
      <c r="AX92" s="15"/>
      <c r="AY92" s="18" t="s">
        <v>47</v>
      </c>
      <c r="AZ92" s="15">
        <v>108.1</v>
      </c>
      <c r="BA92" s="1">
        <v>108.9</v>
      </c>
      <c r="BB92" s="1">
        <v>108.1</v>
      </c>
      <c r="BC92" s="1">
        <v>106.9</v>
      </c>
      <c r="BD92" s="1">
        <v>107.7</v>
      </c>
      <c r="BE92" s="1">
        <v>102.7</v>
      </c>
      <c r="BF92" s="1">
        <v>110.9</v>
      </c>
      <c r="BG92" s="1">
        <v>108</v>
      </c>
      <c r="BH92" s="17">
        <v>108.8</v>
      </c>
      <c r="BI92" s="1"/>
      <c r="BJ92" s="15"/>
      <c r="BK92" s="18" t="s">
        <v>47</v>
      </c>
      <c r="BL92" s="15">
        <v>107.8</v>
      </c>
      <c r="BM92" s="1">
        <v>108.3</v>
      </c>
      <c r="BN92" s="1">
        <v>107.6</v>
      </c>
      <c r="BO92" s="1">
        <v>107.2</v>
      </c>
      <c r="BP92" s="1">
        <v>106.9</v>
      </c>
      <c r="BQ92" s="1">
        <v>0</v>
      </c>
      <c r="BR92" s="1">
        <v>110.7</v>
      </c>
      <c r="BS92" s="1">
        <v>110.4</v>
      </c>
      <c r="BT92" s="17">
        <v>108.1</v>
      </c>
      <c r="BU92" s="1"/>
      <c r="BV92" s="15"/>
      <c r="BW92" s="18" t="s">
        <v>47</v>
      </c>
      <c r="BX92" s="15">
        <v>107.9</v>
      </c>
      <c r="BY92" s="1">
        <v>108.4</v>
      </c>
      <c r="BZ92" s="1">
        <v>108</v>
      </c>
      <c r="CA92" s="1">
        <v>107.2</v>
      </c>
      <c r="CB92" s="1">
        <v>107.7</v>
      </c>
      <c r="CC92" s="1">
        <v>0</v>
      </c>
      <c r="CD92" s="1">
        <v>110.6</v>
      </c>
      <c r="CE92" s="1">
        <v>0</v>
      </c>
      <c r="CF92" s="17">
        <v>108.2</v>
      </c>
      <c r="CG92" s="1"/>
      <c r="CH92" s="15"/>
      <c r="CI92" s="18" t="s">
        <v>47</v>
      </c>
      <c r="CJ92" s="15">
        <v>107.3</v>
      </c>
      <c r="CK92" s="1">
        <v>0</v>
      </c>
      <c r="CL92" s="1">
        <v>107.1</v>
      </c>
      <c r="CM92" s="1">
        <v>106.9</v>
      </c>
      <c r="CN92" s="1">
        <v>107.3</v>
      </c>
      <c r="CO92" s="1">
        <v>0</v>
      </c>
      <c r="CP92" s="1">
        <v>110.3</v>
      </c>
      <c r="CQ92" s="1">
        <v>0</v>
      </c>
      <c r="CR92" s="17">
        <v>107.5</v>
      </c>
    </row>
    <row r="93" spans="2:96" x14ac:dyDescent="0.45">
      <c r="B93" s="24"/>
      <c r="C93" s="25" t="s">
        <v>48</v>
      </c>
      <c r="D93" s="24">
        <v>109.6</v>
      </c>
      <c r="E93" s="26">
        <v>110.6</v>
      </c>
      <c r="F93" s="26">
        <v>109.6</v>
      </c>
      <c r="G93" s="26">
        <v>108.5</v>
      </c>
      <c r="H93" s="26">
        <v>109.4</v>
      </c>
      <c r="I93" s="26">
        <v>103.8</v>
      </c>
      <c r="J93" s="26">
        <v>112.6</v>
      </c>
      <c r="K93" s="26">
        <v>108.8</v>
      </c>
      <c r="L93" s="27">
        <v>110</v>
      </c>
      <c r="N93" s="24"/>
      <c r="O93" s="25" t="s">
        <v>48</v>
      </c>
      <c r="P93" s="24">
        <v>110.5</v>
      </c>
      <c r="Q93" s="26">
        <v>111.5</v>
      </c>
      <c r="R93" s="26">
        <v>110.2</v>
      </c>
      <c r="S93" s="26">
        <v>109.5</v>
      </c>
      <c r="T93" s="26">
        <v>110.9</v>
      </c>
      <c r="U93" s="26">
        <v>104</v>
      </c>
      <c r="V93" s="26">
        <v>113.6</v>
      </c>
      <c r="W93" s="26">
        <v>107.2</v>
      </c>
      <c r="X93" s="27">
        <v>111.4</v>
      </c>
      <c r="Z93" s="24"/>
      <c r="AA93" s="25" t="s">
        <v>48</v>
      </c>
      <c r="AB93" s="24">
        <v>110.2</v>
      </c>
      <c r="AC93" s="26">
        <v>111</v>
      </c>
      <c r="AD93" s="26">
        <v>109.8</v>
      </c>
      <c r="AE93" s="26">
        <v>110.1</v>
      </c>
      <c r="AF93" s="26">
        <v>110</v>
      </c>
      <c r="AG93" s="26">
        <v>103.9</v>
      </c>
      <c r="AH93" s="26">
        <v>113.3</v>
      </c>
      <c r="AI93" s="26">
        <v>106.8</v>
      </c>
      <c r="AJ93" s="27">
        <v>110.6</v>
      </c>
      <c r="AK93" s="1"/>
      <c r="AL93" s="24"/>
      <c r="AM93" s="25" t="s">
        <v>48</v>
      </c>
      <c r="AN93" s="24">
        <v>109.8</v>
      </c>
      <c r="AO93" s="26">
        <v>110.9</v>
      </c>
      <c r="AP93" s="26">
        <v>109.7</v>
      </c>
      <c r="AQ93" s="26">
        <v>108.4</v>
      </c>
      <c r="AR93" s="26">
        <v>109.4</v>
      </c>
      <c r="AS93" s="26">
        <v>104.2</v>
      </c>
      <c r="AT93" s="26">
        <v>113.6</v>
      </c>
      <c r="AU93" s="26">
        <v>108.7</v>
      </c>
      <c r="AV93" s="27">
        <v>110.3</v>
      </c>
      <c r="AW93" s="1"/>
      <c r="AX93" s="24"/>
      <c r="AY93" s="25" t="s">
        <v>48</v>
      </c>
      <c r="AZ93" s="24">
        <v>109.6</v>
      </c>
      <c r="BA93" s="26">
        <v>110.4</v>
      </c>
      <c r="BB93" s="26">
        <v>109.8</v>
      </c>
      <c r="BC93" s="26">
        <v>107.9</v>
      </c>
      <c r="BD93" s="26">
        <v>109.3</v>
      </c>
      <c r="BE93" s="26">
        <v>103.7</v>
      </c>
      <c r="BF93" s="26">
        <v>112.6</v>
      </c>
      <c r="BG93" s="26">
        <v>110.7</v>
      </c>
      <c r="BH93" s="27">
        <v>110.5</v>
      </c>
      <c r="BI93" s="1"/>
      <c r="BJ93" s="24"/>
      <c r="BK93" s="25" t="s">
        <v>48</v>
      </c>
      <c r="BL93" s="24">
        <v>109.1</v>
      </c>
      <c r="BM93" s="26">
        <v>109.7</v>
      </c>
      <c r="BN93" s="26">
        <v>109.1</v>
      </c>
      <c r="BO93" s="26">
        <v>108.5</v>
      </c>
      <c r="BP93" s="26">
        <v>108.2</v>
      </c>
      <c r="BQ93" s="26">
        <v>0</v>
      </c>
      <c r="BR93" s="26">
        <v>112.2</v>
      </c>
      <c r="BS93" s="26">
        <v>114.1</v>
      </c>
      <c r="BT93" s="27">
        <v>109.4</v>
      </c>
      <c r="BU93" s="1"/>
      <c r="BV93" s="24"/>
      <c r="BW93" s="25" t="s">
        <v>48</v>
      </c>
      <c r="BX93" s="24">
        <v>109.4</v>
      </c>
      <c r="BY93" s="26">
        <v>110</v>
      </c>
      <c r="BZ93" s="26">
        <v>109.7</v>
      </c>
      <c r="CA93" s="26">
        <v>108.5</v>
      </c>
      <c r="CB93" s="26">
        <v>109.3</v>
      </c>
      <c r="CC93" s="26">
        <v>0</v>
      </c>
      <c r="CD93" s="26">
        <v>112.6</v>
      </c>
      <c r="CE93" s="26">
        <v>0</v>
      </c>
      <c r="CF93" s="27">
        <v>109.2</v>
      </c>
      <c r="CG93" s="1"/>
      <c r="CH93" s="24"/>
      <c r="CI93" s="25" t="s">
        <v>48</v>
      </c>
      <c r="CJ93" s="24">
        <v>108.5</v>
      </c>
      <c r="CK93" s="26">
        <v>0</v>
      </c>
      <c r="CL93" s="26">
        <v>108.4</v>
      </c>
      <c r="CM93" s="26">
        <v>108.1</v>
      </c>
      <c r="CN93" s="26">
        <v>108.8</v>
      </c>
      <c r="CO93" s="26">
        <v>0</v>
      </c>
      <c r="CP93" s="26">
        <v>111.5</v>
      </c>
      <c r="CQ93" s="26">
        <v>0</v>
      </c>
      <c r="CR93" s="27">
        <v>108.3</v>
      </c>
    </row>
    <row r="94" spans="2:96" x14ac:dyDescent="0.45">
      <c r="B94" s="15" t="s">
        <v>54</v>
      </c>
      <c r="C94" s="19" t="s">
        <v>37</v>
      </c>
      <c r="D94" s="15">
        <v>109.7</v>
      </c>
      <c r="E94" s="1">
        <v>110.5</v>
      </c>
      <c r="F94" s="1">
        <v>109.7</v>
      </c>
      <c r="G94" s="1">
        <v>108.8</v>
      </c>
      <c r="H94" s="1">
        <v>109.3</v>
      </c>
      <c r="I94" s="1">
        <v>103.6</v>
      </c>
      <c r="J94" s="1">
        <v>112.7</v>
      </c>
      <c r="K94" s="1">
        <v>108.4</v>
      </c>
      <c r="L94" s="17">
        <v>109.8</v>
      </c>
      <c r="N94" s="15" t="s">
        <v>54</v>
      </c>
      <c r="O94" s="19" t="s">
        <v>37</v>
      </c>
      <c r="P94" s="15">
        <v>110.5</v>
      </c>
      <c r="Q94" s="1">
        <v>111.2</v>
      </c>
      <c r="R94" s="1">
        <v>110.3</v>
      </c>
      <c r="S94" s="1">
        <v>109.6</v>
      </c>
      <c r="T94" s="1">
        <v>110.7</v>
      </c>
      <c r="U94" s="1">
        <v>103.8</v>
      </c>
      <c r="V94" s="1">
        <v>113.6</v>
      </c>
      <c r="W94" s="1">
        <v>107</v>
      </c>
      <c r="X94" s="17">
        <v>111.1</v>
      </c>
      <c r="Z94" s="15" t="s">
        <v>54</v>
      </c>
      <c r="AA94" s="19" t="s">
        <v>37</v>
      </c>
      <c r="AB94" s="15">
        <v>110.2</v>
      </c>
      <c r="AC94" s="1">
        <v>110.9</v>
      </c>
      <c r="AD94" s="1">
        <v>110</v>
      </c>
      <c r="AE94" s="1">
        <v>110.1</v>
      </c>
      <c r="AF94" s="1">
        <v>109.9</v>
      </c>
      <c r="AG94" s="1">
        <v>103.7</v>
      </c>
      <c r="AH94" s="1">
        <v>113.5</v>
      </c>
      <c r="AI94" s="1">
        <v>106.6</v>
      </c>
      <c r="AJ94" s="17">
        <v>110.4</v>
      </c>
      <c r="AK94" s="1"/>
      <c r="AL94" s="15" t="s">
        <v>54</v>
      </c>
      <c r="AM94" s="19" t="s">
        <v>37</v>
      </c>
      <c r="AN94" s="15">
        <v>109.9</v>
      </c>
      <c r="AO94" s="1">
        <v>110.8</v>
      </c>
      <c r="AP94" s="1">
        <v>109.8</v>
      </c>
      <c r="AQ94" s="1">
        <v>108.6</v>
      </c>
      <c r="AR94" s="1">
        <v>109.3</v>
      </c>
      <c r="AS94" s="1">
        <v>104.1</v>
      </c>
      <c r="AT94" s="1">
        <v>113.7</v>
      </c>
      <c r="AU94" s="1">
        <v>108.4</v>
      </c>
      <c r="AV94" s="17">
        <v>110.2</v>
      </c>
      <c r="AW94" s="1"/>
      <c r="AX94" s="15" t="s">
        <v>54</v>
      </c>
      <c r="AY94" s="19" t="s">
        <v>37</v>
      </c>
      <c r="AZ94" s="15">
        <v>109.7</v>
      </c>
      <c r="BA94" s="1">
        <v>110.4</v>
      </c>
      <c r="BB94" s="1">
        <v>109.8</v>
      </c>
      <c r="BC94" s="1">
        <v>108.3</v>
      </c>
      <c r="BD94" s="1">
        <v>109.2</v>
      </c>
      <c r="BE94" s="1">
        <v>103.5</v>
      </c>
      <c r="BF94" s="1">
        <v>112.8</v>
      </c>
      <c r="BG94" s="1">
        <v>110.1</v>
      </c>
      <c r="BH94" s="17">
        <v>110.3</v>
      </c>
      <c r="BI94" s="1"/>
      <c r="BJ94" s="15" t="s">
        <v>54</v>
      </c>
      <c r="BK94" s="19" t="s">
        <v>37</v>
      </c>
      <c r="BL94" s="15">
        <v>109.3</v>
      </c>
      <c r="BM94" s="1">
        <v>109.6</v>
      </c>
      <c r="BN94" s="1">
        <v>109.3</v>
      </c>
      <c r="BO94" s="1">
        <v>108.8</v>
      </c>
      <c r="BP94" s="1">
        <v>108.3</v>
      </c>
      <c r="BQ94" s="1">
        <v>0</v>
      </c>
      <c r="BR94" s="1">
        <v>112.5</v>
      </c>
      <c r="BS94" s="1">
        <v>113.2</v>
      </c>
      <c r="BT94" s="17">
        <v>109.3</v>
      </c>
      <c r="BU94" s="1"/>
      <c r="BV94" s="15" t="s">
        <v>54</v>
      </c>
      <c r="BW94" s="19" t="s">
        <v>37</v>
      </c>
      <c r="BX94" s="15">
        <v>109.4</v>
      </c>
      <c r="BY94" s="1">
        <v>110</v>
      </c>
      <c r="BZ94" s="1">
        <v>109.8</v>
      </c>
      <c r="CA94" s="1">
        <v>108.7</v>
      </c>
      <c r="CB94" s="1">
        <v>109.2</v>
      </c>
      <c r="CC94" s="1">
        <v>0</v>
      </c>
      <c r="CD94" s="1">
        <v>112.6</v>
      </c>
      <c r="CE94" s="1">
        <v>0</v>
      </c>
      <c r="CF94" s="17">
        <v>109.2</v>
      </c>
      <c r="CG94" s="1"/>
      <c r="CH94" s="15" t="s">
        <v>54</v>
      </c>
      <c r="CI94" s="19" t="s">
        <v>37</v>
      </c>
      <c r="CJ94" s="15">
        <v>108.6</v>
      </c>
      <c r="CK94" s="1">
        <v>0</v>
      </c>
      <c r="CL94" s="1">
        <v>108.6</v>
      </c>
      <c r="CM94" s="1">
        <v>108.2</v>
      </c>
      <c r="CN94" s="1">
        <v>108.7</v>
      </c>
      <c r="CO94" s="1">
        <v>0</v>
      </c>
      <c r="CP94" s="1">
        <v>111.8</v>
      </c>
      <c r="CQ94" s="1">
        <v>0</v>
      </c>
      <c r="CR94" s="17">
        <v>108.3</v>
      </c>
    </row>
    <row r="95" spans="2:96" x14ac:dyDescent="0.45">
      <c r="B95" s="15"/>
      <c r="C95" s="18" t="s">
        <v>38</v>
      </c>
      <c r="D95" s="15">
        <v>109.9</v>
      </c>
      <c r="E95" s="1">
        <v>110.7</v>
      </c>
      <c r="F95" s="1">
        <v>109.9</v>
      </c>
      <c r="G95" s="1">
        <v>109</v>
      </c>
      <c r="H95" s="1">
        <v>109.6</v>
      </c>
      <c r="I95" s="1">
        <v>103.7</v>
      </c>
      <c r="J95" s="1">
        <v>112.9</v>
      </c>
      <c r="K95" s="1">
        <v>108.5</v>
      </c>
      <c r="L95" s="17">
        <v>110</v>
      </c>
      <c r="N95" s="15"/>
      <c r="O95" s="18" t="s">
        <v>38</v>
      </c>
      <c r="P95" s="15">
        <v>110.7</v>
      </c>
      <c r="Q95" s="1">
        <v>111.5</v>
      </c>
      <c r="R95" s="1">
        <v>110.5</v>
      </c>
      <c r="S95" s="1">
        <v>109.8</v>
      </c>
      <c r="T95" s="1">
        <v>110.9</v>
      </c>
      <c r="U95" s="1">
        <v>103.9</v>
      </c>
      <c r="V95" s="1">
        <v>113.8</v>
      </c>
      <c r="W95" s="1">
        <v>107.1</v>
      </c>
      <c r="X95" s="17">
        <v>111.2</v>
      </c>
      <c r="Z95" s="15"/>
      <c r="AA95" s="18" t="s">
        <v>38</v>
      </c>
      <c r="AB95" s="15">
        <v>110.4</v>
      </c>
      <c r="AC95" s="1">
        <v>111.2</v>
      </c>
      <c r="AD95" s="1">
        <v>110.2</v>
      </c>
      <c r="AE95" s="1">
        <v>110.3</v>
      </c>
      <c r="AF95" s="1">
        <v>110.1</v>
      </c>
      <c r="AG95" s="1">
        <v>103.8</v>
      </c>
      <c r="AH95" s="1">
        <v>113.7</v>
      </c>
      <c r="AI95" s="1">
        <v>106.8</v>
      </c>
      <c r="AJ95" s="17">
        <v>110.6</v>
      </c>
      <c r="AK95" s="1"/>
      <c r="AL95" s="15"/>
      <c r="AM95" s="18" t="s">
        <v>38</v>
      </c>
      <c r="AN95" s="15">
        <v>110.1</v>
      </c>
      <c r="AO95" s="1">
        <v>111.1</v>
      </c>
      <c r="AP95" s="1">
        <v>110.1</v>
      </c>
      <c r="AQ95" s="1">
        <v>108.8</v>
      </c>
      <c r="AR95" s="1">
        <v>109.7</v>
      </c>
      <c r="AS95" s="1">
        <v>104.1</v>
      </c>
      <c r="AT95" s="1">
        <v>113.9</v>
      </c>
      <c r="AU95" s="1">
        <v>108.5</v>
      </c>
      <c r="AV95" s="17">
        <v>110.3</v>
      </c>
      <c r="AW95" s="1"/>
      <c r="AX95" s="15"/>
      <c r="AY95" s="18" t="s">
        <v>38</v>
      </c>
      <c r="AZ95" s="15">
        <v>109.9</v>
      </c>
      <c r="BA95" s="1">
        <v>110.6</v>
      </c>
      <c r="BB95" s="1">
        <v>110.1</v>
      </c>
      <c r="BC95" s="1">
        <v>108.5</v>
      </c>
      <c r="BD95" s="1">
        <v>109.5</v>
      </c>
      <c r="BE95" s="1">
        <v>103.6</v>
      </c>
      <c r="BF95" s="1">
        <v>113</v>
      </c>
      <c r="BG95" s="1">
        <v>110.3</v>
      </c>
      <c r="BH95" s="17">
        <v>110.5</v>
      </c>
      <c r="BI95" s="1"/>
      <c r="BJ95" s="15"/>
      <c r="BK95" s="18" t="s">
        <v>38</v>
      </c>
      <c r="BL95" s="15">
        <v>109.5</v>
      </c>
      <c r="BM95" s="1">
        <v>110</v>
      </c>
      <c r="BN95" s="1">
        <v>109.5</v>
      </c>
      <c r="BO95" s="1">
        <v>109</v>
      </c>
      <c r="BP95" s="1">
        <v>108.5</v>
      </c>
      <c r="BQ95" s="1">
        <v>0</v>
      </c>
      <c r="BR95" s="1">
        <v>112.7</v>
      </c>
      <c r="BS95" s="1">
        <v>113.3</v>
      </c>
      <c r="BT95" s="17">
        <v>109.5</v>
      </c>
      <c r="BU95" s="1"/>
      <c r="BV95" s="15"/>
      <c r="BW95" s="18" t="s">
        <v>38</v>
      </c>
      <c r="BX95" s="15">
        <v>109.7</v>
      </c>
      <c r="BY95" s="1">
        <v>110.1</v>
      </c>
      <c r="BZ95" s="1">
        <v>110</v>
      </c>
      <c r="CA95" s="1">
        <v>108.9</v>
      </c>
      <c r="CB95" s="1">
        <v>109.6</v>
      </c>
      <c r="CC95" s="1">
        <v>0</v>
      </c>
      <c r="CD95" s="1">
        <v>112.8</v>
      </c>
      <c r="CE95" s="1">
        <v>0</v>
      </c>
      <c r="CF95" s="17">
        <v>109.5</v>
      </c>
      <c r="CG95" s="1"/>
      <c r="CH95" s="15"/>
      <c r="CI95" s="18" t="s">
        <v>38</v>
      </c>
      <c r="CJ95" s="15">
        <v>108.9</v>
      </c>
      <c r="CK95" s="1">
        <v>0</v>
      </c>
      <c r="CL95" s="1">
        <v>108.9</v>
      </c>
      <c r="CM95" s="1">
        <v>108.4</v>
      </c>
      <c r="CN95" s="1">
        <v>109.1</v>
      </c>
      <c r="CO95" s="1">
        <v>0</v>
      </c>
      <c r="CP95" s="1">
        <v>112.1</v>
      </c>
      <c r="CQ95" s="1">
        <v>0</v>
      </c>
      <c r="CR95" s="17">
        <v>108.6</v>
      </c>
    </row>
    <row r="96" spans="2:96" x14ac:dyDescent="0.45">
      <c r="B96" s="15"/>
      <c r="C96" s="18" t="s">
        <v>39</v>
      </c>
      <c r="D96" s="15">
        <v>110.7</v>
      </c>
      <c r="E96" s="1">
        <v>111.5</v>
      </c>
      <c r="F96" s="1">
        <v>110.6</v>
      </c>
      <c r="G96" s="1">
        <v>109.7</v>
      </c>
      <c r="H96" s="1">
        <v>110.3</v>
      </c>
      <c r="I96" s="1">
        <v>104.1</v>
      </c>
      <c r="J96" s="1">
        <v>113.8</v>
      </c>
      <c r="K96" s="1">
        <v>109.4</v>
      </c>
      <c r="L96" s="17">
        <v>110.7</v>
      </c>
      <c r="N96" s="15"/>
      <c r="O96" s="18" t="s">
        <v>39</v>
      </c>
      <c r="P96" s="15">
        <v>111.6</v>
      </c>
      <c r="Q96" s="1">
        <v>112.4</v>
      </c>
      <c r="R96" s="1">
        <v>111.3</v>
      </c>
      <c r="S96" s="1">
        <v>110.7</v>
      </c>
      <c r="T96" s="1">
        <v>111.8</v>
      </c>
      <c r="U96" s="1">
        <v>104.3</v>
      </c>
      <c r="V96" s="1">
        <v>114.8</v>
      </c>
      <c r="W96" s="1">
        <v>107.9</v>
      </c>
      <c r="X96" s="17">
        <v>112.1</v>
      </c>
      <c r="Z96" s="15"/>
      <c r="AA96" s="18" t="s">
        <v>39</v>
      </c>
      <c r="AB96" s="15">
        <v>111.3</v>
      </c>
      <c r="AC96" s="1">
        <v>112</v>
      </c>
      <c r="AD96" s="1">
        <v>111</v>
      </c>
      <c r="AE96" s="1">
        <v>111.2</v>
      </c>
      <c r="AF96" s="1">
        <v>110.9</v>
      </c>
      <c r="AG96" s="1">
        <v>104.2</v>
      </c>
      <c r="AH96" s="1">
        <v>114.6</v>
      </c>
      <c r="AI96" s="1">
        <v>107.5</v>
      </c>
      <c r="AJ96" s="17">
        <v>111.3</v>
      </c>
      <c r="AK96" s="1"/>
      <c r="AL96" s="15"/>
      <c r="AM96" s="18" t="s">
        <v>39</v>
      </c>
      <c r="AN96" s="15">
        <v>110.9</v>
      </c>
      <c r="AO96" s="1">
        <v>111.9</v>
      </c>
      <c r="AP96" s="1">
        <v>110.8</v>
      </c>
      <c r="AQ96" s="1">
        <v>109.6</v>
      </c>
      <c r="AR96" s="1">
        <v>110.3</v>
      </c>
      <c r="AS96" s="1">
        <v>104.6</v>
      </c>
      <c r="AT96" s="1">
        <v>114.8</v>
      </c>
      <c r="AU96" s="1">
        <v>109.4</v>
      </c>
      <c r="AV96" s="17">
        <v>111</v>
      </c>
      <c r="AW96" s="1"/>
      <c r="AX96" s="15"/>
      <c r="AY96" s="18" t="s">
        <v>39</v>
      </c>
      <c r="AZ96" s="15">
        <v>110.7</v>
      </c>
      <c r="BA96" s="1">
        <v>111.4</v>
      </c>
      <c r="BB96" s="1">
        <v>110.8</v>
      </c>
      <c r="BC96" s="1">
        <v>109.2</v>
      </c>
      <c r="BD96" s="1">
        <v>110.1</v>
      </c>
      <c r="BE96" s="1">
        <v>104</v>
      </c>
      <c r="BF96" s="1">
        <v>113.8</v>
      </c>
      <c r="BG96" s="1">
        <v>111.3</v>
      </c>
      <c r="BH96" s="17">
        <v>111.2</v>
      </c>
      <c r="BI96" s="1"/>
      <c r="BJ96" s="15"/>
      <c r="BK96" s="18" t="s">
        <v>39</v>
      </c>
      <c r="BL96" s="15">
        <v>110.3</v>
      </c>
      <c r="BM96" s="1">
        <v>110.5</v>
      </c>
      <c r="BN96" s="1">
        <v>110.2</v>
      </c>
      <c r="BO96" s="1">
        <v>109.8</v>
      </c>
      <c r="BP96" s="1">
        <v>109.2</v>
      </c>
      <c r="BQ96" s="1">
        <v>0</v>
      </c>
      <c r="BR96" s="1">
        <v>113.4</v>
      </c>
      <c r="BS96" s="1">
        <v>114.7</v>
      </c>
      <c r="BT96" s="17">
        <v>110.1</v>
      </c>
      <c r="BU96" s="1"/>
      <c r="BV96" s="15"/>
      <c r="BW96" s="18" t="s">
        <v>39</v>
      </c>
      <c r="BX96" s="15">
        <v>110.5</v>
      </c>
      <c r="BY96" s="1">
        <v>111</v>
      </c>
      <c r="BZ96" s="1">
        <v>110.8</v>
      </c>
      <c r="CA96" s="1">
        <v>109.6</v>
      </c>
      <c r="CB96" s="1">
        <v>110.2</v>
      </c>
      <c r="CC96" s="1">
        <v>0</v>
      </c>
      <c r="CD96" s="1">
        <v>113.7</v>
      </c>
      <c r="CE96" s="1">
        <v>0</v>
      </c>
      <c r="CF96" s="17">
        <v>109.8</v>
      </c>
      <c r="CG96" s="1"/>
      <c r="CH96" s="15"/>
      <c r="CI96" s="18" t="s">
        <v>39</v>
      </c>
      <c r="CJ96" s="15">
        <v>109.6</v>
      </c>
      <c r="CK96" s="1">
        <v>0</v>
      </c>
      <c r="CL96" s="1">
        <v>109.4</v>
      </c>
      <c r="CM96" s="1">
        <v>109.1</v>
      </c>
      <c r="CN96" s="1">
        <v>109.6</v>
      </c>
      <c r="CO96" s="1">
        <v>0</v>
      </c>
      <c r="CP96" s="1">
        <v>112.7</v>
      </c>
      <c r="CQ96" s="1">
        <v>0</v>
      </c>
      <c r="CR96" s="17">
        <v>109</v>
      </c>
    </row>
    <row r="97" spans="2:96" x14ac:dyDescent="0.45">
      <c r="B97" s="15"/>
      <c r="C97" s="18" t="s">
        <v>40</v>
      </c>
      <c r="D97" s="15">
        <v>108.6</v>
      </c>
      <c r="E97" s="1">
        <v>109.4</v>
      </c>
      <c r="F97" s="1">
        <v>108.4</v>
      </c>
      <c r="G97" s="1">
        <v>108</v>
      </c>
      <c r="H97" s="1">
        <v>108</v>
      </c>
      <c r="I97" s="1">
        <v>102.7</v>
      </c>
      <c r="J97" s="1">
        <v>111.3</v>
      </c>
      <c r="K97" s="1">
        <v>106.3</v>
      </c>
      <c r="L97" s="17">
        <v>108.5</v>
      </c>
      <c r="N97" s="15"/>
      <c r="O97" s="18" t="s">
        <v>40</v>
      </c>
      <c r="P97" s="15">
        <v>109</v>
      </c>
      <c r="Q97" s="1">
        <v>109.4</v>
      </c>
      <c r="R97" s="1">
        <v>108.7</v>
      </c>
      <c r="S97" s="1">
        <v>108.3</v>
      </c>
      <c r="T97" s="1">
        <v>108.7</v>
      </c>
      <c r="U97" s="1">
        <v>102.8</v>
      </c>
      <c r="V97" s="1">
        <v>111.6</v>
      </c>
      <c r="W97" s="1">
        <v>105.6</v>
      </c>
      <c r="X97" s="17">
        <v>108.9</v>
      </c>
      <c r="Z97" s="15"/>
      <c r="AA97" s="18" t="s">
        <v>40</v>
      </c>
      <c r="AB97" s="15">
        <v>108.9</v>
      </c>
      <c r="AC97" s="1">
        <v>109.6</v>
      </c>
      <c r="AD97" s="1">
        <v>108.7</v>
      </c>
      <c r="AE97" s="1">
        <v>108.5</v>
      </c>
      <c r="AF97" s="1">
        <v>108.5</v>
      </c>
      <c r="AG97" s="1">
        <v>102.9</v>
      </c>
      <c r="AH97" s="1">
        <v>111.7</v>
      </c>
      <c r="AI97" s="1">
        <v>105.4</v>
      </c>
      <c r="AJ97" s="17">
        <v>108.9</v>
      </c>
      <c r="AK97" s="1"/>
      <c r="AL97" s="15"/>
      <c r="AM97" s="18" t="s">
        <v>40</v>
      </c>
      <c r="AN97" s="15">
        <v>108.7</v>
      </c>
      <c r="AO97" s="1">
        <v>109.6</v>
      </c>
      <c r="AP97" s="1">
        <v>108.4</v>
      </c>
      <c r="AQ97" s="1">
        <v>107.8</v>
      </c>
      <c r="AR97" s="1">
        <v>108.2</v>
      </c>
      <c r="AS97" s="1">
        <v>103.1</v>
      </c>
      <c r="AT97" s="1">
        <v>111.7</v>
      </c>
      <c r="AU97" s="1">
        <v>106.3</v>
      </c>
      <c r="AV97" s="17">
        <v>108.9</v>
      </c>
      <c r="AW97" s="1"/>
      <c r="AX97" s="15"/>
      <c r="AY97" s="18" t="s">
        <v>40</v>
      </c>
      <c r="AZ97" s="15">
        <v>108.7</v>
      </c>
      <c r="BA97" s="1">
        <v>109.4</v>
      </c>
      <c r="BB97" s="1">
        <v>108.5</v>
      </c>
      <c r="BC97" s="1">
        <v>108</v>
      </c>
      <c r="BD97" s="1">
        <v>107.8</v>
      </c>
      <c r="BE97" s="1">
        <v>102.6</v>
      </c>
      <c r="BF97" s="1">
        <v>111.5</v>
      </c>
      <c r="BG97" s="1">
        <v>107.3</v>
      </c>
      <c r="BH97" s="17">
        <v>108.6</v>
      </c>
      <c r="BI97" s="1"/>
      <c r="BJ97" s="15"/>
      <c r="BK97" s="18" t="s">
        <v>40</v>
      </c>
      <c r="BL97" s="15">
        <v>108.4</v>
      </c>
      <c r="BM97" s="1">
        <v>108.7</v>
      </c>
      <c r="BN97" s="1">
        <v>108</v>
      </c>
      <c r="BO97" s="1">
        <v>108</v>
      </c>
      <c r="BP97" s="1">
        <v>107.2</v>
      </c>
      <c r="BQ97" s="1">
        <v>0</v>
      </c>
      <c r="BR97" s="1">
        <v>111.3</v>
      </c>
      <c r="BS97" s="1">
        <v>109</v>
      </c>
      <c r="BT97" s="17">
        <v>108.2</v>
      </c>
      <c r="BU97" s="1"/>
      <c r="BV97" s="15"/>
      <c r="BW97" s="18" t="s">
        <v>40</v>
      </c>
      <c r="BX97" s="15">
        <v>108.3</v>
      </c>
      <c r="BY97" s="1">
        <v>108.4</v>
      </c>
      <c r="BZ97" s="1">
        <v>108.2</v>
      </c>
      <c r="CA97" s="1">
        <v>107.9</v>
      </c>
      <c r="CB97" s="1">
        <v>107.8</v>
      </c>
      <c r="CC97" s="1">
        <v>0</v>
      </c>
      <c r="CD97" s="1">
        <v>110.7</v>
      </c>
      <c r="CE97" s="1">
        <v>0</v>
      </c>
      <c r="CF97" s="17">
        <v>108.4</v>
      </c>
      <c r="CG97" s="1"/>
      <c r="CH97" s="15"/>
      <c r="CI97" s="18" t="s">
        <v>40</v>
      </c>
      <c r="CJ97" s="15">
        <v>108</v>
      </c>
      <c r="CK97" s="1">
        <v>0</v>
      </c>
      <c r="CL97" s="1">
        <v>107.6</v>
      </c>
      <c r="CM97" s="1">
        <v>107.5</v>
      </c>
      <c r="CN97" s="1">
        <v>107.5</v>
      </c>
      <c r="CO97" s="1">
        <v>0</v>
      </c>
      <c r="CP97" s="1">
        <v>111</v>
      </c>
      <c r="CQ97" s="1">
        <v>0</v>
      </c>
      <c r="CR97" s="17">
        <v>107.8</v>
      </c>
    </row>
    <row r="98" spans="2:96" x14ac:dyDescent="0.45">
      <c r="B98" s="15"/>
      <c r="C98" s="18" t="s">
        <v>41</v>
      </c>
      <c r="D98" s="15">
        <v>110.8</v>
      </c>
      <c r="E98" s="1">
        <v>111.6</v>
      </c>
      <c r="F98" s="1">
        <v>110.7</v>
      </c>
      <c r="G98" s="1">
        <v>109.9</v>
      </c>
      <c r="H98" s="1">
        <v>110.1</v>
      </c>
      <c r="I98" s="1">
        <v>104</v>
      </c>
      <c r="J98" s="1">
        <v>113.9</v>
      </c>
      <c r="K98" s="1">
        <v>109.3</v>
      </c>
      <c r="L98" s="17">
        <v>110.5</v>
      </c>
      <c r="N98" s="15"/>
      <c r="O98" s="18" t="s">
        <v>105</v>
      </c>
      <c r="P98" s="15">
        <v>111.7</v>
      </c>
      <c r="Q98" s="1">
        <v>112.3</v>
      </c>
      <c r="R98" s="1">
        <v>111.4</v>
      </c>
      <c r="S98" s="1">
        <v>110.8</v>
      </c>
      <c r="T98" s="1">
        <v>111.8</v>
      </c>
      <c r="U98" s="1">
        <v>104.2</v>
      </c>
      <c r="V98" s="1">
        <v>114.9</v>
      </c>
      <c r="W98" s="1">
        <v>107.9</v>
      </c>
      <c r="X98" s="17">
        <v>112.1</v>
      </c>
      <c r="Z98" s="15"/>
      <c r="AA98" s="18" t="s">
        <v>105</v>
      </c>
      <c r="AB98" s="15">
        <v>111.5</v>
      </c>
      <c r="AC98" s="1">
        <v>112.1</v>
      </c>
      <c r="AD98" s="1">
        <v>111.1</v>
      </c>
      <c r="AE98" s="1">
        <v>111.3</v>
      </c>
      <c r="AF98" s="1">
        <v>111</v>
      </c>
      <c r="AG98" s="1">
        <v>104.1</v>
      </c>
      <c r="AH98" s="1">
        <v>114.7</v>
      </c>
      <c r="AI98" s="1">
        <v>107.5</v>
      </c>
      <c r="AJ98" s="17">
        <v>111.3</v>
      </c>
      <c r="AK98" s="1"/>
      <c r="AL98" s="15"/>
      <c r="AM98" s="18" t="s">
        <v>105</v>
      </c>
      <c r="AN98" s="15">
        <v>111</v>
      </c>
      <c r="AO98" s="1">
        <v>111.9</v>
      </c>
      <c r="AP98" s="1">
        <v>110.8</v>
      </c>
      <c r="AQ98" s="1">
        <v>109.7</v>
      </c>
      <c r="AR98" s="1">
        <v>110.2</v>
      </c>
      <c r="AS98" s="1">
        <v>104.6</v>
      </c>
      <c r="AT98" s="1">
        <v>114.9</v>
      </c>
      <c r="AU98" s="1">
        <v>109.3</v>
      </c>
      <c r="AV98" s="17">
        <v>110.9</v>
      </c>
      <c r="AW98" s="1"/>
      <c r="AX98" s="15"/>
      <c r="AY98" s="18" t="s">
        <v>105</v>
      </c>
      <c r="AZ98" s="15">
        <v>110.8</v>
      </c>
      <c r="BA98" s="1">
        <v>111.4</v>
      </c>
      <c r="BB98" s="1">
        <v>110.8</v>
      </c>
      <c r="BC98" s="1">
        <v>109.4</v>
      </c>
      <c r="BD98" s="1">
        <v>109.8</v>
      </c>
      <c r="BE98" s="1">
        <v>103.9</v>
      </c>
      <c r="BF98" s="1">
        <v>114</v>
      </c>
      <c r="BG98" s="1">
        <v>111.1</v>
      </c>
      <c r="BH98" s="17">
        <v>111</v>
      </c>
      <c r="BI98" s="1"/>
      <c r="BJ98" s="15"/>
      <c r="BK98" s="18" t="s">
        <v>105</v>
      </c>
      <c r="BL98" s="15">
        <v>110.3</v>
      </c>
      <c r="BM98" s="1">
        <v>110.3</v>
      </c>
      <c r="BN98" s="1">
        <v>110.2</v>
      </c>
      <c r="BO98" s="1">
        <v>110</v>
      </c>
      <c r="BP98" s="1">
        <v>109.1</v>
      </c>
      <c r="BQ98" s="1">
        <v>0</v>
      </c>
      <c r="BR98" s="1">
        <v>113.5</v>
      </c>
      <c r="BS98" s="1">
        <v>114.4</v>
      </c>
      <c r="BT98" s="17">
        <v>109.9</v>
      </c>
      <c r="BU98" s="1"/>
      <c r="BV98" s="15"/>
      <c r="BW98" s="18" t="s">
        <v>105</v>
      </c>
      <c r="BX98" s="15">
        <v>110.4</v>
      </c>
      <c r="BY98" s="1">
        <v>110.9</v>
      </c>
      <c r="BZ98" s="1">
        <v>110.7</v>
      </c>
      <c r="CA98" s="1">
        <v>109.7</v>
      </c>
      <c r="CB98" s="1">
        <v>109.7</v>
      </c>
      <c r="CC98" s="1">
        <v>0</v>
      </c>
      <c r="CD98" s="1">
        <v>113.7</v>
      </c>
      <c r="CE98" s="1">
        <v>0</v>
      </c>
      <c r="CF98" s="17">
        <v>109.6</v>
      </c>
      <c r="CG98" s="1"/>
      <c r="CH98" s="15"/>
      <c r="CI98" s="18" t="s">
        <v>105</v>
      </c>
      <c r="CJ98" s="15">
        <v>109.5</v>
      </c>
      <c r="CK98" s="1">
        <v>0</v>
      </c>
      <c r="CL98" s="1">
        <v>109.3</v>
      </c>
      <c r="CM98" s="1">
        <v>109.1</v>
      </c>
      <c r="CN98" s="1">
        <v>109.2</v>
      </c>
      <c r="CO98" s="1">
        <v>0</v>
      </c>
      <c r="CP98" s="1">
        <v>112.8</v>
      </c>
      <c r="CQ98" s="1">
        <v>0</v>
      </c>
      <c r="CR98" s="17">
        <v>108.7</v>
      </c>
    </row>
    <row r="99" spans="2:96" x14ac:dyDescent="0.45">
      <c r="B99" s="15"/>
      <c r="C99" s="18" t="s">
        <v>42</v>
      </c>
      <c r="D99" s="15">
        <v>113.2</v>
      </c>
      <c r="E99" s="1">
        <v>113.9</v>
      </c>
      <c r="F99" s="1">
        <v>113.2</v>
      </c>
      <c r="G99" s="1">
        <v>111.9</v>
      </c>
      <c r="H99" s="1">
        <v>112.5</v>
      </c>
      <c r="I99" s="1">
        <v>105.4</v>
      </c>
      <c r="J99" s="1">
        <v>116.8</v>
      </c>
      <c r="K99" s="1">
        <v>112.2</v>
      </c>
      <c r="L99" s="17">
        <v>112.6</v>
      </c>
      <c r="N99" s="15"/>
      <c r="O99" s="18" t="s">
        <v>42</v>
      </c>
      <c r="P99" s="15">
        <v>114.5</v>
      </c>
      <c r="Q99" s="1">
        <v>115.2</v>
      </c>
      <c r="R99" s="1">
        <v>114.2</v>
      </c>
      <c r="S99" s="1">
        <v>113.3</v>
      </c>
      <c r="T99" s="1">
        <v>114.9</v>
      </c>
      <c r="U99" s="1">
        <v>105.6</v>
      </c>
      <c r="V99" s="1">
        <v>118.3</v>
      </c>
      <c r="W99" s="1">
        <v>110.2</v>
      </c>
      <c r="X99" s="17">
        <v>115.1</v>
      </c>
      <c r="Z99" s="15"/>
      <c r="AA99" s="18" t="s">
        <v>42</v>
      </c>
      <c r="AB99" s="15">
        <v>114.2</v>
      </c>
      <c r="AC99" s="1">
        <v>114.6</v>
      </c>
      <c r="AD99" s="1">
        <v>113.7</v>
      </c>
      <c r="AE99" s="1">
        <v>114.1</v>
      </c>
      <c r="AF99" s="1">
        <v>113.5</v>
      </c>
      <c r="AG99" s="1">
        <v>105.3</v>
      </c>
      <c r="AH99" s="1">
        <v>117.8</v>
      </c>
      <c r="AI99" s="1">
        <v>109.6</v>
      </c>
      <c r="AJ99" s="17">
        <v>113.7</v>
      </c>
      <c r="AK99" s="1"/>
      <c r="AL99" s="15"/>
      <c r="AM99" s="18" t="s">
        <v>42</v>
      </c>
      <c r="AN99" s="15">
        <v>113.5</v>
      </c>
      <c r="AO99" s="1">
        <v>114.3</v>
      </c>
      <c r="AP99" s="1">
        <v>113.4</v>
      </c>
      <c r="AQ99" s="1">
        <v>111.7</v>
      </c>
      <c r="AR99" s="1">
        <v>112.5</v>
      </c>
      <c r="AS99" s="1">
        <v>106</v>
      </c>
      <c r="AT99" s="1">
        <v>118.3</v>
      </c>
      <c r="AU99" s="1">
        <v>112.2</v>
      </c>
      <c r="AV99" s="17">
        <v>113.1</v>
      </c>
      <c r="AW99" s="1"/>
      <c r="AX99" s="15"/>
      <c r="AY99" s="18" t="s">
        <v>42</v>
      </c>
      <c r="AZ99" s="15">
        <v>113.1</v>
      </c>
      <c r="BA99" s="1">
        <v>113.5</v>
      </c>
      <c r="BB99" s="1">
        <v>113.4</v>
      </c>
      <c r="BC99" s="1">
        <v>111</v>
      </c>
      <c r="BD99" s="1">
        <v>112.2</v>
      </c>
      <c r="BE99" s="1">
        <v>105.3</v>
      </c>
      <c r="BF99" s="1">
        <v>116.8</v>
      </c>
      <c r="BG99" s="1">
        <v>114.8</v>
      </c>
      <c r="BH99" s="17">
        <v>113.5</v>
      </c>
      <c r="BI99" s="1"/>
      <c r="BJ99" s="15"/>
      <c r="BK99" s="18" t="s">
        <v>42</v>
      </c>
      <c r="BL99" s="15">
        <v>112.5</v>
      </c>
      <c r="BM99" s="1">
        <v>112.2</v>
      </c>
      <c r="BN99" s="1">
        <v>112.7</v>
      </c>
      <c r="BO99" s="1">
        <v>112</v>
      </c>
      <c r="BP99" s="1">
        <v>111.2</v>
      </c>
      <c r="BQ99" s="1">
        <v>0</v>
      </c>
      <c r="BR99" s="1">
        <v>116.1</v>
      </c>
      <c r="BS99" s="1">
        <v>119.5</v>
      </c>
      <c r="BT99" s="17">
        <v>111.7</v>
      </c>
      <c r="BU99" s="1"/>
      <c r="BV99" s="15"/>
      <c r="BW99" s="18" t="s">
        <v>42</v>
      </c>
      <c r="BX99" s="15">
        <v>112.8</v>
      </c>
      <c r="BY99" s="1">
        <v>113.5</v>
      </c>
      <c r="BZ99" s="1">
        <v>113.4</v>
      </c>
      <c r="CA99" s="1">
        <v>111.7</v>
      </c>
      <c r="CB99" s="1">
        <v>112.1</v>
      </c>
      <c r="CC99" s="1">
        <v>0</v>
      </c>
      <c r="CD99" s="1">
        <v>116.9</v>
      </c>
      <c r="CE99" s="1">
        <v>0</v>
      </c>
      <c r="CF99" s="17">
        <v>111.1</v>
      </c>
      <c r="CG99" s="1"/>
      <c r="CH99" s="15"/>
      <c r="CI99" s="18" t="s">
        <v>42</v>
      </c>
      <c r="CJ99" s="15">
        <v>111.4</v>
      </c>
      <c r="CK99" s="1">
        <v>0</v>
      </c>
      <c r="CL99" s="1">
        <v>111.4</v>
      </c>
      <c r="CM99" s="1">
        <v>111</v>
      </c>
      <c r="CN99" s="1">
        <v>111.5</v>
      </c>
      <c r="CO99" s="1">
        <v>0</v>
      </c>
      <c r="CP99" s="1">
        <v>115</v>
      </c>
      <c r="CQ99" s="1">
        <v>0</v>
      </c>
      <c r="CR99" s="17">
        <v>110</v>
      </c>
    </row>
    <row r="100" spans="2:96" x14ac:dyDescent="0.45">
      <c r="B100" s="15"/>
      <c r="C100" s="18" t="s">
        <v>43</v>
      </c>
      <c r="D100" s="15">
        <v>111.6</v>
      </c>
      <c r="E100" s="1">
        <v>112.2</v>
      </c>
      <c r="F100" s="1">
        <v>111.4</v>
      </c>
      <c r="G100" s="1">
        <v>110.5</v>
      </c>
      <c r="H100" s="1">
        <v>110.6</v>
      </c>
      <c r="I100" s="1">
        <v>104.3</v>
      </c>
      <c r="J100" s="1">
        <v>114.9</v>
      </c>
      <c r="K100" s="1">
        <v>109.5</v>
      </c>
      <c r="L100" s="17">
        <v>110.8</v>
      </c>
      <c r="N100" s="15"/>
      <c r="O100" s="18" t="s">
        <v>43</v>
      </c>
      <c r="P100" s="15">
        <v>112.3</v>
      </c>
      <c r="Q100" s="1">
        <v>112.7</v>
      </c>
      <c r="R100" s="1">
        <v>112.1</v>
      </c>
      <c r="S100" s="1">
        <v>111.2</v>
      </c>
      <c r="T100" s="1">
        <v>112.1</v>
      </c>
      <c r="U100" s="1">
        <v>104.5</v>
      </c>
      <c r="V100" s="1">
        <v>115.8</v>
      </c>
      <c r="W100" s="1">
        <v>108.2</v>
      </c>
      <c r="X100" s="17">
        <v>112.1</v>
      </c>
      <c r="Z100" s="15"/>
      <c r="AA100" s="18" t="s">
        <v>43</v>
      </c>
      <c r="AB100" s="15">
        <v>112.2</v>
      </c>
      <c r="AC100" s="1">
        <v>112.6</v>
      </c>
      <c r="AD100" s="1">
        <v>111.8</v>
      </c>
      <c r="AE100" s="1">
        <v>111.7</v>
      </c>
      <c r="AF100" s="1">
        <v>111.4</v>
      </c>
      <c r="AG100" s="1">
        <v>104.3</v>
      </c>
      <c r="AH100" s="1">
        <v>115.7</v>
      </c>
      <c r="AI100" s="1">
        <v>107.9</v>
      </c>
      <c r="AJ100" s="17">
        <v>111.5</v>
      </c>
      <c r="AK100" s="1"/>
      <c r="AL100" s="15"/>
      <c r="AM100" s="18" t="s">
        <v>43</v>
      </c>
      <c r="AN100" s="15">
        <v>111.7</v>
      </c>
      <c r="AO100" s="1">
        <v>112.5</v>
      </c>
      <c r="AP100" s="1">
        <v>111.5</v>
      </c>
      <c r="AQ100" s="1">
        <v>110.2</v>
      </c>
      <c r="AR100" s="1">
        <v>110.8</v>
      </c>
      <c r="AS100" s="1">
        <v>104.8</v>
      </c>
      <c r="AT100" s="1">
        <v>115.8</v>
      </c>
      <c r="AU100" s="1">
        <v>109.5</v>
      </c>
      <c r="AV100" s="17">
        <v>111.2</v>
      </c>
      <c r="AW100" s="1"/>
      <c r="AX100" s="15"/>
      <c r="AY100" s="18" t="s">
        <v>43</v>
      </c>
      <c r="AZ100" s="15">
        <v>111.6</v>
      </c>
      <c r="BA100" s="1">
        <v>112</v>
      </c>
      <c r="BB100" s="1">
        <v>111.5</v>
      </c>
      <c r="BC100" s="1">
        <v>110.2</v>
      </c>
      <c r="BD100" s="1">
        <v>110.3</v>
      </c>
      <c r="BE100" s="1">
        <v>104.2</v>
      </c>
      <c r="BF100" s="1">
        <v>115</v>
      </c>
      <c r="BG100" s="1">
        <v>111.1</v>
      </c>
      <c r="BH100" s="17">
        <v>111.2</v>
      </c>
      <c r="BI100" s="1"/>
      <c r="BJ100" s="15"/>
      <c r="BK100" s="18" t="s">
        <v>43</v>
      </c>
      <c r="BL100" s="15">
        <v>111.1</v>
      </c>
      <c r="BM100" s="1">
        <v>111</v>
      </c>
      <c r="BN100" s="1">
        <v>111</v>
      </c>
      <c r="BO100" s="1">
        <v>110.6</v>
      </c>
      <c r="BP100" s="1">
        <v>109.6</v>
      </c>
      <c r="BQ100" s="1">
        <v>0</v>
      </c>
      <c r="BR100" s="1">
        <v>114.7</v>
      </c>
      <c r="BS100" s="1">
        <v>114.1</v>
      </c>
      <c r="BT100" s="17">
        <v>110.2</v>
      </c>
      <c r="BU100" s="1"/>
      <c r="BV100" s="15"/>
      <c r="BW100" s="18" t="s">
        <v>43</v>
      </c>
      <c r="BX100" s="15">
        <v>111.1</v>
      </c>
      <c r="BY100" s="1">
        <v>111.3</v>
      </c>
      <c r="BZ100" s="1">
        <v>111.3</v>
      </c>
      <c r="CA100" s="1">
        <v>110.3</v>
      </c>
      <c r="CB100" s="1">
        <v>110.3</v>
      </c>
      <c r="CC100" s="1">
        <v>0</v>
      </c>
      <c r="CD100" s="1">
        <v>114.5</v>
      </c>
      <c r="CE100" s="1">
        <v>0</v>
      </c>
      <c r="CF100" s="17">
        <v>110.1</v>
      </c>
      <c r="CG100" s="1"/>
      <c r="CH100" s="15"/>
      <c r="CI100" s="18" t="s">
        <v>43</v>
      </c>
      <c r="CJ100" s="15">
        <v>110.3</v>
      </c>
      <c r="CK100" s="1">
        <v>0</v>
      </c>
      <c r="CL100" s="1">
        <v>110</v>
      </c>
      <c r="CM100" s="1">
        <v>109.6</v>
      </c>
      <c r="CN100" s="1">
        <v>109.9</v>
      </c>
      <c r="CO100" s="1">
        <v>0</v>
      </c>
      <c r="CP100" s="1">
        <v>114</v>
      </c>
      <c r="CQ100" s="1">
        <v>0</v>
      </c>
      <c r="CR100" s="17">
        <v>109.2</v>
      </c>
    </row>
    <row r="101" spans="2:96" x14ac:dyDescent="0.45">
      <c r="B101" s="15"/>
      <c r="C101" s="18" t="s">
        <v>44</v>
      </c>
      <c r="D101" s="15">
        <v>111.9</v>
      </c>
      <c r="E101" s="1">
        <v>112.4</v>
      </c>
      <c r="F101" s="1">
        <v>111.7</v>
      </c>
      <c r="G101" s="1">
        <v>110.7</v>
      </c>
      <c r="H101" s="1">
        <v>110.8</v>
      </c>
      <c r="I101" s="1">
        <v>104.4</v>
      </c>
      <c r="J101" s="1">
        <v>115.3</v>
      </c>
      <c r="K101" s="1">
        <v>109.7</v>
      </c>
      <c r="L101" s="17">
        <v>110.9</v>
      </c>
      <c r="N101" s="15"/>
      <c r="O101" s="18" t="s">
        <v>44</v>
      </c>
      <c r="P101" s="15">
        <v>112.6</v>
      </c>
      <c r="Q101" s="1">
        <v>112.9</v>
      </c>
      <c r="R101" s="1">
        <v>112.4</v>
      </c>
      <c r="S101" s="1">
        <v>111.4</v>
      </c>
      <c r="T101" s="1">
        <v>112.3</v>
      </c>
      <c r="U101" s="1">
        <v>104.6</v>
      </c>
      <c r="V101" s="1">
        <v>116.2</v>
      </c>
      <c r="W101" s="1">
        <v>108.5</v>
      </c>
      <c r="X101" s="17">
        <v>112.1</v>
      </c>
      <c r="Z101" s="15"/>
      <c r="AA101" s="18" t="s">
        <v>44</v>
      </c>
      <c r="AB101" s="15">
        <v>112.5</v>
      </c>
      <c r="AC101" s="1">
        <v>112.8</v>
      </c>
      <c r="AD101" s="1">
        <v>112.1</v>
      </c>
      <c r="AE101" s="1">
        <v>111.8</v>
      </c>
      <c r="AF101" s="1">
        <v>111.7</v>
      </c>
      <c r="AG101" s="1">
        <v>104.5</v>
      </c>
      <c r="AH101" s="1">
        <v>116.1</v>
      </c>
      <c r="AI101" s="1">
        <v>108.2</v>
      </c>
      <c r="AJ101" s="17">
        <v>111.5</v>
      </c>
      <c r="AK101" s="1"/>
      <c r="AL101" s="15"/>
      <c r="AM101" s="18" t="s">
        <v>44</v>
      </c>
      <c r="AN101" s="15">
        <v>112</v>
      </c>
      <c r="AO101" s="1">
        <v>112.8</v>
      </c>
      <c r="AP101" s="1">
        <v>111.8</v>
      </c>
      <c r="AQ101" s="1">
        <v>110.4</v>
      </c>
      <c r="AR101" s="1">
        <v>111.1</v>
      </c>
      <c r="AS101" s="1">
        <v>104.9</v>
      </c>
      <c r="AT101" s="1">
        <v>116.2</v>
      </c>
      <c r="AU101" s="1">
        <v>109.6</v>
      </c>
      <c r="AV101" s="17">
        <v>111.3</v>
      </c>
      <c r="AW101" s="1"/>
      <c r="AX101" s="15"/>
      <c r="AY101" s="18" t="s">
        <v>44</v>
      </c>
      <c r="AZ101" s="15">
        <v>111.9</v>
      </c>
      <c r="BA101" s="1">
        <v>112.3</v>
      </c>
      <c r="BB101" s="1">
        <v>111.8</v>
      </c>
      <c r="BC101" s="1">
        <v>110.5</v>
      </c>
      <c r="BD101" s="1">
        <v>110.5</v>
      </c>
      <c r="BE101" s="1">
        <v>104.3</v>
      </c>
      <c r="BF101" s="1">
        <v>115.5</v>
      </c>
      <c r="BG101" s="1">
        <v>111.2</v>
      </c>
      <c r="BH101" s="17">
        <v>111.3</v>
      </c>
      <c r="BI101" s="1"/>
      <c r="BJ101" s="15"/>
      <c r="BK101" s="18" t="s">
        <v>44</v>
      </c>
      <c r="BL101" s="15">
        <v>111.4</v>
      </c>
      <c r="BM101" s="1">
        <v>111.2</v>
      </c>
      <c r="BN101" s="1">
        <v>111.2</v>
      </c>
      <c r="BO101" s="1">
        <v>110.8</v>
      </c>
      <c r="BP101" s="1">
        <v>109.8</v>
      </c>
      <c r="BQ101" s="1">
        <v>0</v>
      </c>
      <c r="BR101" s="1">
        <v>115.2</v>
      </c>
      <c r="BS101" s="1">
        <v>114</v>
      </c>
      <c r="BT101" s="17">
        <v>110.3</v>
      </c>
      <c r="BU101" s="1"/>
      <c r="BV101" s="15"/>
      <c r="BW101" s="18" t="s">
        <v>44</v>
      </c>
      <c r="BX101" s="15">
        <v>111.4</v>
      </c>
      <c r="BY101" s="1">
        <v>111.4</v>
      </c>
      <c r="BZ101" s="1">
        <v>111.6</v>
      </c>
      <c r="CA101" s="1">
        <v>110.5</v>
      </c>
      <c r="CB101" s="1">
        <v>110.5</v>
      </c>
      <c r="CC101" s="1">
        <v>0</v>
      </c>
      <c r="CD101" s="1">
        <v>114.8</v>
      </c>
      <c r="CE101" s="1">
        <v>0</v>
      </c>
      <c r="CF101" s="17">
        <v>110.2</v>
      </c>
      <c r="CG101" s="1"/>
      <c r="CH101" s="15"/>
      <c r="CI101" s="18" t="s">
        <v>44</v>
      </c>
      <c r="CJ101" s="15">
        <v>110.6</v>
      </c>
      <c r="CK101" s="1">
        <v>0</v>
      </c>
      <c r="CL101" s="1">
        <v>110.3</v>
      </c>
      <c r="CM101" s="1">
        <v>109.7</v>
      </c>
      <c r="CN101" s="1">
        <v>110.1</v>
      </c>
      <c r="CO101" s="1">
        <v>0</v>
      </c>
      <c r="CP101" s="1">
        <v>114.5</v>
      </c>
      <c r="CQ101" s="1">
        <v>0</v>
      </c>
      <c r="CR101" s="17">
        <v>109.3</v>
      </c>
    </row>
    <row r="102" spans="2:96" x14ac:dyDescent="0.45">
      <c r="B102" s="15"/>
      <c r="C102" s="18" t="s">
        <v>45</v>
      </c>
      <c r="D102" s="15">
        <v>113</v>
      </c>
      <c r="E102" s="1">
        <v>113.4</v>
      </c>
      <c r="F102" s="1">
        <v>112.7</v>
      </c>
      <c r="G102" s="1">
        <v>111.6</v>
      </c>
      <c r="H102" s="1">
        <v>111.6</v>
      </c>
      <c r="I102" s="1">
        <v>105.8</v>
      </c>
      <c r="J102" s="1">
        <v>117.1</v>
      </c>
      <c r="K102" s="1">
        <v>110.7</v>
      </c>
      <c r="L102" s="17">
        <v>111.7</v>
      </c>
      <c r="N102" s="15"/>
      <c r="O102" s="18" t="s">
        <v>45</v>
      </c>
      <c r="P102" s="15">
        <v>113.9</v>
      </c>
      <c r="Q102" s="1">
        <v>113.9</v>
      </c>
      <c r="R102" s="1">
        <v>113.5</v>
      </c>
      <c r="S102" s="1">
        <v>112.4</v>
      </c>
      <c r="T102" s="1">
        <v>113.4</v>
      </c>
      <c r="U102" s="1">
        <v>105.9</v>
      </c>
      <c r="V102" s="1">
        <v>118.1</v>
      </c>
      <c r="W102" s="1">
        <v>109.5</v>
      </c>
      <c r="X102" s="17">
        <v>113.1</v>
      </c>
      <c r="Z102" s="15"/>
      <c r="AA102" s="18" t="s">
        <v>45</v>
      </c>
      <c r="AB102" s="15">
        <v>113.7</v>
      </c>
      <c r="AC102" s="1">
        <v>113.8</v>
      </c>
      <c r="AD102" s="1">
        <v>113.3</v>
      </c>
      <c r="AE102" s="1">
        <v>112.8</v>
      </c>
      <c r="AF102" s="1">
        <v>112.6</v>
      </c>
      <c r="AG102" s="1">
        <v>105.7</v>
      </c>
      <c r="AH102" s="1">
        <v>117.9</v>
      </c>
      <c r="AI102" s="1">
        <v>109.2</v>
      </c>
      <c r="AJ102" s="17">
        <v>112.6</v>
      </c>
      <c r="AL102" s="15"/>
      <c r="AM102" s="18" t="s">
        <v>45</v>
      </c>
      <c r="AN102" s="15">
        <v>113.3</v>
      </c>
      <c r="AO102" s="1">
        <v>113.8</v>
      </c>
      <c r="AP102" s="1">
        <v>112.8</v>
      </c>
      <c r="AQ102" s="1">
        <v>111.3</v>
      </c>
      <c r="AR102" s="1">
        <v>111.8</v>
      </c>
      <c r="AS102" s="1">
        <v>106.3</v>
      </c>
      <c r="AT102" s="1">
        <v>118.1</v>
      </c>
      <c r="AU102" s="1">
        <v>110.7</v>
      </c>
      <c r="AV102" s="17">
        <v>112.3</v>
      </c>
      <c r="AX102" s="15"/>
      <c r="AY102" s="18" t="s">
        <v>45</v>
      </c>
      <c r="AZ102" s="15">
        <v>113</v>
      </c>
      <c r="BA102" s="1">
        <v>113.2</v>
      </c>
      <c r="BB102" s="1">
        <v>112.8</v>
      </c>
      <c r="BC102" s="1">
        <v>111.3</v>
      </c>
      <c r="BD102" s="1">
        <v>111.1</v>
      </c>
      <c r="BE102" s="1">
        <v>105.8</v>
      </c>
      <c r="BF102" s="1">
        <v>117.2</v>
      </c>
      <c r="BG102" s="1">
        <v>112.3</v>
      </c>
      <c r="BH102" s="17">
        <v>112.2</v>
      </c>
      <c r="BJ102" s="15"/>
      <c r="BK102" s="18" t="s">
        <v>45</v>
      </c>
      <c r="BL102" s="15">
        <v>112.5</v>
      </c>
      <c r="BM102" s="1">
        <v>111.8</v>
      </c>
      <c r="BN102" s="1">
        <v>112.3</v>
      </c>
      <c r="BO102" s="1">
        <v>111.7</v>
      </c>
      <c r="BP102" s="1">
        <v>110.7</v>
      </c>
      <c r="BQ102" s="1">
        <v>0</v>
      </c>
      <c r="BR102" s="1">
        <v>116.9</v>
      </c>
      <c r="BS102" s="1">
        <v>115.4</v>
      </c>
      <c r="BT102" s="17">
        <v>111.2</v>
      </c>
      <c r="BV102" s="15"/>
      <c r="BW102" s="18" t="s">
        <v>45</v>
      </c>
      <c r="BX102" s="15">
        <v>112.4</v>
      </c>
      <c r="BY102" s="1">
        <v>112.5</v>
      </c>
      <c r="BZ102" s="1">
        <v>112.7</v>
      </c>
      <c r="CA102" s="1">
        <v>111.2</v>
      </c>
      <c r="CB102" s="1">
        <v>111</v>
      </c>
      <c r="CC102" s="1">
        <v>0</v>
      </c>
      <c r="CD102" s="1">
        <v>116.5</v>
      </c>
      <c r="CE102" s="1">
        <v>0</v>
      </c>
      <c r="CF102" s="17">
        <v>110.8</v>
      </c>
      <c r="CH102" s="15"/>
      <c r="CI102" s="18" t="s">
        <v>45</v>
      </c>
      <c r="CJ102" s="15">
        <v>111.5</v>
      </c>
      <c r="CK102" s="1">
        <v>0</v>
      </c>
      <c r="CL102" s="1">
        <v>111.1</v>
      </c>
      <c r="CM102" s="1">
        <v>110.5</v>
      </c>
      <c r="CN102" s="1">
        <v>110.6</v>
      </c>
      <c r="CO102" s="1">
        <v>0</v>
      </c>
      <c r="CP102" s="1">
        <v>116.1</v>
      </c>
      <c r="CQ102" s="1">
        <v>0</v>
      </c>
      <c r="CR102" s="17">
        <v>109.9</v>
      </c>
    </row>
    <row r="103" spans="2:96" x14ac:dyDescent="0.45">
      <c r="B103" s="15"/>
      <c r="C103" s="18" t="s">
        <v>46</v>
      </c>
      <c r="D103" s="15">
        <v>113.9</v>
      </c>
      <c r="E103" s="1">
        <v>114.2</v>
      </c>
      <c r="F103" s="1">
        <v>113.6</v>
      </c>
      <c r="G103" s="1">
        <v>112.2</v>
      </c>
      <c r="H103" s="1">
        <v>112.5</v>
      </c>
      <c r="I103" s="1">
        <v>106.2</v>
      </c>
      <c r="J103" s="1">
        <v>118</v>
      </c>
      <c r="K103" s="1">
        <v>111.7</v>
      </c>
      <c r="L103" s="17">
        <v>112.4</v>
      </c>
      <c r="N103" s="15"/>
      <c r="O103" s="18" t="s">
        <v>46</v>
      </c>
      <c r="P103" s="15">
        <v>114.8</v>
      </c>
      <c r="Q103" s="1">
        <v>114.9</v>
      </c>
      <c r="R103" s="1">
        <v>114.5</v>
      </c>
      <c r="S103" s="1">
        <v>113.1</v>
      </c>
      <c r="T103" s="1">
        <v>114.4</v>
      </c>
      <c r="U103" s="1">
        <v>106.3</v>
      </c>
      <c r="V103" s="1">
        <v>119.1</v>
      </c>
      <c r="W103" s="1">
        <v>110.3</v>
      </c>
      <c r="X103" s="17">
        <v>114</v>
      </c>
      <c r="Z103" s="15"/>
      <c r="AA103" s="18" t="s">
        <v>46</v>
      </c>
      <c r="AB103" s="15">
        <v>114.6</v>
      </c>
      <c r="AC103" s="1">
        <v>114.7</v>
      </c>
      <c r="AD103" s="1">
        <v>114.2</v>
      </c>
      <c r="AE103" s="1">
        <v>113.6</v>
      </c>
      <c r="AF103" s="1">
        <v>113.6</v>
      </c>
      <c r="AG103" s="1">
        <v>106.1</v>
      </c>
      <c r="AH103" s="1">
        <v>119</v>
      </c>
      <c r="AI103" s="1">
        <v>109.9</v>
      </c>
      <c r="AJ103" s="17">
        <v>113.3</v>
      </c>
      <c r="AL103" s="15"/>
      <c r="AM103" s="18" t="s">
        <v>46</v>
      </c>
      <c r="AN103" s="15">
        <v>114.1</v>
      </c>
      <c r="AO103" s="1">
        <v>114.7</v>
      </c>
      <c r="AP103" s="1">
        <v>113.7</v>
      </c>
      <c r="AQ103" s="1">
        <v>111.9</v>
      </c>
      <c r="AR103" s="1">
        <v>112.7</v>
      </c>
      <c r="AS103" s="1">
        <v>106.7</v>
      </c>
      <c r="AT103" s="1">
        <v>119.2</v>
      </c>
      <c r="AU103" s="1">
        <v>111.7</v>
      </c>
      <c r="AV103" s="17">
        <v>113</v>
      </c>
      <c r="AX103" s="15"/>
      <c r="AY103" s="18" t="s">
        <v>46</v>
      </c>
      <c r="AZ103" s="15">
        <v>113.9</v>
      </c>
      <c r="BA103" s="1">
        <v>114</v>
      </c>
      <c r="BB103" s="1">
        <v>113.7</v>
      </c>
      <c r="BC103" s="1">
        <v>111.8</v>
      </c>
      <c r="BD103" s="1">
        <v>112</v>
      </c>
      <c r="BE103" s="1">
        <v>106.2</v>
      </c>
      <c r="BF103" s="1">
        <v>118.2</v>
      </c>
      <c r="BG103" s="1">
        <v>113.4</v>
      </c>
      <c r="BH103" s="17">
        <v>113</v>
      </c>
      <c r="BJ103" s="15"/>
      <c r="BK103" s="18" t="s">
        <v>46</v>
      </c>
      <c r="BL103" s="15">
        <v>113.3</v>
      </c>
      <c r="BM103" s="1">
        <v>112.6</v>
      </c>
      <c r="BN103" s="1">
        <v>113.1</v>
      </c>
      <c r="BO103" s="1">
        <v>112.3</v>
      </c>
      <c r="BP103" s="1">
        <v>111.4</v>
      </c>
      <c r="BQ103" s="1">
        <v>0</v>
      </c>
      <c r="BR103" s="1">
        <v>117.9</v>
      </c>
      <c r="BS103" s="1">
        <v>116.7</v>
      </c>
      <c r="BT103" s="17">
        <v>111.8</v>
      </c>
      <c r="BV103" s="15"/>
      <c r="BW103" s="18" t="s">
        <v>46</v>
      </c>
      <c r="BX103" s="15">
        <v>113.2</v>
      </c>
      <c r="BY103" s="1">
        <v>113.2</v>
      </c>
      <c r="BZ103" s="1">
        <v>113.5</v>
      </c>
      <c r="CA103" s="1">
        <v>111.8</v>
      </c>
      <c r="CB103" s="1">
        <v>112</v>
      </c>
      <c r="CC103" s="1">
        <v>0</v>
      </c>
      <c r="CD103" s="1">
        <v>117.5</v>
      </c>
      <c r="CE103" s="1">
        <v>0</v>
      </c>
      <c r="CF103" s="17">
        <v>111.5</v>
      </c>
      <c r="CH103" s="15"/>
      <c r="CI103" s="18" t="s">
        <v>46</v>
      </c>
      <c r="CJ103" s="15">
        <v>112.3</v>
      </c>
      <c r="CK103" s="1">
        <v>0</v>
      </c>
      <c r="CL103" s="1">
        <v>111.9</v>
      </c>
      <c r="CM103" s="1">
        <v>111</v>
      </c>
      <c r="CN103" s="1">
        <v>111.5</v>
      </c>
      <c r="CO103" s="1">
        <v>0</v>
      </c>
      <c r="CP103" s="1">
        <v>117</v>
      </c>
      <c r="CQ103" s="1">
        <v>0</v>
      </c>
      <c r="CR103" s="17">
        <v>110.4</v>
      </c>
    </row>
    <row r="104" spans="2:96" x14ac:dyDescent="0.45">
      <c r="B104" s="15"/>
      <c r="C104" s="18" t="s">
        <v>47</v>
      </c>
      <c r="D104" s="15">
        <v>113.6</v>
      </c>
      <c r="E104" s="1">
        <v>113.8</v>
      </c>
      <c r="F104" s="1">
        <v>113.2</v>
      </c>
      <c r="G104" s="1">
        <v>112.2</v>
      </c>
      <c r="H104" s="1">
        <v>111.9</v>
      </c>
      <c r="I104" s="1">
        <v>105.7</v>
      </c>
      <c r="J104" s="1">
        <v>117.8</v>
      </c>
      <c r="K104" s="1">
        <v>110.6</v>
      </c>
      <c r="L104" s="17">
        <v>111.8</v>
      </c>
      <c r="N104" s="15"/>
      <c r="O104" s="18" t="s">
        <v>47</v>
      </c>
      <c r="P104" s="15">
        <v>114.3</v>
      </c>
      <c r="Q104" s="1">
        <v>114</v>
      </c>
      <c r="R104" s="1">
        <v>113.9</v>
      </c>
      <c r="S104" s="1">
        <v>112.8</v>
      </c>
      <c r="T104" s="1">
        <v>113.4</v>
      </c>
      <c r="U104" s="1">
        <v>105.8</v>
      </c>
      <c r="V104" s="1">
        <v>118.6</v>
      </c>
      <c r="W104" s="1">
        <v>109.6</v>
      </c>
      <c r="X104" s="17">
        <v>112.8</v>
      </c>
      <c r="Z104" s="15"/>
      <c r="AA104" s="18" t="s">
        <v>47</v>
      </c>
      <c r="AB104" s="15">
        <v>114.2</v>
      </c>
      <c r="AC104" s="1">
        <v>114.1</v>
      </c>
      <c r="AD104" s="1">
        <v>113.7</v>
      </c>
      <c r="AE104" s="1">
        <v>113</v>
      </c>
      <c r="AF104" s="1">
        <v>112.9</v>
      </c>
      <c r="AG104" s="1">
        <v>105.6</v>
      </c>
      <c r="AH104" s="1">
        <v>118.6</v>
      </c>
      <c r="AI104" s="1">
        <v>109.4</v>
      </c>
      <c r="AJ104" s="17">
        <v>112.5</v>
      </c>
      <c r="AL104" s="15"/>
      <c r="AM104" s="18" t="s">
        <v>47</v>
      </c>
      <c r="AN104" s="15">
        <v>113.8</v>
      </c>
      <c r="AO104" s="1">
        <v>114.2</v>
      </c>
      <c r="AP104" s="1">
        <v>113.2</v>
      </c>
      <c r="AQ104" s="1">
        <v>111.9</v>
      </c>
      <c r="AR104" s="1">
        <v>112.2</v>
      </c>
      <c r="AS104" s="1">
        <v>106.1</v>
      </c>
      <c r="AT104" s="1">
        <v>118.6</v>
      </c>
      <c r="AU104" s="1">
        <v>110.6</v>
      </c>
      <c r="AV104" s="17">
        <v>112.4</v>
      </c>
      <c r="AX104" s="15"/>
      <c r="AY104" s="18" t="s">
        <v>47</v>
      </c>
      <c r="AZ104" s="15">
        <v>113.7</v>
      </c>
      <c r="BA104" s="1">
        <v>113.6</v>
      </c>
      <c r="BB104" s="1">
        <v>113.2</v>
      </c>
      <c r="BC104" s="1">
        <v>112.1</v>
      </c>
      <c r="BD104" s="1">
        <v>111.3</v>
      </c>
      <c r="BE104" s="1">
        <v>105.6</v>
      </c>
      <c r="BF104" s="1">
        <v>118</v>
      </c>
      <c r="BG104" s="1">
        <v>111.9</v>
      </c>
      <c r="BH104" s="17">
        <v>112.1</v>
      </c>
      <c r="BJ104" s="15"/>
      <c r="BK104" s="18" t="s">
        <v>47</v>
      </c>
      <c r="BL104" s="15">
        <v>113.2</v>
      </c>
      <c r="BM104" s="1">
        <v>112.3</v>
      </c>
      <c r="BN104" s="1">
        <v>112.8</v>
      </c>
      <c r="BO104" s="1">
        <v>112.3</v>
      </c>
      <c r="BP104" s="1">
        <v>111.2</v>
      </c>
      <c r="BQ104" s="1">
        <v>0</v>
      </c>
      <c r="BR104" s="1">
        <v>117.9</v>
      </c>
      <c r="BS104" s="1">
        <v>114.4</v>
      </c>
      <c r="BT104" s="17">
        <v>111.3</v>
      </c>
      <c r="BV104" s="15"/>
      <c r="BW104" s="18" t="s">
        <v>47</v>
      </c>
      <c r="BX104" s="15">
        <v>112.9</v>
      </c>
      <c r="BY104" s="1">
        <v>112.6</v>
      </c>
      <c r="BZ104" s="1">
        <v>113</v>
      </c>
      <c r="CA104" s="1">
        <v>111.8</v>
      </c>
      <c r="CB104" s="1">
        <v>111.3</v>
      </c>
      <c r="CC104" s="1">
        <v>0</v>
      </c>
      <c r="CD104" s="1">
        <v>117</v>
      </c>
      <c r="CE104" s="1">
        <v>0</v>
      </c>
      <c r="CF104" s="17">
        <v>111.1</v>
      </c>
      <c r="CH104" s="15"/>
      <c r="CI104" s="18" t="s">
        <v>47</v>
      </c>
      <c r="CJ104" s="15">
        <v>112.2</v>
      </c>
      <c r="CK104" s="1">
        <v>0</v>
      </c>
      <c r="CL104" s="1">
        <v>111.6</v>
      </c>
      <c r="CM104" s="1">
        <v>110.9</v>
      </c>
      <c r="CN104" s="1">
        <v>110.9</v>
      </c>
      <c r="CO104" s="1">
        <v>0</v>
      </c>
      <c r="CP104" s="1">
        <v>117.2</v>
      </c>
      <c r="CQ104" s="1">
        <v>0</v>
      </c>
      <c r="CR104" s="17">
        <v>110.3</v>
      </c>
    </row>
    <row r="105" spans="2:96" x14ac:dyDescent="0.45">
      <c r="B105" s="24"/>
      <c r="C105" s="25" t="s">
        <v>48</v>
      </c>
      <c r="D105" s="24">
        <v>114.5</v>
      </c>
      <c r="E105" s="26">
        <v>114.4</v>
      </c>
      <c r="F105" s="26">
        <v>114</v>
      </c>
      <c r="G105" s="26">
        <v>113</v>
      </c>
      <c r="H105" s="26">
        <v>112.5</v>
      </c>
      <c r="I105" s="26">
        <v>106.4</v>
      </c>
      <c r="J105" s="26">
        <v>119.3</v>
      </c>
      <c r="K105" s="26">
        <v>111.5</v>
      </c>
      <c r="L105" s="27">
        <v>112.2</v>
      </c>
      <c r="N105" s="24"/>
      <c r="O105" s="25" t="s">
        <v>48</v>
      </c>
      <c r="P105" s="24">
        <v>115.2</v>
      </c>
      <c r="Q105" s="26">
        <v>114.8</v>
      </c>
      <c r="R105" s="26">
        <v>114.8</v>
      </c>
      <c r="S105" s="26">
        <v>113.7</v>
      </c>
      <c r="T105" s="26">
        <v>114.2</v>
      </c>
      <c r="U105" s="26">
        <v>106.5</v>
      </c>
      <c r="V105" s="26">
        <v>120.2</v>
      </c>
      <c r="W105" s="26">
        <v>110.4</v>
      </c>
      <c r="X105" s="27">
        <v>113.4</v>
      </c>
      <c r="Z105" s="24"/>
      <c r="AA105" s="25" t="s">
        <v>48</v>
      </c>
      <c r="AB105" s="24">
        <v>115.2</v>
      </c>
      <c r="AC105" s="26">
        <v>114.9</v>
      </c>
      <c r="AD105" s="26">
        <v>114.6</v>
      </c>
      <c r="AE105" s="26">
        <v>114</v>
      </c>
      <c r="AF105" s="26">
        <v>113.6</v>
      </c>
      <c r="AG105" s="26">
        <v>106.3</v>
      </c>
      <c r="AH105" s="26">
        <v>120.2</v>
      </c>
      <c r="AI105" s="26">
        <v>110.1</v>
      </c>
      <c r="AJ105" s="27">
        <v>113</v>
      </c>
      <c r="AL105" s="24"/>
      <c r="AM105" s="25" t="s">
        <v>48</v>
      </c>
      <c r="AN105" s="24">
        <v>114.7</v>
      </c>
      <c r="AO105" s="26">
        <v>114.9</v>
      </c>
      <c r="AP105" s="26">
        <v>114.1</v>
      </c>
      <c r="AQ105" s="26">
        <v>112.6</v>
      </c>
      <c r="AR105" s="26">
        <v>112.8</v>
      </c>
      <c r="AS105" s="26">
        <v>106.8</v>
      </c>
      <c r="AT105" s="26">
        <v>120.2</v>
      </c>
      <c r="AU105" s="26">
        <v>111.5</v>
      </c>
      <c r="AV105" s="27">
        <v>112.8</v>
      </c>
      <c r="AX105" s="24"/>
      <c r="AY105" s="25" t="s">
        <v>48</v>
      </c>
      <c r="AZ105" s="24">
        <v>114.5</v>
      </c>
      <c r="BA105" s="26">
        <v>114.3</v>
      </c>
      <c r="BB105" s="26">
        <v>114</v>
      </c>
      <c r="BC105" s="26">
        <v>112.9</v>
      </c>
      <c r="BD105" s="26">
        <v>111.8</v>
      </c>
      <c r="BE105" s="26">
        <v>106.3</v>
      </c>
      <c r="BF105" s="26">
        <v>119.5</v>
      </c>
      <c r="BG105" s="26">
        <v>112.9</v>
      </c>
      <c r="BH105" s="27">
        <v>112.6</v>
      </c>
      <c r="BJ105" s="24"/>
      <c r="BK105" s="25" t="s">
        <v>48</v>
      </c>
      <c r="BL105" s="24">
        <v>114</v>
      </c>
      <c r="BM105" s="26">
        <v>112.9</v>
      </c>
      <c r="BN105" s="26">
        <v>113.6</v>
      </c>
      <c r="BO105" s="26">
        <v>113.1</v>
      </c>
      <c r="BP105" s="26">
        <v>111.6</v>
      </c>
      <c r="BQ105" s="26">
        <v>0</v>
      </c>
      <c r="BR105" s="26">
        <v>119.4</v>
      </c>
      <c r="BS105" s="26">
        <v>115.6</v>
      </c>
      <c r="BT105" s="27">
        <v>111.7</v>
      </c>
      <c r="BV105" s="24"/>
      <c r="BW105" s="25" t="s">
        <v>48</v>
      </c>
      <c r="BX105" s="24">
        <v>113.7</v>
      </c>
      <c r="BY105" s="26">
        <v>113.3</v>
      </c>
      <c r="BZ105" s="26">
        <v>113.8</v>
      </c>
      <c r="CA105" s="26">
        <v>112.5</v>
      </c>
      <c r="CB105" s="26">
        <v>111.9</v>
      </c>
      <c r="CC105" s="26">
        <v>0</v>
      </c>
      <c r="CD105" s="26">
        <v>118.3</v>
      </c>
      <c r="CE105" s="26">
        <v>0</v>
      </c>
      <c r="CF105" s="27">
        <v>111.4</v>
      </c>
      <c r="CH105" s="24"/>
      <c r="CI105" s="25" t="s">
        <v>48</v>
      </c>
      <c r="CJ105" s="24">
        <v>112.9</v>
      </c>
      <c r="CK105" s="26">
        <v>0</v>
      </c>
      <c r="CL105" s="26">
        <v>112.3</v>
      </c>
      <c r="CM105" s="26">
        <v>111.5</v>
      </c>
      <c r="CN105" s="26">
        <v>111.5</v>
      </c>
      <c r="CO105" s="26">
        <v>0</v>
      </c>
      <c r="CP105" s="26">
        <v>118.6</v>
      </c>
      <c r="CQ105" s="26">
        <v>0</v>
      </c>
      <c r="CR105" s="27">
        <v>110.5</v>
      </c>
    </row>
    <row r="106" spans="2:96" x14ac:dyDescent="0.45">
      <c r="B106" s="15" t="s">
        <v>55</v>
      </c>
      <c r="C106" s="19" t="s">
        <v>37</v>
      </c>
      <c r="D106" s="15">
        <v>113.3</v>
      </c>
      <c r="E106" s="1">
        <v>113</v>
      </c>
      <c r="F106" s="1">
        <v>112.5</v>
      </c>
      <c r="G106" s="1">
        <v>112</v>
      </c>
      <c r="H106" s="1">
        <v>111.1</v>
      </c>
      <c r="I106" s="1">
        <v>105.6</v>
      </c>
      <c r="J106" s="1">
        <v>117.9</v>
      </c>
      <c r="K106" s="1">
        <v>109.6</v>
      </c>
      <c r="L106" s="17">
        <v>111</v>
      </c>
      <c r="N106" s="15" t="s">
        <v>71</v>
      </c>
      <c r="O106" s="19" t="s">
        <v>37</v>
      </c>
      <c r="P106" s="15">
        <v>113.6</v>
      </c>
      <c r="Q106" s="1">
        <v>112.9</v>
      </c>
      <c r="R106" s="1">
        <v>113.1</v>
      </c>
      <c r="S106" s="1">
        <v>112.2</v>
      </c>
      <c r="T106" s="1">
        <v>112.1</v>
      </c>
      <c r="U106" s="1">
        <v>105.7</v>
      </c>
      <c r="V106" s="1">
        <v>118.2</v>
      </c>
      <c r="W106" s="1">
        <v>109</v>
      </c>
      <c r="X106" s="17">
        <v>111.3</v>
      </c>
      <c r="Z106" s="15" t="s">
        <v>71</v>
      </c>
      <c r="AA106" s="19" t="s">
        <v>37</v>
      </c>
      <c r="AB106" s="15">
        <v>113.7</v>
      </c>
      <c r="AC106" s="1">
        <v>113.2</v>
      </c>
      <c r="AD106" s="1">
        <v>113.1</v>
      </c>
      <c r="AE106" s="1">
        <v>112.2</v>
      </c>
      <c r="AF106" s="1">
        <v>111.9</v>
      </c>
      <c r="AG106" s="1">
        <v>105.6</v>
      </c>
      <c r="AH106" s="1">
        <v>118.5</v>
      </c>
      <c r="AI106" s="1">
        <v>108.8</v>
      </c>
      <c r="AJ106" s="17">
        <v>111.4</v>
      </c>
      <c r="AL106" s="15" t="s">
        <v>71</v>
      </c>
      <c r="AM106" s="19" t="s">
        <v>37</v>
      </c>
      <c r="AN106" s="15">
        <v>113.4</v>
      </c>
      <c r="AO106" s="1">
        <v>113.4</v>
      </c>
      <c r="AP106" s="1">
        <v>112.6</v>
      </c>
      <c r="AQ106" s="1">
        <v>111.5</v>
      </c>
      <c r="AR106" s="1">
        <v>111.5</v>
      </c>
      <c r="AS106" s="1">
        <v>105.9</v>
      </c>
      <c r="AT106" s="1">
        <v>118.4</v>
      </c>
      <c r="AU106" s="1">
        <v>109.5</v>
      </c>
      <c r="AV106" s="17">
        <v>111.4</v>
      </c>
      <c r="AX106" s="15" t="s">
        <v>71</v>
      </c>
      <c r="AY106" s="19" t="s">
        <v>37</v>
      </c>
      <c r="AZ106" s="15">
        <v>113.4</v>
      </c>
      <c r="BA106" s="1">
        <v>113</v>
      </c>
      <c r="BB106" s="1">
        <v>112.6</v>
      </c>
      <c r="BC106" s="1">
        <v>112.2</v>
      </c>
      <c r="BD106" s="1">
        <v>110.7</v>
      </c>
      <c r="BE106" s="1">
        <v>105.5</v>
      </c>
      <c r="BF106" s="1">
        <v>118.2</v>
      </c>
      <c r="BG106" s="1">
        <v>110.3</v>
      </c>
      <c r="BH106" s="17">
        <v>111</v>
      </c>
      <c r="BJ106" s="15" t="s">
        <v>71</v>
      </c>
      <c r="BK106" s="19" t="s">
        <v>37</v>
      </c>
      <c r="BL106" s="15">
        <v>113.1</v>
      </c>
      <c r="BM106" s="1">
        <v>112.1</v>
      </c>
      <c r="BN106" s="1">
        <v>112.3</v>
      </c>
      <c r="BO106" s="1">
        <v>112.1</v>
      </c>
      <c r="BP106" s="1">
        <v>110.4</v>
      </c>
      <c r="BQ106" s="1">
        <v>0</v>
      </c>
      <c r="BR106" s="1">
        <v>118.2</v>
      </c>
      <c r="BS106" s="1">
        <v>111.9</v>
      </c>
      <c r="BT106" s="17">
        <v>110.6</v>
      </c>
      <c r="BV106" s="15" t="s">
        <v>71</v>
      </c>
      <c r="BW106" s="19" t="s">
        <v>37</v>
      </c>
      <c r="BX106" s="15">
        <v>112.7</v>
      </c>
      <c r="BY106" s="1">
        <v>111.6</v>
      </c>
      <c r="BZ106" s="1">
        <v>112.3</v>
      </c>
      <c r="CA106" s="1">
        <v>111.6</v>
      </c>
      <c r="CB106" s="1">
        <v>110.8</v>
      </c>
      <c r="CC106" s="1">
        <v>0</v>
      </c>
      <c r="CD106" s="1">
        <v>116.6</v>
      </c>
      <c r="CE106" s="1">
        <v>0</v>
      </c>
      <c r="CF106" s="17">
        <v>110.8</v>
      </c>
      <c r="CH106" s="15" t="s">
        <v>71</v>
      </c>
      <c r="CI106" s="19" t="s">
        <v>37</v>
      </c>
      <c r="CJ106" s="15">
        <v>112.3</v>
      </c>
      <c r="CK106" s="1">
        <v>0</v>
      </c>
      <c r="CL106" s="1">
        <v>111.4</v>
      </c>
      <c r="CM106" s="1">
        <v>110.6</v>
      </c>
      <c r="CN106" s="1">
        <v>110.6</v>
      </c>
      <c r="CO106" s="1">
        <v>0</v>
      </c>
      <c r="CP106" s="1">
        <v>117.8</v>
      </c>
      <c r="CQ106" s="1">
        <v>0</v>
      </c>
      <c r="CR106" s="17">
        <v>110.1</v>
      </c>
    </row>
    <row r="107" spans="2:96" x14ac:dyDescent="0.45">
      <c r="B107" s="15"/>
      <c r="C107" s="18" t="s">
        <v>38</v>
      </c>
      <c r="D107" s="15">
        <v>115.8</v>
      </c>
      <c r="E107" s="1">
        <v>115.7</v>
      </c>
      <c r="F107" s="1">
        <v>115.3</v>
      </c>
      <c r="G107" s="1">
        <v>114</v>
      </c>
      <c r="H107" s="1">
        <v>113.8</v>
      </c>
      <c r="I107" s="1">
        <v>107</v>
      </c>
      <c r="J107" s="1">
        <v>120.7</v>
      </c>
      <c r="K107" s="1">
        <v>113</v>
      </c>
      <c r="L107" s="17">
        <v>113.3</v>
      </c>
      <c r="N107" s="15"/>
      <c r="O107" s="18" t="s">
        <v>38</v>
      </c>
      <c r="P107" s="15">
        <v>116.5</v>
      </c>
      <c r="Q107" s="1">
        <v>116.1</v>
      </c>
      <c r="R107" s="1">
        <v>116.1</v>
      </c>
      <c r="S107" s="1">
        <v>114.8</v>
      </c>
      <c r="T107" s="1">
        <v>115.5</v>
      </c>
      <c r="U107" s="1">
        <v>107.2</v>
      </c>
      <c r="V107" s="1">
        <v>121.6</v>
      </c>
      <c r="W107" s="1">
        <v>111.8</v>
      </c>
      <c r="X107" s="17">
        <v>114.5</v>
      </c>
      <c r="Z107" s="15"/>
      <c r="AA107" s="18" t="s">
        <v>38</v>
      </c>
      <c r="AB107" s="15">
        <v>116.4</v>
      </c>
      <c r="AC107" s="1">
        <v>116.1</v>
      </c>
      <c r="AD107" s="1">
        <v>115.8</v>
      </c>
      <c r="AE107" s="1">
        <v>115.1</v>
      </c>
      <c r="AF107" s="1">
        <v>114.8</v>
      </c>
      <c r="AG107" s="1">
        <v>107</v>
      </c>
      <c r="AH107" s="1">
        <v>121.6</v>
      </c>
      <c r="AI107" s="1">
        <v>111.5</v>
      </c>
      <c r="AJ107" s="17">
        <v>114</v>
      </c>
      <c r="AL107" s="15"/>
      <c r="AM107" s="18" t="s">
        <v>38</v>
      </c>
      <c r="AN107" s="15">
        <v>116</v>
      </c>
      <c r="AO107" s="1">
        <v>116.2</v>
      </c>
      <c r="AP107" s="1">
        <v>115.4</v>
      </c>
      <c r="AQ107" s="1">
        <v>113.7</v>
      </c>
      <c r="AR107" s="1">
        <v>114.1</v>
      </c>
      <c r="AS107" s="1">
        <v>107.4</v>
      </c>
      <c r="AT107" s="1">
        <v>121.7</v>
      </c>
      <c r="AU107" s="1">
        <v>113</v>
      </c>
      <c r="AV107" s="17">
        <v>113.8</v>
      </c>
      <c r="AX107" s="15"/>
      <c r="AY107" s="18" t="s">
        <v>38</v>
      </c>
      <c r="AZ107" s="15">
        <v>115.8</v>
      </c>
      <c r="BA107" s="1">
        <v>115.5</v>
      </c>
      <c r="BB107" s="1">
        <v>115.3</v>
      </c>
      <c r="BC107" s="1">
        <v>113.9</v>
      </c>
      <c r="BD107" s="1">
        <v>113.3</v>
      </c>
      <c r="BE107" s="1">
        <v>107</v>
      </c>
      <c r="BF107" s="1">
        <v>120.9</v>
      </c>
      <c r="BG107" s="1">
        <v>114.5</v>
      </c>
      <c r="BH107" s="17">
        <v>113.8</v>
      </c>
      <c r="BJ107" s="15"/>
      <c r="BK107" s="18" t="s">
        <v>38</v>
      </c>
      <c r="BL107" s="15">
        <v>115.3</v>
      </c>
      <c r="BM107" s="1">
        <v>114.3</v>
      </c>
      <c r="BN107" s="1">
        <v>114.9</v>
      </c>
      <c r="BO107" s="1">
        <v>114.1</v>
      </c>
      <c r="BP107" s="1">
        <v>112.8</v>
      </c>
      <c r="BQ107" s="1">
        <v>0</v>
      </c>
      <c r="BR107" s="1">
        <v>120.7</v>
      </c>
      <c r="BS107" s="1">
        <v>117.4</v>
      </c>
      <c r="BT107" s="17">
        <v>112.7</v>
      </c>
      <c r="BV107" s="15"/>
      <c r="BW107" s="18" t="s">
        <v>38</v>
      </c>
      <c r="BX107" s="15">
        <v>115.1</v>
      </c>
      <c r="BY107" s="1">
        <v>114.6</v>
      </c>
      <c r="BZ107" s="1">
        <v>115.2</v>
      </c>
      <c r="CA107" s="1">
        <v>113.6</v>
      </c>
      <c r="CB107" s="1">
        <v>113.5</v>
      </c>
      <c r="CC107" s="1">
        <v>0</v>
      </c>
      <c r="CD107" s="1">
        <v>119.8</v>
      </c>
      <c r="CE107" s="1">
        <v>0</v>
      </c>
      <c r="CF107" s="17">
        <v>112.5</v>
      </c>
      <c r="CH107" s="15"/>
      <c r="CI107" s="18" t="s">
        <v>38</v>
      </c>
      <c r="CJ107" s="15">
        <v>114.3</v>
      </c>
      <c r="CK107" s="1">
        <v>0</v>
      </c>
      <c r="CL107" s="1">
        <v>113.7</v>
      </c>
      <c r="CM107" s="1">
        <v>112.6</v>
      </c>
      <c r="CN107" s="1">
        <v>113.2</v>
      </c>
      <c r="CO107" s="1">
        <v>0</v>
      </c>
      <c r="CP107" s="1">
        <v>120</v>
      </c>
      <c r="CQ107" s="1">
        <v>0</v>
      </c>
      <c r="CR107" s="17">
        <v>111.5</v>
      </c>
    </row>
    <row r="108" spans="2:96" x14ac:dyDescent="0.45">
      <c r="B108" s="15"/>
      <c r="C108" s="18" t="s">
        <v>39</v>
      </c>
      <c r="D108" s="15">
        <v>113.8</v>
      </c>
      <c r="E108" s="1">
        <v>113.5</v>
      </c>
      <c r="F108" s="1">
        <v>113.2</v>
      </c>
      <c r="G108" s="1">
        <v>112.6</v>
      </c>
      <c r="H108" s="1">
        <v>111.6</v>
      </c>
      <c r="I108" s="1">
        <v>105.7</v>
      </c>
      <c r="J108" s="1">
        <v>118.6</v>
      </c>
      <c r="K108" s="1">
        <v>110</v>
      </c>
      <c r="L108" s="17">
        <v>111.6</v>
      </c>
      <c r="N108" s="15"/>
      <c r="O108" s="18" t="s">
        <v>39</v>
      </c>
      <c r="P108" s="15">
        <v>114</v>
      </c>
      <c r="Q108" s="1">
        <v>113.2</v>
      </c>
      <c r="R108" s="1">
        <v>113.7</v>
      </c>
      <c r="S108" s="1">
        <v>112.7</v>
      </c>
      <c r="T108" s="1">
        <v>112.5</v>
      </c>
      <c r="U108" s="1">
        <v>105.8</v>
      </c>
      <c r="V108" s="1">
        <v>118.8</v>
      </c>
      <c r="W108" s="1">
        <v>109.6</v>
      </c>
      <c r="X108" s="17">
        <v>111.6</v>
      </c>
      <c r="Z108" s="15"/>
      <c r="AA108" s="18" t="s">
        <v>39</v>
      </c>
      <c r="AB108" s="15">
        <v>114.1</v>
      </c>
      <c r="AC108" s="1">
        <v>113.7</v>
      </c>
      <c r="AD108" s="1">
        <v>113.7</v>
      </c>
      <c r="AE108" s="1">
        <v>112.6</v>
      </c>
      <c r="AF108" s="1">
        <v>112.4</v>
      </c>
      <c r="AG108" s="1">
        <v>105.8</v>
      </c>
      <c r="AH108" s="1">
        <v>119.2</v>
      </c>
      <c r="AI108" s="1">
        <v>109.5</v>
      </c>
      <c r="AJ108" s="17">
        <v>112.1</v>
      </c>
      <c r="AL108" s="15"/>
      <c r="AM108" s="18" t="s">
        <v>39</v>
      </c>
      <c r="AN108" s="15">
        <v>113.9</v>
      </c>
      <c r="AO108" s="1">
        <v>114</v>
      </c>
      <c r="AP108" s="1">
        <v>113.2</v>
      </c>
      <c r="AQ108" s="1">
        <v>112.1</v>
      </c>
      <c r="AR108" s="1">
        <v>112.1</v>
      </c>
      <c r="AS108" s="1">
        <v>106</v>
      </c>
      <c r="AT108" s="1">
        <v>119</v>
      </c>
      <c r="AU108" s="1">
        <v>109.9</v>
      </c>
      <c r="AV108" s="17">
        <v>112.2</v>
      </c>
      <c r="AX108" s="15"/>
      <c r="AY108" s="18" t="s">
        <v>39</v>
      </c>
      <c r="AZ108" s="15">
        <v>114</v>
      </c>
      <c r="BA108" s="1">
        <v>113.6</v>
      </c>
      <c r="BB108" s="1">
        <v>113.2</v>
      </c>
      <c r="BC108" s="1">
        <v>113.1</v>
      </c>
      <c r="BD108" s="1">
        <v>111.1</v>
      </c>
      <c r="BE108" s="1">
        <v>105.7</v>
      </c>
      <c r="BF108" s="1">
        <v>118.9</v>
      </c>
      <c r="BG108" s="1">
        <v>110.5</v>
      </c>
      <c r="BH108" s="17">
        <v>111.6</v>
      </c>
      <c r="BJ108" s="15"/>
      <c r="BK108" s="18" t="s">
        <v>39</v>
      </c>
      <c r="BL108" s="15">
        <v>113.7</v>
      </c>
      <c r="BM108" s="1">
        <v>112.6</v>
      </c>
      <c r="BN108" s="1">
        <v>112.9</v>
      </c>
      <c r="BO108" s="1">
        <v>112.7</v>
      </c>
      <c r="BP108" s="1">
        <v>111</v>
      </c>
      <c r="BQ108" s="1">
        <v>0</v>
      </c>
      <c r="BR108" s="1">
        <v>119</v>
      </c>
      <c r="BS108" s="1">
        <v>111.7</v>
      </c>
      <c r="BT108" s="17">
        <v>111.4</v>
      </c>
      <c r="BV108" s="15"/>
      <c r="BW108" s="18" t="s">
        <v>39</v>
      </c>
      <c r="BX108" s="15">
        <v>113.2</v>
      </c>
      <c r="BY108" s="1">
        <v>112</v>
      </c>
      <c r="BZ108" s="1">
        <v>112.8</v>
      </c>
      <c r="CA108" s="1">
        <v>112.2</v>
      </c>
      <c r="CB108" s="1">
        <v>111.3</v>
      </c>
      <c r="CC108" s="1">
        <v>0</v>
      </c>
      <c r="CD108" s="1">
        <v>117.1</v>
      </c>
      <c r="CE108" s="1">
        <v>0</v>
      </c>
      <c r="CF108" s="17">
        <v>111.7</v>
      </c>
      <c r="CH108" s="15"/>
      <c r="CI108" s="18" t="s">
        <v>39</v>
      </c>
      <c r="CJ108" s="15">
        <v>112.9</v>
      </c>
      <c r="CK108" s="1">
        <v>0</v>
      </c>
      <c r="CL108" s="1">
        <v>112</v>
      </c>
      <c r="CM108" s="1">
        <v>111.1</v>
      </c>
      <c r="CN108" s="1">
        <v>111.2</v>
      </c>
      <c r="CO108" s="1">
        <v>0</v>
      </c>
      <c r="CP108" s="1">
        <v>118.7</v>
      </c>
      <c r="CQ108" s="1">
        <v>0</v>
      </c>
      <c r="CR108" s="17">
        <v>110.9</v>
      </c>
    </row>
    <row r="109" spans="2:96" x14ac:dyDescent="0.45">
      <c r="B109" s="15"/>
      <c r="C109" s="18" t="s">
        <v>40</v>
      </c>
      <c r="D109" s="15">
        <v>113.8</v>
      </c>
      <c r="E109" s="1">
        <v>113.1</v>
      </c>
      <c r="F109" s="1">
        <v>113</v>
      </c>
      <c r="G109" s="1">
        <v>112.8</v>
      </c>
      <c r="H109" s="1">
        <v>111.1</v>
      </c>
      <c r="I109" s="1">
        <v>105.4</v>
      </c>
      <c r="J109" s="1">
        <v>118.5</v>
      </c>
      <c r="K109" s="1">
        <v>109.2</v>
      </c>
      <c r="L109" s="17">
        <v>111</v>
      </c>
      <c r="N109" s="15"/>
      <c r="O109" s="18" t="s">
        <v>40</v>
      </c>
      <c r="P109" s="15">
        <v>113.8</v>
      </c>
      <c r="Q109" s="1">
        <v>112.5</v>
      </c>
      <c r="R109" s="1">
        <v>113.5</v>
      </c>
      <c r="S109" s="1">
        <v>112.7</v>
      </c>
      <c r="T109" s="1">
        <v>111.8</v>
      </c>
      <c r="U109" s="1">
        <v>105.5</v>
      </c>
      <c r="V109" s="1">
        <v>118.6</v>
      </c>
      <c r="W109" s="1">
        <v>109.1</v>
      </c>
      <c r="X109" s="17">
        <v>110.7</v>
      </c>
      <c r="Z109" s="15"/>
      <c r="AA109" s="18" t="s">
        <v>40</v>
      </c>
      <c r="AB109" s="15">
        <v>114</v>
      </c>
      <c r="AC109" s="1">
        <v>113.2</v>
      </c>
      <c r="AD109" s="1">
        <v>113.6</v>
      </c>
      <c r="AE109" s="1">
        <v>112.4</v>
      </c>
      <c r="AF109" s="1">
        <v>111.9</v>
      </c>
      <c r="AG109" s="1">
        <v>105.5</v>
      </c>
      <c r="AH109" s="1">
        <v>119.1</v>
      </c>
      <c r="AI109" s="1">
        <v>109</v>
      </c>
      <c r="AJ109" s="17">
        <v>111.4</v>
      </c>
      <c r="AL109" s="15"/>
      <c r="AM109" s="18" t="s">
        <v>40</v>
      </c>
      <c r="AN109" s="15">
        <v>113.8</v>
      </c>
      <c r="AO109" s="1">
        <v>113.5</v>
      </c>
      <c r="AP109" s="1">
        <v>113</v>
      </c>
      <c r="AQ109" s="1">
        <v>112.3</v>
      </c>
      <c r="AR109" s="1">
        <v>111.7</v>
      </c>
      <c r="AS109" s="1">
        <v>105.7</v>
      </c>
      <c r="AT109" s="1">
        <v>118.7</v>
      </c>
      <c r="AU109" s="1">
        <v>109.2</v>
      </c>
      <c r="AV109" s="17">
        <v>111.6</v>
      </c>
      <c r="AX109" s="15"/>
      <c r="AY109" s="18" t="s">
        <v>40</v>
      </c>
      <c r="AZ109" s="15">
        <v>113.9</v>
      </c>
      <c r="BA109" s="1">
        <v>113.2</v>
      </c>
      <c r="BB109" s="1">
        <v>112.9</v>
      </c>
      <c r="BC109" s="1">
        <v>113.5</v>
      </c>
      <c r="BD109" s="1">
        <v>110.5</v>
      </c>
      <c r="BE109" s="1">
        <v>105.4</v>
      </c>
      <c r="BF109" s="1">
        <v>118.8</v>
      </c>
      <c r="BG109" s="1">
        <v>109.4</v>
      </c>
      <c r="BH109" s="17">
        <v>110.9</v>
      </c>
      <c r="BJ109" s="15"/>
      <c r="BK109" s="18" t="s">
        <v>40</v>
      </c>
      <c r="BL109" s="15">
        <v>113.7</v>
      </c>
      <c r="BM109" s="1">
        <v>112.1</v>
      </c>
      <c r="BN109" s="1">
        <v>112.8</v>
      </c>
      <c r="BO109" s="1">
        <v>113</v>
      </c>
      <c r="BP109" s="1">
        <v>110.7</v>
      </c>
      <c r="BQ109" s="1">
        <v>0</v>
      </c>
      <c r="BR109" s="1">
        <v>119.1</v>
      </c>
      <c r="BS109" s="1">
        <v>110.1</v>
      </c>
      <c r="BT109" s="17">
        <v>110.8</v>
      </c>
      <c r="BV109" s="15"/>
      <c r="BW109" s="18" t="s">
        <v>40</v>
      </c>
      <c r="BX109" s="15">
        <v>113</v>
      </c>
      <c r="BY109" s="1">
        <v>111.5</v>
      </c>
      <c r="BZ109" s="1">
        <v>112.5</v>
      </c>
      <c r="CA109" s="1">
        <v>112.3</v>
      </c>
      <c r="CB109" s="1">
        <v>110.7</v>
      </c>
      <c r="CC109" s="1">
        <v>0</v>
      </c>
      <c r="CD109" s="1">
        <v>116.7</v>
      </c>
      <c r="CE109" s="1">
        <v>0</v>
      </c>
      <c r="CF109" s="17">
        <v>111.3</v>
      </c>
      <c r="CH109" s="15"/>
      <c r="CI109" s="18" t="s">
        <v>40</v>
      </c>
      <c r="CJ109" s="15">
        <v>112.8</v>
      </c>
      <c r="CK109" s="1">
        <v>0</v>
      </c>
      <c r="CL109" s="1">
        <v>111.9</v>
      </c>
      <c r="CM109" s="1">
        <v>111</v>
      </c>
      <c r="CN109" s="1">
        <v>110.6</v>
      </c>
      <c r="CO109" s="1">
        <v>0</v>
      </c>
      <c r="CP109" s="1">
        <v>118.8</v>
      </c>
      <c r="CQ109" s="1">
        <v>0</v>
      </c>
      <c r="CR109" s="17">
        <v>110.5</v>
      </c>
    </row>
    <row r="110" spans="2:96" x14ac:dyDescent="0.45">
      <c r="B110" s="15"/>
      <c r="C110" s="18" t="s">
        <v>41</v>
      </c>
      <c r="D110" s="15">
        <v>117.6</v>
      </c>
      <c r="E110" s="1">
        <v>117</v>
      </c>
      <c r="F110" s="1">
        <v>116.9</v>
      </c>
      <c r="G110" s="1">
        <v>116.2</v>
      </c>
      <c r="H110" s="1">
        <v>114.8</v>
      </c>
      <c r="I110" s="1">
        <v>107.7</v>
      </c>
      <c r="J110" s="1">
        <v>122.9</v>
      </c>
      <c r="K110" s="1">
        <v>113.7</v>
      </c>
      <c r="L110" s="17">
        <v>114.8</v>
      </c>
      <c r="N110" s="15"/>
      <c r="O110" s="18" t="s">
        <v>105</v>
      </c>
      <c r="P110" s="15">
        <v>118.2</v>
      </c>
      <c r="Q110" s="1">
        <v>117.3</v>
      </c>
      <c r="R110" s="1">
        <v>117.8</v>
      </c>
      <c r="S110" s="1">
        <v>116.8</v>
      </c>
      <c r="T110" s="1">
        <v>116.6</v>
      </c>
      <c r="U110" s="1">
        <v>107.9</v>
      </c>
      <c r="V110" s="1">
        <v>123.8</v>
      </c>
      <c r="W110" s="1">
        <v>112.6</v>
      </c>
      <c r="X110" s="17">
        <v>115.6</v>
      </c>
      <c r="Z110" s="15"/>
      <c r="AA110" s="18" t="s">
        <v>105</v>
      </c>
      <c r="AB110" s="15">
        <v>118.2</v>
      </c>
      <c r="AC110" s="1">
        <v>117.5</v>
      </c>
      <c r="AD110" s="1">
        <v>117.6</v>
      </c>
      <c r="AE110" s="1">
        <v>117</v>
      </c>
      <c r="AF110" s="1">
        <v>116</v>
      </c>
      <c r="AG110" s="1">
        <v>107.7</v>
      </c>
      <c r="AH110" s="1">
        <v>124</v>
      </c>
      <c r="AI110" s="1">
        <v>112.4</v>
      </c>
      <c r="AJ110" s="17">
        <v>115.6</v>
      </c>
      <c r="AL110" s="15"/>
      <c r="AM110" s="18" t="s">
        <v>105</v>
      </c>
      <c r="AN110" s="15">
        <v>117.8</v>
      </c>
      <c r="AO110" s="1">
        <v>117.7</v>
      </c>
      <c r="AP110" s="1">
        <v>117</v>
      </c>
      <c r="AQ110" s="1">
        <v>115.7</v>
      </c>
      <c r="AR110" s="1">
        <v>115.3</v>
      </c>
      <c r="AS110" s="1">
        <v>108.1</v>
      </c>
      <c r="AT110" s="1">
        <v>124</v>
      </c>
      <c r="AU110" s="1">
        <v>113.7</v>
      </c>
      <c r="AV110" s="17">
        <v>115.5</v>
      </c>
      <c r="AX110" s="15"/>
      <c r="AY110" s="18" t="s">
        <v>105</v>
      </c>
      <c r="AZ110" s="15">
        <v>117.6</v>
      </c>
      <c r="BA110" s="1">
        <v>116.9</v>
      </c>
      <c r="BB110" s="1">
        <v>116.9</v>
      </c>
      <c r="BC110" s="1">
        <v>116.4</v>
      </c>
      <c r="BD110" s="1">
        <v>114.1</v>
      </c>
      <c r="BE110" s="1">
        <v>107.7</v>
      </c>
      <c r="BF110" s="1">
        <v>123.2</v>
      </c>
      <c r="BG110" s="1">
        <v>115.1</v>
      </c>
      <c r="BH110" s="17">
        <v>115.1</v>
      </c>
      <c r="BJ110" s="15"/>
      <c r="BK110" s="18" t="s">
        <v>105</v>
      </c>
      <c r="BL110" s="15">
        <v>117.1</v>
      </c>
      <c r="BM110" s="1">
        <v>115.5</v>
      </c>
      <c r="BN110" s="1">
        <v>116.5</v>
      </c>
      <c r="BO110" s="1">
        <v>116.4</v>
      </c>
      <c r="BP110" s="1">
        <v>113.8</v>
      </c>
      <c r="BQ110" s="1">
        <v>0</v>
      </c>
      <c r="BR110" s="1">
        <v>123.1</v>
      </c>
      <c r="BS110" s="1">
        <v>118</v>
      </c>
      <c r="BT110" s="17">
        <v>114.2</v>
      </c>
      <c r="BV110" s="15"/>
      <c r="BW110" s="18" t="s">
        <v>105</v>
      </c>
      <c r="BX110" s="15">
        <v>116.7</v>
      </c>
      <c r="BY110" s="1">
        <v>115.6</v>
      </c>
      <c r="BZ110" s="1">
        <v>116.7</v>
      </c>
      <c r="CA110" s="1">
        <v>115.6</v>
      </c>
      <c r="CB110" s="1">
        <v>114.4</v>
      </c>
      <c r="CC110" s="1">
        <v>0</v>
      </c>
      <c r="CD110" s="1">
        <v>121.7</v>
      </c>
      <c r="CE110" s="1">
        <v>0</v>
      </c>
      <c r="CF110" s="17">
        <v>114.2</v>
      </c>
      <c r="CH110" s="15"/>
      <c r="CI110" s="18" t="s">
        <v>105</v>
      </c>
      <c r="CJ110" s="15">
        <v>115.9</v>
      </c>
      <c r="CK110" s="1">
        <v>0</v>
      </c>
      <c r="CL110" s="1">
        <v>115.1</v>
      </c>
      <c r="CM110" s="1">
        <v>114.1</v>
      </c>
      <c r="CN110" s="1">
        <v>114.1</v>
      </c>
      <c r="CO110" s="1">
        <v>0</v>
      </c>
      <c r="CP110" s="1">
        <v>122.4</v>
      </c>
      <c r="CQ110" s="1">
        <v>0</v>
      </c>
      <c r="CR110" s="17">
        <v>113</v>
      </c>
    </row>
    <row r="111" spans="2:96" x14ac:dyDescent="0.45">
      <c r="B111" s="15"/>
      <c r="C111" s="18" t="s">
        <v>42</v>
      </c>
      <c r="D111" s="15">
        <v>118.2</v>
      </c>
      <c r="E111" s="1">
        <v>117.7</v>
      </c>
      <c r="F111" s="1">
        <v>117.4</v>
      </c>
      <c r="G111" s="1">
        <v>116.8</v>
      </c>
      <c r="H111" s="1">
        <v>115.3</v>
      </c>
      <c r="I111" s="1">
        <v>108</v>
      </c>
      <c r="J111" s="1">
        <v>123.7</v>
      </c>
      <c r="K111" s="1">
        <v>114.1</v>
      </c>
      <c r="L111" s="17">
        <v>115.1</v>
      </c>
      <c r="N111" s="15"/>
      <c r="O111" s="18" t="s">
        <v>42</v>
      </c>
      <c r="P111" s="15">
        <v>118.7</v>
      </c>
      <c r="Q111" s="1">
        <v>117.8</v>
      </c>
      <c r="R111" s="1">
        <v>118.2</v>
      </c>
      <c r="S111" s="1">
        <v>117.3</v>
      </c>
      <c r="T111" s="1">
        <v>117</v>
      </c>
      <c r="U111" s="1">
        <v>108.2</v>
      </c>
      <c r="V111" s="1">
        <v>124.5</v>
      </c>
      <c r="W111" s="1">
        <v>113</v>
      </c>
      <c r="X111" s="17">
        <v>115.7</v>
      </c>
      <c r="Z111" s="15"/>
      <c r="AA111" s="18" t="s">
        <v>42</v>
      </c>
      <c r="AB111" s="15">
        <v>118.7</v>
      </c>
      <c r="AC111" s="1">
        <v>118.1</v>
      </c>
      <c r="AD111" s="1">
        <v>118.1</v>
      </c>
      <c r="AE111" s="1">
        <v>117.4</v>
      </c>
      <c r="AF111" s="1">
        <v>116.4</v>
      </c>
      <c r="AG111" s="1">
        <v>108</v>
      </c>
      <c r="AH111" s="1">
        <v>124.8</v>
      </c>
      <c r="AI111" s="1">
        <v>112.8</v>
      </c>
      <c r="AJ111" s="17">
        <v>115.8</v>
      </c>
      <c r="AL111" s="15"/>
      <c r="AM111" s="18" t="s">
        <v>42</v>
      </c>
      <c r="AN111" s="15">
        <v>118.3</v>
      </c>
      <c r="AO111" s="1">
        <v>118.4</v>
      </c>
      <c r="AP111" s="1">
        <v>117.5</v>
      </c>
      <c r="AQ111" s="1">
        <v>116.2</v>
      </c>
      <c r="AR111" s="1">
        <v>115.9</v>
      </c>
      <c r="AS111" s="1">
        <v>108.3</v>
      </c>
      <c r="AT111" s="1">
        <v>124.7</v>
      </c>
      <c r="AU111" s="1">
        <v>114</v>
      </c>
      <c r="AV111" s="17">
        <v>115.7</v>
      </c>
      <c r="AX111" s="15"/>
      <c r="AY111" s="18" t="s">
        <v>42</v>
      </c>
      <c r="AZ111" s="15">
        <v>118.3</v>
      </c>
      <c r="BA111" s="1">
        <v>117.7</v>
      </c>
      <c r="BB111" s="1">
        <v>117.4</v>
      </c>
      <c r="BC111" s="1">
        <v>117.1</v>
      </c>
      <c r="BD111" s="1">
        <v>114.7</v>
      </c>
      <c r="BE111" s="1">
        <v>108</v>
      </c>
      <c r="BF111" s="1">
        <v>124.1</v>
      </c>
      <c r="BG111" s="1">
        <v>115.3</v>
      </c>
      <c r="BH111" s="17">
        <v>115.4</v>
      </c>
      <c r="BJ111" s="15"/>
      <c r="BK111" s="18" t="s">
        <v>42</v>
      </c>
      <c r="BL111" s="15">
        <v>117.8</v>
      </c>
      <c r="BM111" s="1">
        <v>116.4</v>
      </c>
      <c r="BN111" s="1">
        <v>117</v>
      </c>
      <c r="BO111" s="1">
        <v>117</v>
      </c>
      <c r="BP111" s="1">
        <v>114.3</v>
      </c>
      <c r="BQ111" s="1">
        <v>0</v>
      </c>
      <c r="BR111" s="1">
        <v>124</v>
      </c>
      <c r="BS111" s="1">
        <v>118</v>
      </c>
      <c r="BT111" s="17">
        <v>114.5</v>
      </c>
      <c r="BV111" s="15"/>
      <c r="BW111" s="18" t="s">
        <v>42</v>
      </c>
      <c r="BX111" s="15">
        <v>117.4</v>
      </c>
      <c r="BY111" s="1">
        <v>116.1</v>
      </c>
      <c r="BZ111" s="1">
        <v>117.1</v>
      </c>
      <c r="CA111" s="1">
        <v>116.2</v>
      </c>
      <c r="CB111" s="1">
        <v>115.1</v>
      </c>
      <c r="CC111" s="1">
        <v>0</v>
      </c>
      <c r="CD111" s="1">
        <v>122.4</v>
      </c>
      <c r="CE111" s="1">
        <v>0</v>
      </c>
      <c r="CF111" s="17">
        <v>114.7</v>
      </c>
      <c r="CH111" s="15"/>
      <c r="CI111" s="18" t="s">
        <v>42</v>
      </c>
      <c r="CJ111" s="15">
        <v>116.6</v>
      </c>
      <c r="CK111" s="1">
        <v>0</v>
      </c>
      <c r="CL111" s="1">
        <v>115.7</v>
      </c>
      <c r="CM111" s="1">
        <v>114.6</v>
      </c>
      <c r="CN111" s="1">
        <v>114.9</v>
      </c>
      <c r="CO111" s="1">
        <v>0</v>
      </c>
      <c r="CP111" s="1">
        <v>123.3</v>
      </c>
      <c r="CQ111" s="1">
        <v>0</v>
      </c>
      <c r="CR111" s="17">
        <v>113.5</v>
      </c>
    </row>
    <row r="112" spans="2:96" x14ac:dyDescent="0.45">
      <c r="B112" s="15"/>
      <c r="C112" s="18" t="s">
        <v>43</v>
      </c>
      <c r="D112" s="15">
        <v>119.2</v>
      </c>
      <c r="E112" s="1">
        <v>119.1</v>
      </c>
      <c r="F112" s="1">
        <v>119.2</v>
      </c>
      <c r="G112" s="1">
        <v>118</v>
      </c>
      <c r="H112" s="1">
        <v>116.1</v>
      </c>
      <c r="I112" s="1">
        <v>114.3</v>
      </c>
      <c r="J112" s="1">
        <v>124.3</v>
      </c>
      <c r="K112" s="1">
        <v>115.9</v>
      </c>
      <c r="L112" s="17">
        <v>116.5</v>
      </c>
      <c r="N112" s="15"/>
      <c r="O112" s="18" t="s">
        <v>43</v>
      </c>
      <c r="P112" s="15">
        <v>119.2</v>
      </c>
      <c r="Q112" s="1">
        <v>118.1</v>
      </c>
      <c r="R112" s="1">
        <v>119.9</v>
      </c>
      <c r="S112" s="1">
        <v>117.7</v>
      </c>
      <c r="T112" s="1">
        <v>117.2</v>
      </c>
      <c r="U112" s="1">
        <v>114.2</v>
      </c>
      <c r="V112" s="1">
        <v>124.5</v>
      </c>
      <c r="W112" s="1">
        <v>116.4</v>
      </c>
      <c r="X112" s="17">
        <v>115.2</v>
      </c>
      <c r="Z112" s="15"/>
      <c r="AA112" s="18" t="s">
        <v>43</v>
      </c>
      <c r="AB112" s="15">
        <v>119.5</v>
      </c>
      <c r="AC112" s="1">
        <v>119.3</v>
      </c>
      <c r="AD112" s="1">
        <v>120.1</v>
      </c>
      <c r="AE112" s="1">
        <v>117.4</v>
      </c>
      <c r="AF112" s="1">
        <v>117.4</v>
      </c>
      <c r="AG112" s="1">
        <v>114</v>
      </c>
      <c r="AH112" s="1">
        <v>125.2</v>
      </c>
      <c r="AI112" s="1">
        <v>116.5</v>
      </c>
      <c r="AJ112" s="17">
        <v>116.9</v>
      </c>
      <c r="AL112" s="15"/>
      <c r="AM112" s="18" t="s">
        <v>43</v>
      </c>
      <c r="AN112" s="15">
        <v>119.3</v>
      </c>
      <c r="AO112" s="1">
        <v>120</v>
      </c>
      <c r="AP112" s="1">
        <v>119.3</v>
      </c>
      <c r="AQ112" s="1">
        <v>117.2</v>
      </c>
      <c r="AR112" s="1">
        <v>117.3</v>
      </c>
      <c r="AS112" s="1">
        <v>114</v>
      </c>
      <c r="AT112" s="1">
        <v>124.8</v>
      </c>
      <c r="AU112" s="1">
        <v>115.9</v>
      </c>
      <c r="AV112" s="17">
        <v>117.5</v>
      </c>
      <c r="AX112" s="15"/>
      <c r="AY112" s="18" t="s">
        <v>43</v>
      </c>
      <c r="AZ112" s="15">
        <v>119.5</v>
      </c>
      <c r="BA112" s="1">
        <v>119.4</v>
      </c>
      <c r="BB112" s="1">
        <v>119.1</v>
      </c>
      <c r="BC112" s="1">
        <v>119.1</v>
      </c>
      <c r="BD112" s="1">
        <v>115.2</v>
      </c>
      <c r="BE112" s="1">
        <v>114.5</v>
      </c>
      <c r="BF112" s="1">
        <v>124.8</v>
      </c>
      <c r="BG112" s="1">
        <v>115.2</v>
      </c>
      <c r="BH112" s="17">
        <v>116.2</v>
      </c>
      <c r="BJ112" s="15"/>
      <c r="BK112" s="18" t="s">
        <v>43</v>
      </c>
      <c r="BL112" s="15">
        <v>119.2</v>
      </c>
      <c r="BM112" s="1">
        <v>118</v>
      </c>
      <c r="BN112" s="1">
        <v>118.9</v>
      </c>
      <c r="BO112" s="1">
        <v>118.2</v>
      </c>
      <c r="BP112" s="1">
        <v>115.3</v>
      </c>
      <c r="BQ112" s="1">
        <v>0</v>
      </c>
      <c r="BR112" s="1">
        <v>125.1</v>
      </c>
      <c r="BS112" s="1">
        <v>115.1</v>
      </c>
      <c r="BT112" s="17">
        <v>116.3</v>
      </c>
      <c r="BV112" s="15"/>
      <c r="BW112" s="18" t="s">
        <v>43</v>
      </c>
      <c r="BX112" s="15">
        <v>118.2</v>
      </c>
      <c r="BY112" s="1">
        <v>116.5</v>
      </c>
      <c r="BZ112" s="1">
        <v>118.5</v>
      </c>
      <c r="CA112" s="1">
        <v>117.2</v>
      </c>
      <c r="CB112" s="1">
        <v>115.9</v>
      </c>
      <c r="CC112" s="1">
        <v>0</v>
      </c>
      <c r="CD112" s="1">
        <v>122.2</v>
      </c>
      <c r="CE112" s="1">
        <v>0</v>
      </c>
      <c r="CF112" s="17">
        <v>117</v>
      </c>
      <c r="CH112" s="15"/>
      <c r="CI112" s="18" t="s">
        <v>43</v>
      </c>
      <c r="CJ112" s="15">
        <v>118</v>
      </c>
      <c r="CK112" s="1">
        <v>0</v>
      </c>
      <c r="CL112" s="1">
        <v>117.5</v>
      </c>
      <c r="CM112" s="1">
        <v>115.3</v>
      </c>
      <c r="CN112" s="1">
        <v>115.8</v>
      </c>
      <c r="CO112" s="1">
        <v>0</v>
      </c>
      <c r="CP112" s="1">
        <v>124.7</v>
      </c>
      <c r="CQ112" s="1">
        <v>0</v>
      </c>
      <c r="CR112" s="17">
        <v>116</v>
      </c>
    </row>
    <row r="113" spans="2:96" x14ac:dyDescent="0.45">
      <c r="B113" s="15"/>
      <c r="C113" s="18" t="s">
        <v>44</v>
      </c>
      <c r="D113" s="15">
        <v>120.6</v>
      </c>
      <c r="E113" s="1">
        <v>120.6</v>
      </c>
      <c r="F113" s="1">
        <v>120.6</v>
      </c>
      <c r="G113" s="1">
        <v>119.3</v>
      </c>
      <c r="H113" s="1">
        <v>117.4</v>
      </c>
      <c r="I113" s="1">
        <v>115.3</v>
      </c>
      <c r="J113" s="1">
        <v>126.2</v>
      </c>
      <c r="K113" s="1">
        <v>117.6</v>
      </c>
      <c r="L113" s="17">
        <v>118</v>
      </c>
      <c r="N113" s="15"/>
      <c r="O113" s="18" t="s">
        <v>44</v>
      </c>
      <c r="P113" s="15">
        <v>120.7</v>
      </c>
      <c r="Q113" s="1">
        <v>119.8</v>
      </c>
      <c r="R113" s="1">
        <v>121.4</v>
      </c>
      <c r="S113" s="1">
        <v>119.3</v>
      </c>
      <c r="T113" s="1">
        <v>118.7</v>
      </c>
      <c r="U113" s="1">
        <v>115.2</v>
      </c>
      <c r="V113" s="1">
        <v>126.6</v>
      </c>
      <c r="W113" s="1">
        <v>118</v>
      </c>
      <c r="X113" s="17">
        <v>117</v>
      </c>
      <c r="Z113" s="15"/>
      <c r="AA113" s="18" t="s">
        <v>44</v>
      </c>
      <c r="AB113" s="15">
        <v>121</v>
      </c>
      <c r="AC113" s="1">
        <v>120.8</v>
      </c>
      <c r="AD113" s="1">
        <v>121.5</v>
      </c>
      <c r="AE113" s="1">
        <v>119</v>
      </c>
      <c r="AF113" s="1">
        <v>118.8</v>
      </c>
      <c r="AG113" s="1">
        <v>114.9</v>
      </c>
      <c r="AH113" s="1">
        <v>127.2</v>
      </c>
      <c r="AI113" s="1">
        <v>118</v>
      </c>
      <c r="AJ113" s="17">
        <v>118.5</v>
      </c>
      <c r="AL113" s="15"/>
      <c r="AM113" s="18" t="s">
        <v>44</v>
      </c>
      <c r="AN113" s="15">
        <v>120.8</v>
      </c>
      <c r="AO113" s="1">
        <v>121.4</v>
      </c>
      <c r="AP113" s="1">
        <v>120.7</v>
      </c>
      <c r="AQ113" s="1">
        <v>118.6</v>
      </c>
      <c r="AR113" s="1">
        <v>118.5</v>
      </c>
      <c r="AS113" s="1">
        <v>115.1</v>
      </c>
      <c r="AT113" s="1">
        <v>126.9</v>
      </c>
      <c r="AU113" s="1">
        <v>117.7</v>
      </c>
      <c r="AV113" s="17">
        <v>119</v>
      </c>
      <c r="AX113" s="15"/>
      <c r="AY113" s="18" t="s">
        <v>44</v>
      </c>
      <c r="AZ113" s="15">
        <v>120.8</v>
      </c>
      <c r="BA113" s="1">
        <v>120.7</v>
      </c>
      <c r="BB113" s="1">
        <v>120.5</v>
      </c>
      <c r="BC113" s="1">
        <v>120.3</v>
      </c>
      <c r="BD113" s="1">
        <v>116.5</v>
      </c>
      <c r="BE113" s="1">
        <v>115.5</v>
      </c>
      <c r="BF113" s="1">
        <v>126.6</v>
      </c>
      <c r="BG113" s="1">
        <v>117.2</v>
      </c>
      <c r="BH113" s="17">
        <v>117.8</v>
      </c>
      <c r="BJ113" s="15"/>
      <c r="BK113" s="18" t="s">
        <v>44</v>
      </c>
      <c r="BL113" s="15">
        <v>120.5</v>
      </c>
      <c r="BM113" s="1">
        <v>119.2</v>
      </c>
      <c r="BN113" s="1">
        <v>120.3</v>
      </c>
      <c r="BO113" s="1">
        <v>119.6</v>
      </c>
      <c r="BP113" s="1">
        <v>116.7</v>
      </c>
      <c r="BQ113" s="1">
        <v>0</v>
      </c>
      <c r="BR113" s="1">
        <v>126.9</v>
      </c>
      <c r="BS113" s="1">
        <v>117.6</v>
      </c>
      <c r="BT113" s="17">
        <v>117.7</v>
      </c>
      <c r="BV113" s="15"/>
      <c r="BW113" s="18" t="s">
        <v>44</v>
      </c>
      <c r="BX113" s="15">
        <v>119.6</v>
      </c>
      <c r="BY113" s="1">
        <v>118.2</v>
      </c>
      <c r="BZ113" s="1">
        <v>120</v>
      </c>
      <c r="CA113" s="1">
        <v>118.5</v>
      </c>
      <c r="CB113" s="1">
        <v>117.1</v>
      </c>
      <c r="CC113" s="1">
        <v>0</v>
      </c>
      <c r="CD113" s="1">
        <v>124.2</v>
      </c>
      <c r="CE113" s="1">
        <v>0</v>
      </c>
      <c r="CF113" s="17">
        <v>118.3</v>
      </c>
      <c r="CH113" s="15"/>
      <c r="CI113" s="18" t="s">
        <v>44</v>
      </c>
      <c r="CJ113" s="15">
        <v>119.2</v>
      </c>
      <c r="CK113" s="1">
        <v>0</v>
      </c>
      <c r="CL113" s="1">
        <v>118.8</v>
      </c>
      <c r="CM113" s="1">
        <v>116.5</v>
      </c>
      <c r="CN113" s="1">
        <v>117</v>
      </c>
      <c r="CO113" s="1">
        <v>0</v>
      </c>
      <c r="CP113" s="1">
        <v>126.3</v>
      </c>
      <c r="CQ113" s="1">
        <v>0</v>
      </c>
      <c r="CR113" s="17">
        <v>117.1</v>
      </c>
    </row>
    <row r="114" spans="2:96" x14ac:dyDescent="0.45">
      <c r="B114" s="15"/>
      <c r="C114" s="18" t="s">
        <v>45</v>
      </c>
      <c r="D114" s="15">
        <v>121.2</v>
      </c>
      <c r="E114" s="1">
        <v>121</v>
      </c>
      <c r="F114" s="1">
        <v>121</v>
      </c>
      <c r="G114" s="1">
        <v>119.8</v>
      </c>
      <c r="H114" s="1">
        <v>117.7</v>
      </c>
      <c r="I114" s="1">
        <v>115.7</v>
      </c>
      <c r="J114" s="1">
        <v>127.1</v>
      </c>
      <c r="K114" s="1">
        <v>118</v>
      </c>
      <c r="L114" s="17">
        <v>118.2</v>
      </c>
      <c r="N114" s="15"/>
      <c r="O114" s="18" t="s">
        <v>45</v>
      </c>
      <c r="P114" s="15">
        <v>121.2</v>
      </c>
      <c r="Q114" s="1">
        <v>120</v>
      </c>
      <c r="R114" s="1">
        <v>121.8</v>
      </c>
      <c r="S114" s="1">
        <v>119.8</v>
      </c>
      <c r="T114" s="1">
        <v>118.9</v>
      </c>
      <c r="U114" s="1">
        <v>115.6</v>
      </c>
      <c r="V114" s="1">
        <v>127.4</v>
      </c>
      <c r="W114" s="1">
        <v>118.5</v>
      </c>
      <c r="X114" s="17">
        <v>117.1</v>
      </c>
      <c r="Z114" s="15"/>
      <c r="AA114" s="18" t="s">
        <v>45</v>
      </c>
      <c r="AB114" s="15">
        <v>121.5</v>
      </c>
      <c r="AC114" s="1">
        <v>121.2</v>
      </c>
      <c r="AD114" s="1">
        <v>121.9</v>
      </c>
      <c r="AE114" s="1">
        <v>119.4</v>
      </c>
      <c r="AF114" s="1">
        <v>119</v>
      </c>
      <c r="AG114" s="1">
        <v>115.4</v>
      </c>
      <c r="AH114" s="1">
        <v>128.1</v>
      </c>
      <c r="AI114" s="1">
        <v>118.6</v>
      </c>
      <c r="AJ114" s="17">
        <v>118.7</v>
      </c>
      <c r="AL114" s="15"/>
      <c r="AM114" s="18" t="s">
        <v>45</v>
      </c>
      <c r="AN114" s="15">
        <v>121.3</v>
      </c>
      <c r="AO114" s="1">
        <v>121.8</v>
      </c>
      <c r="AP114" s="1">
        <v>121</v>
      </c>
      <c r="AQ114" s="1">
        <v>119.1</v>
      </c>
      <c r="AR114" s="1">
        <v>118.8</v>
      </c>
      <c r="AS114" s="1">
        <v>115.5</v>
      </c>
      <c r="AT114" s="1">
        <v>127.7</v>
      </c>
      <c r="AU114" s="1">
        <v>118</v>
      </c>
      <c r="AV114" s="17">
        <v>119.2</v>
      </c>
      <c r="AX114" s="15"/>
      <c r="AY114" s="18" t="s">
        <v>45</v>
      </c>
      <c r="AZ114" s="15">
        <v>121.4</v>
      </c>
      <c r="BA114" s="1">
        <v>121.1</v>
      </c>
      <c r="BB114" s="1">
        <v>120.9</v>
      </c>
      <c r="BC114" s="1">
        <v>120.9</v>
      </c>
      <c r="BD114" s="1">
        <v>116.8</v>
      </c>
      <c r="BE114" s="1">
        <v>115.9</v>
      </c>
      <c r="BF114" s="1">
        <v>127.6</v>
      </c>
      <c r="BG114" s="1">
        <v>117.4</v>
      </c>
      <c r="BH114" s="17">
        <v>118</v>
      </c>
      <c r="BJ114" s="15"/>
      <c r="BK114" s="18" t="s">
        <v>45</v>
      </c>
      <c r="BL114" s="15">
        <v>121.1</v>
      </c>
      <c r="BM114" s="1">
        <v>119.7</v>
      </c>
      <c r="BN114" s="1">
        <v>120.7</v>
      </c>
      <c r="BO114" s="1">
        <v>120.2</v>
      </c>
      <c r="BP114" s="1">
        <v>117.2</v>
      </c>
      <c r="BQ114" s="1">
        <v>0</v>
      </c>
      <c r="BR114" s="1">
        <v>127.9</v>
      </c>
      <c r="BS114" s="1">
        <v>117.6</v>
      </c>
      <c r="BT114" s="17">
        <v>118</v>
      </c>
      <c r="BV114" s="15"/>
      <c r="BW114" s="18" t="s">
        <v>45</v>
      </c>
      <c r="BX114" s="15">
        <v>120.2</v>
      </c>
      <c r="BY114" s="1">
        <v>118.7</v>
      </c>
      <c r="BZ114" s="1">
        <v>120.3</v>
      </c>
      <c r="CA114" s="1">
        <v>119</v>
      </c>
      <c r="CB114" s="1">
        <v>117.4</v>
      </c>
      <c r="CC114" s="1">
        <v>0</v>
      </c>
      <c r="CD114" s="1">
        <v>124.9</v>
      </c>
      <c r="CE114" s="1">
        <v>0</v>
      </c>
      <c r="CF114" s="17">
        <v>118.6</v>
      </c>
      <c r="CH114" s="15"/>
      <c r="CI114" s="18" t="s">
        <v>45</v>
      </c>
      <c r="CJ114" s="15">
        <v>119.8</v>
      </c>
      <c r="CK114" s="1">
        <v>0</v>
      </c>
      <c r="CL114" s="1">
        <v>119.3</v>
      </c>
      <c r="CM114" s="1">
        <v>116.9</v>
      </c>
      <c r="CN114" s="1">
        <v>117.4</v>
      </c>
      <c r="CO114" s="1">
        <v>0</v>
      </c>
      <c r="CP114" s="1">
        <v>127.4</v>
      </c>
      <c r="CQ114" s="1">
        <v>0</v>
      </c>
      <c r="CR114" s="17">
        <v>117.4</v>
      </c>
    </row>
    <row r="115" spans="2:96" x14ac:dyDescent="0.45">
      <c r="B115" s="15"/>
      <c r="C115" s="18" t="s">
        <v>46</v>
      </c>
      <c r="D115" s="15">
        <v>121.7</v>
      </c>
      <c r="E115" s="1">
        <v>121.5</v>
      </c>
      <c r="F115" s="1">
        <v>121.4</v>
      </c>
      <c r="G115" s="1">
        <v>120.8</v>
      </c>
      <c r="H115" s="1">
        <v>118.3</v>
      </c>
      <c r="I115" s="1">
        <v>116</v>
      </c>
      <c r="J115" s="1">
        <v>127.6</v>
      </c>
      <c r="K115" s="1">
        <v>118.5</v>
      </c>
      <c r="L115" s="17">
        <v>118.5</v>
      </c>
      <c r="N115" s="15"/>
      <c r="O115" s="18" t="s">
        <v>46</v>
      </c>
      <c r="P115" s="15">
        <v>121.8</v>
      </c>
      <c r="Q115" s="1">
        <v>120.5</v>
      </c>
      <c r="R115" s="1">
        <v>122.2</v>
      </c>
      <c r="S115" s="1">
        <v>120.7</v>
      </c>
      <c r="T115" s="1">
        <v>119.5</v>
      </c>
      <c r="U115" s="1">
        <v>115.9</v>
      </c>
      <c r="V115" s="1">
        <v>128</v>
      </c>
      <c r="W115" s="1">
        <v>118.9</v>
      </c>
      <c r="X115" s="17">
        <v>117.4</v>
      </c>
      <c r="Z115" s="15"/>
      <c r="AA115" s="18" t="s">
        <v>46</v>
      </c>
      <c r="AB115" s="15">
        <v>122</v>
      </c>
      <c r="AC115" s="1">
        <v>121.6</v>
      </c>
      <c r="AD115" s="1">
        <v>122.4</v>
      </c>
      <c r="AE115" s="1">
        <v>120.3</v>
      </c>
      <c r="AF115" s="1">
        <v>119.6</v>
      </c>
      <c r="AG115" s="1">
        <v>115.7</v>
      </c>
      <c r="AH115" s="1">
        <v>128.6</v>
      </c>
      <c r="AI115" s="1">
        <v>119</v>
      </c>
      <c r="AJ115" s="17">
        <v>119</v>
      </c>
      <c r="AL115" s="15"/>
      <c r="AM115" s="18" t="s">
        <v>46</v>
      </c>
      <c r="AN115" s="15">
        <v>121.9</v>
      </c>
      <c r="AO115" s="1">
        <v>122.3</v>
      </c>
      <c r="AP115" s="1">
        <v>121.5</v>
      </c>
      <c r="AQ115" s="1">
        <v>120</v>
      </c>
      <c r="AR115" s="1">
        <v>119.5</v>
      </c>
      <c r="AS115" s="1">
        <v>115.8</v>
      </c>
      <c r="AT115" s="1">
        <v>128.30000000000001</v>
      </c>
      <c r="AU115" s="1">
        <v>118.5</v>
      </c>
      <c r="AV115" s="17">
        <v>119.5</v>
      </c>
      <c r="AX115" s="15"/>
      <c r="AY115" s="18" t="s">
        <v>46</v>
      </c>
      <c r="AZ115" s="15">
        <v>122</v>
      </c>
      <c r="BA115" s="1">
        <v>121.6</v>
      </c>
      <c r="BB115" s="1">
        <v>121.4</v>
      </c>
      <c r="BC115" s="1">
        <v>121.9</v>
      </c>
      <c r="BD115" s="1">
        <v>117.4</v>
      </c>
      <c r="BE115" s="1">
        <v>116.2</v>
      </c>
      <c r="BF115" s="1">
        <v>128.1</v>
      </c>
      <c r="BG115" s="1">
        <v>117.9</v>
      </c>
      <c r="BH115" s="17">
        <v>118.4</v>
      </c>
      <c r="BJ115" s="15"/>
      <c r="BK115" s="18" t="s">
        <v>46</v>
      </c>
      <c r="BL115" s="15">
        <v>121.6</v>
      </c>
      <c r="BM115" s="1">
        <v>120.2</v>
      </c>
      <c r="BN115" s="1">
        <v>121.2</v>
      </c>
      <c r="BO115" s="1">
        <v>121.1</v>
      </c>
      <c r="BP115" s="1">
        <v>117.7</v>
      </c>
      <c r="BQ115" s="1">
        <v>0</v>
      </c>
      <c r="BR115" s="1">
        <v>128.4</v>
      </c>
      <c r="BS115" s="1">
        <v>118.2</v>
      </c>
      <c r="BT115" s="17">
        <v>118.3</v>
      </c>
      <c r="BV115" s="15"/>
      <c r="BW115" s="18" t="s">
        <v>46</v>
      </c>
      <c r="BX115" s="15">
        <v>120.7</v>
      </c>
      <c r="BY115" s="1">
        <v>119.1</v>
      </c>
      <c r="BZ115" s="1">
        <v>120.8</v>
      </c>
      <c r="CA115" s="1">
        <v>119.9</v>
      </c>
      <c r="CB115" s="1">
        <v>118</v>
      </c>
      <c r="CC115" s="1">
        <v>0</v>
      </c>
      <c r="CD115" s="1">
        <v>125.5</v>
      </c>
      <c r="CE115" s="1">
        <v>0</v>
      </c>
      <c r="CF115" s="17">
        <v>118.9</v>
      </c>
      <c r="CH115" s="15"/>
      <c r="CI115" s="18" t="s">
        <v>46</v>
      </c>
      <c r="CJ115" s="15">
        <v>120.4</v>
      </c>
      <c r="CK115" s="1">
        <v>0</v>
      </c>
      <c r="CL115" s="1">
        <v>119.8</v>
      </c>
      <c r="CM115" s="1">
        <v>117.7</v>
      </c>
      <c r="CN115" s="1">
        <v>118</v>
      </c>
      <c r="CO115" s="1">
        <v>0</v>
      </c>
      <c r="CP115" s="1">
        <v>127.9</v>
      </c>
      <c r="CQ115" s="1">
        <v>0</v>
      </c>
      <c r="CR115" s="17">
        <v>117.7</v>
      </c>
    </row>
    <row r="116" spans="2:96" x14ac:dyDescent="0.45">
      <c r="B116" s="15"/>
      <c r="C116" s="18" t="s">
        <v>47</v>
      </c>
      <c r="D116" s="15">
        <v>122.5</v>
      </c>
      <c r="E116" s="1">
        <v>121.8</v>
      </c>
      <c r="F116" s="1">
        <v>121.8</v>
      </c>
      <c r="G116" s="1">
        <v>121.2</v>
      </c>
      <c r="H116" s="1">
        <v>118.5</v>
      </c>
      <c r="I116" s="1">
        <v>116.6</v>
      </c>
      <c r="J116" s="1">
        <v>128.19999999999999</v>
      </c>
      <c r="K116" s="1">
        <v>118.9</v>
      </c>
      <c r="L116" s="17">
        <v>118.9</v>
      </c>
      <c r="N116" s="15"/>
      <c r="O116" s="18" t="s">
        <v>47</v>
      </c>
      <c r="P116" s="15">
        <v>122.4</v>
      </c>
      <c r="Q116" s="1">
        <v>120.7</v>
      </c>
      <c r="R116" s="1">
        <v>122.6</v>
      </c>
      <c r="S116" s="1">
        <v>120.9</v>
      </c>
      <c r="T116" s="1">
        <v>119.6</v>
      </c>
      <c r="U116" s="1">
        <v>116.5</v>
      </c>
      <c r="V116" s="1">
        <v>128.4</v>
      </c>
      <c r="W116" s="1">
        <v>119.6</v>
      </c>
      <c r="X116" s="17">
        <v>117.4</v>
      </c>
      <c r="Z116" s="15"/>
      <c r="AA116" s="18" t="s">
        <v>47</v>
      </c>
      <c r="AB116" s="15">
        <v>122.7</v>
      </c>
      <c r="AC116" s="1">
        <v>121.9</v>
      </c>
      <c r="AD116" s="1">
        <v>122.8</v>
      </c>
      <c r="AE116" s="1">
        <v>120.4</v>
      </c>
      <c r="AF116" s="1">
        <v>119.8</v>
      </c>
      <c r="AG116" s="1">
        <v>116.2</v>
      </c>
      <c r="AH116" s="1">
        <v>129.19999999999999</v>
      </c>
      <c r="AI116" s="1">
        <v>119.7</v>
      </c>
      <c r="AJ116" s="17">
        <v>119.3</v>
      </c>
      <c r="AL116" s="15"/>
      <c r="AM116" s="18" t="s">
        <v>47</v>
      </c>
      <c r="AN116" s="15">
        <v>122.6</v>
      </c>
      <c r="AO116" s="1">
        <v>122.7</v>
      </c>
      <c r="AP116" s="1">
        <v>121.8</v>
      </c>
      <c r="AQ116" s="1">
        <v>120.3</v>
      </c>
      <c r="AR116" s="1">
        <v>119.7</v>
      </c>
      <c r="AS116" s="1">
        <v>116.3</v>
      </c>
      <c r="AT116" s="1">
        <v>128.69999999999999</v>
      </c>
      <c r="AU116" s="1">
        <v>118.9</v>
      </c>
      <c r="AV116" s="17">
        <v>119.9</v>
      </c>
      <c r="AX116" s="15"/>
      <c r="AY116" s="18" t="s">
        <v>47</v>
      </c>
      <c r="AZ116" s="15">
        <v>122.7</v>
      </c>
      <c r="BA116" s="1">
        <v>122</v>
      </c>
      <c r="BB116" s="1">
        <v>121.7</v>
      </c>
      <c r="BC116" s="1">
        <v>122.5</v>
      </c>
      <c r="BD116" s="1">
        <v>117.5</v>
      </c>
      <c r="BE116" s="1">
        <v>116.8</v>
      </c>
      <c r="BF116" s="1">
        <v>128.69999999999999</v>
      </c>
      <c r="BG116" s="1">
        <v>118</v>
      </c>
      <c r="BH116" s="17">
        <v>118.6</v>
      </c>
      <c r="BJ116" s="15"/>
      <c r="BK116" s="18" t="s">
        <v>47</v>
      </c>
      <c r="BL116" s="15">
        <v>122.5</v>
      </c>
      <c r="BM116" s="1">
        <v>120.5</v>
      </c>
      <c r="BN116" s="1">
        <v>121.5</v>
      </c>
      <c r="BO116" s="1">
        <v>121.5</v>
      </c>
      <c r="BP116" s="1">
        <v>118</v>
      </c>
      <c r="BQ116" s="1">
        <v>0</v>
      </c>
      <c r="BR116" s="1">
        <v>129.1</v>
      </c>
      <c r="BS116" s="1">
        <v>117.7</v>
      </c>
      <c r="BT116" s="17">
        <v>118.7</v>
      </c>
      <c r="BV116" s="15"/>
      <c r="BW116" s="18" t="s">
        <v>47</v>
      </c>
      <c r="BX116" s="15">
        <v>121.4</v>
      </c>
      <c r="BY116" s="1">
        <v>119.2</v>
      </c>
      <c r="BZ116" s="1">
        <v>121.1</v>
      </c>
      <c r="CA116" s="1">
        <v>120.2</v>
      </c>
      <c r="CB116" s="1">
        <v>118.2</v>
      </c>
      <c r="CC116" s="1">
        <v>0</v>
      </c>
      <c r="CD116" s="1">
        <v>125.8</v>
      </c>
      <c r="CE116" s="1">
        <v>0</v>
      </c>
      <c r="CF116" s="17">
        <v>119.4</v>
      </c>
      <c r="CH116" s="15"/>
      <c r="CI116" s="18" t="s">
        <v>47</v>
      </c>
      <c r="CJ116" s="15">
        <v>121.2</v>
      </c>
      <c r="CK116" s="1">
        <v>0</v>
      </c>
      <c r="CL116" s="1">
        <v>120.2</v>
      </c>
      <c r="CM116" s="1">
        <v>117.9</v>
      </c>
      <c r="CN116" s="1">
        <v>118.3</v>
      </c>
      <c r="CO116" s="1">
        <v>0</v>
      </c>
      <c r="CP116" s="1">
        <v>128.6</v>
      </c>
      <c r="CQ116" s="1">
        <v>0</v>
      </c>
      <c r="CR116" s="17">
        <v>118.2</v>
      </c>
    </row>
    <row r="117" spans="2:96" x14ac:dyDescent="0.45">
      <c r="B117" s="24"/>
      <c r="C117" s="25" t="s">
        <v>48</v>
      </c>
      <c r="D117" s="24">
        <v>123.1</v>
      </c>
      <c r="E117" s="26">
        <v>122.4</v>
      </c>
      <c r="F117" s="26">
        <v>122.3</v>
      </c>
      <c r="G117" s="26">
        <v>121.9</v>
      </c>
      <c r="H117" s="26">
        <v>119</v>
      </c>
      <c r="I117" s="26">
        <v>116.9</v>
      </c>
      <c r="J117" s="26">
        <v>129</v>
      </c>
      <c r="K117" s="26">
        <v>119.5</v>
      </c>
      <c r="L117" s="27">
        <v>119.4</v>
      </c>
      <c r="N117" s="24"/>
      <c r="O117" s="25" t="s">
        <v>48</v>
      </c>
      <c r="P117" s="24">
        <v>123</v>
      </c>
      <c r="Q117" s="26">
        <v>121.3</v>
      </c>
      <c r="R117" s="26">
        <v>123.1</v>
      </c>
      <c r="S117" s="26">
        <v>121.7</v>
      </c>
      <c r="T117" s="26">
        <v>120.2</v>
      </c>
      <c r="U117" s="26">
        <v>116.8</v>
      </c>
      <c r="V117" s="26">
        <v>129.30000000000001</v>
      </c>
      <c r="W117" s="26">
        <v>120.1</v>
      </c>
      <c r="X117" s="27">
        <v>118.1</v>
      </c>
      <c r="Z117" s="24"/>
      <c r="AA117" s="25" t="s">
        <v>48</v>
      </c>
      <c r="AB117" s="24">
        <v>123.3</v>
      </c>
      <c r="AC117" s="26">
        <v>122.5</v>
      </c>
      <c r="AD117" s="26">
        <v>123.3</v>
      </c>
      <c r="AE117" s="26">
        <v>121.2</v>
      </c>
      <c r="AF117" s="26">
        <v>120.4</v>
      </c>
      <c r="AG117" s="26">
        <v>116.6</v>
      </c>
      <c r="AH117" s="26">
        <v>130</v>
      </c>
      <c r="AI117" s="26">
        <v>120.2</v>
      </c>
      <c r="AJ117" s="27">
        <v>119.9</v>
      </c>
      <c r="AL117" s="24"/>
      <c r="AM117" s="25" t="s">
        <v>48</v>
      </c>
      <c r="AN117" s="24">
        <v>123.2</v>
      </c>
      <c r="AO117" s="26">
        <v>123.3</v>
      </c>
      <c r="AP117" s="26">
        <v>122.4</v>
      </c>
      <c r="AQ117" s="26">
        <v>121.1</v>
      </c>
      <c r="AR117" s="26">
        <v>120.2</v>
      </c>
      <c r="AS117" s="26">
        <v>116.7</v>
      </c>
      <c r="AT117" s="26">
        <v>129.5</v>
      </c>
      <c r="AU117" s="26">
        <v>119.5</v>
      </c>
      <c r="AV117" s="27">
        <v>120.4</v>
      </c>
      <c r="AX117" s="24"/>
      <c r="AY117" s="25" t="s">
        <v>48</v>
      </c>
      <c r="AZ117" s="24">
        <v>123.3</v>
      </c>
      <c r="BA117" s="26">
        <v>122.6</v>
      </c>
      <c r="BB117" s="26">
        <v>122.2</v>
      </c>
      <c r="BC117" s="26">
        <v>123.2</v>
      </c>
      <c r="BD117" s="26">
        <v>118</v>
      </c>
      <c r="BE117" s="26">
        <v>117.1</v>
      </c>
      <c r="BF117" s="26">
        <v>129.5</v>
      </c>
      <c r="BG117" s="26">
        <v>118.7</v>
      </c>
      <c r="BH117" s="27">
        <v>119.1</v>
      </c>
      <c r="BJ117" s="24"/>
      <c r="BK117" s="25" t="s">
        <v>48</v>
      </c>
      <c r="BL117" s="24">
        <v>123</v>
      </c>
      <c r="BM117" s="26">
        <v>121</v>
      </c>
      <c r="BN117" s="26">
        <v>122.1</v>
      </c>
      <c r="BO117" s="26">
        <v>122.3</v>
      </c>
      <c r="BP117" s="26">
        <v>118.6</v>
      </c>
      <c r="BQ117" s="26">
        <v>0</v>
      </c>
      <c r="BR117" s="26">
        <v>129.9</v>
      </c>
      <c r="BS117" s="26">
        <v>118.6</v>
      </c>
      <c r="BT117" s="27">
        <v>119.1</v>
      </c>
      <c r="BV117" s="24"/>
      <c r="BW117" s="25" t="s">
        <v>48</v>
      </c>
      <c r="BX117" s="24">
        <v>121.9</v>
      </c>
      <c r="BY117" s="26">
        <v>119.9</v>
      </c>
      <c r="BZ117" s="26">
        <v>121.7</v>
      </c>
      <c r="CA117" s="26">
        <v>121</v>
      </c>
      <c r="CB117" s="26">
        <v>118.7</v>
      </c>
      <c r="CC117" s="26">
        <v>0</v>
      </c>
      <c r="CD117" s="26">
        <v>126.6</v>
      </c>
      <c r="CE117" s="26">
        <v>0</v>
      </c>
      <c r="CF117" s="27">
        <v>119.9</v>
      </c>
      <c r="CH117" s="24"/>
      <c r="CI117" s="25" t="s">
        <v>48</v>
      </c>
      <c r="CJ117" s="24">
        <v>121.7</v>
      </c>
      <c r="CK117" s="26">
        <v>0</v>
      </c>
      <c r="CL117" s="26">
        <v>120.7</v>
      </c>
      <c r="CM117" s="26">
        <v>118.7</v>
      </c>
      <c r="CN117" s="26">
        <v>118.9</v>
      </c>
      <c r="CO117" s="26">
        <v>0</v>
      </c>
      <c r="CP117" s="26">
        <v>129.4</v>
      </c>
      <c r="CQ117" s="26">
        <v>0</v>
      </c>
      <c r="CR117" s="27">
        <v>118.6</v>
      </c>
    </row>
    <row r="118" spans="2:96" x14ac:dyDescent="0.45">
      <c r="B118" s="15" t="s">
        <v>56</v>
      </c>
      <c r="C118" s="19" t="s">
        <v>37</v>
      </c>
      <c r="D118" s="15">
        <v>123.7</v>
      </c>
      <c r="E118" s="1">
        <v>123</v>
      </c>
      <c r="F118" s="1">
        <v>122.9</v>
      </c>
      <c r="G118" s="1">
        <v>122.5</v>
      </c>
      <c r="H118" s="1">
        <v>119.7</v>
      </c>
      <c r="I118" s="1">
        <v>117.3</v>
      </c>
      <c r="J118" s="1">
        <v>129.6</v>
      </c>
      <c r="K118" s="1">
        <v>120.2</v>
      </c>
      <c r="L118" s="17">
        <v>119.9</v>
      </c>
      <c r="N118" s="15" t="s">
        <v>72</v>
      </c>
      <c r="O118" s="19" t="s">
        <v>37</v>
      </c>
      <c r="P118" s="15">
        <v>123.7</v>
      </c>
      <c r="Q118" s="1">
        <v>122.1</v>
      </c>
      <c r="R118" s="1">
        <v>123.7</v>
      </c>
      <c r="S118" s="1">
        <v>122.3</v>
      </c>
      <c r="T118" s="1">
        <v>120.9</v>
      </c>
      <c r="U118" s="1">
        <v>117.2</v>
      </c>
      <c r="V118" s="1">
        <v>129.9</v>
      </c>
      <c r="W118" s="1">
        <v>120.6</v>
      </c>
      <c r="X118" s="17">
        <v>118.8</v>
      </c>
      <c r="Z118" s="15" t="s">
        <v>72</v>
      </c>
      <c r="AA118" s="19" t="s">
        <v>37</v>
      </c>
      <c r="AB118" s="15">
        <v>124</v>
      </c>
      <c r="AC118" s="1">
        <v>123.2</v>
      </c>
      <c r="AD118" s="1">
        <v>123.9</v>
      </c>
      <c r="AE118" s="1">
        <v>121.9</v>
      </c>
      <c r="AF118" s="1">
        <v>121.1</v>
      </c>
      <c r="AG118" s="1">
        <v>116.9</v>
      </c>
      <c r="AH118" s="1">
        <v>130.6</v>
      </c>
      <c r="AI118" s="1">
        <v>120.8</v>
      </c>
      <c r="AJ118" s="17">
        <v>120.5</v>
      </c>
      <c r="AL118" s="15" t="s">
        <v>72</v>
      </c>
      <c r="AM118" s="19" t="s">
        <v>37</v>
      </c>
      <c r="AN118" s="15">
        <v>123.8</v>
      </c>
      <c r="AO118" s="1">
        <v>123.9</v>
      </c>
      <c r="AP118" s="1">
        <v>123</v>
      </c>
      <c r="AQ118" s="1">
        <v>121.7</v>
      </c>
      <c r="AR118" s="1">
        <v>120.9</v>
      </c>
      <c r="AS118" s="1">
        <v>117</v>
      </c>
      <c r="AT118" s="1">
        <v>130.19999999999999</v>
      </c>
      <c r="AU118" s="1">
        <v>120.2</v>
      </c>
      <c r="AV118" s="17">
        <v>121</v>
      </c>
      <c r="AX118" s="15" t="s">
        <v>72</v>
      </c>
      <c r="AY118" s="19" t="s">
        <v>37</v>
      </c>
      <c r="AZ118" s="15">
        <v>123.9</v>
      </c>
      <c r="BA118" s="1">
        <v>123.1</v>
      </c>
      <c r="BB118" s="1">
        <v>122.8</v>
      </c>
      <c r="BC118" s="1">
        <v>123.6</v>
      </c>
      <c r="BD118" s="1">
        <v>118.7</v>
      </c>
      <c r="BE118" s="1">
        <v>117.5</v>
      </c>
      <c r="BF118" s="1">
        <v>130.1</v>
      </c>
      <c r="BG118" s="1">
        <v>119.6</v>
      </c>
      <c r="BH118" s="17">
        <v>119.8</v>
      </c>
      <c r="BJ118" s="15" t="s">
        <v>72</v>
      </c>
      <c r="BK118" s="19" t="s">
        <v>37</v>
      </c>
      <c r="BL118" s="15">
        <v>123.6</v>
      </c>
      <c r="BM118" s="1">
        <v>121.6</v>
      </c>
      <c r="BN118" s="1">
        <v>122.7</v>
      </c>
      <c r="BO118" s="1">
        <v>122.8</v>
      </c>
      <c r="BP118" s="1">
        <v>119.1</v>
      </c>
      <c r="BQ118" s="1">
        <v>0</v>
      </c>
      <c r="BR118" s="1">
        <v>130.5</v>
      </c>
      <c r="BS118" s="1">
        <v>119.8</v>
      </c>
      <c r="BT118" s="17">
        <v>119.6</v>
      </c>
      <c r="BV118" s="15" t="s">
        <v>72</v>
      </c>
      <c r="BW118" s="19" t="s">
        <v>37</v>
      </c>
      <c r="BX118" s="15">
        <v>122.6</v>
      </c>
      <c r="BY118" s="1">
        <v>120.5</v>
      </c>
      <c r="BZ118" s="1">
        <v>122.3</v>
      </c>
      <c r="CA118" s="1">
        <v>121.5</v>
      </c>
      <c r="CB118" s="1">
        <v>119.4</v>
      </c>
      <c r="CC118" s="1">
        <v>0</v>
      </c>
      <c r="CD118" s="1">
        <v>127.4</v>
      </c>
      <c r="CE118" s="1">
        <v>0</v>
      </c>
      <c r="CF118" s="17">
        <v>120.3</v>
      </c>
      <c r="CH118" s="15" t="s">
        <v>72</v>
      </c>
      <c r="CI118" s="19" t="s">
        <v>37</v>
      </c>
      <c r="CJ118" s="15">
        <v>122.3</v>
      </c>
      <c r="CK118" s="1">
        <v>0</v>
      </c>
      <c r="CL118" s="1">
        <v>121.3</v>
      </c>
      <c r="CM118" s="1">
        <v>119.3</v>
      </c>
      <c r="CN118" s="1">
        <v>119.6</v>
      </c>
      <c r="CO118" s="1">
        <v>0</v>
      </c>
      <c r="CP118" s="1">
        <v>130</v>
      </c>
      <c r="CQ118" s="1">
        <v>0</v>
      </c>
      <c r="CR118" s="17">
        <v>119.1</v>
      </c>
    </row>
    <row r="119" spans="2:96" x14ac:dyDescent="0.45">
      <c r="B119" s="15"/>
      <c r="C119" s="18" t="s">
        <v>38</v>
      </c>
      <c r="D119" s="15">
        <v>123.6</v>
      </c>
      <c r="E119" s="1">
        <v>122.9</v>
      </c>
      <c r="F119" s="1">
        <v>122.9</v>
      </c>
      <c r="G119" s="1">
        <v>122.6</v>
      </c>
      <c r="H119" s="1">
        <v>119.6</v>
      </c>
      <c r="I119" s="1">
        <v>117.2</v>
      </c>
      <c r="J119" s="1">
        <v>129.6</v>
      </c>
      <c r="K119" s="1">
        <v>120</v>
      </c>
      <c r="L119" s="17">
        <v>119.8</v>
      </c>
      <c r="N119" s="15"/>
      <c r="O119" s="18" t="s">
        <v>38</v>
      </c>
      <c r="P119" s="15">
        <v>123.6</v>
      </c>
      <c r="Q119" s="1">
        <v>121.9</v>
      </c>
      <c r="R119" s="1">
        <v>123.6</v>
      </c>
      <c r="S119" s="1">
        <v>122.4</v>
      </c>
      <c r="T119" s="1">
        <v>120.8</v>
      </c>
      <c r="U119" s="1">
        <v>117.1</v>
      </c>
      <c r="V119" s="1">
        <v>129.9</v>
      </c>
      <c r="W119" s="1">
        <v>120.5</v>
      </c>
      <c r="X119" s="17">
        <v>118.6</v>
      </c>
      <c r="Z119" s="15"/>
      <c r="AA119" s="18" t="s">
        <v>38</v>
      </c>
      <c r="AB119" s="15">
        <v>123.9</v>
      </c>
      <c r="AC119" s="1">
        <v>123.1</v>
      </c>
      <c r="AD119" s="1">
        <v>123.8</v>
      </c>
      <c r="AE119" s="1">
        <v>121.9</v>
      </c>
      <c r="AF119" s="1">
        <v>120.9</v>
      </c>
      <c r="AG119" s="1">
        <v>116.8</v>
      </c>
      <c r="AH119" s="1">
        <v>130.6</v>
      </c>
      <c r="AI119" s="1">
        <v>120.7</v>
      </c>
      <c r="AJ119" s="17">
        <v>120.3</v>
      </c>
      <c r="AL119" s="15"/>
      <c r="AM119" s="18" t="s">
        <v>38</v>
      </c>
      <c r="AN119" s="15">
        <v>123.8</v>
      </c>
      <c r="AO119" s="1">
        <v>123.8</v>
      </c>
      <c r="AP119" s="1">
        <v>122.9</v>
      </c>
      <c r="AQ119" s="1">
        <v>121.8</v>
      </c>
      <c r="AR119" s="1">
        <v>120.8</v>
      </c>
      <c r="AS119" s="1">
        <v>116.9</v>
      </c>
      <c r="AT119" s="1">
        <v>130.19999999999999</v>
      </c>
      <c r="AU119" s="1">
        <v>120</v>
      </c>
      <c r="AV119" s="17">
        <v>120.9</v>
      </c>
      <c r="AX119" s="15"/>
      <c r="AY119" s="18" t="s">
        <v>38</v>
      </c>
      <c r="AZ119" s="15">
        <v>123.9</v>
      </c>
      <c r="BA119" s="1">
        <v>123.1</v>
      </c>
      <c r="BB119" s="1">
        <v>122.8</v>
      </c>
      <c r="BC119" s="1">
        <v>123.9</v>
      </c>
      <c r="BD119" s="1">
        <v>118.6</v>
      </c>
      <c r="BE119" s="1">
        <v>117.4</v>
      </c>
      <c r="BF119" s="1">
        <v>130.1</v>
      </c>
      <c r="BG119" s="1">
        <v>119.3</v>
      </c>
      <c r="BH119" s="17">
        <v>119.6</v>
      </c>
      <c r="BJ119" s="15"/>
      <c r="BK119" s="18" t="s">
        <v>38</v>
      </c>
      <c r="BL119" s="15">
        <v>123.6</v>
      </c>
      <c r="BM119" s="1">
        <v>121.6</v>
      </c>
      <c r="BN119" s="1">
        <v>122.6</v>
      </c>
      <c r="BO119" s="1">
        <v>122.9</v>
      </c>
      <c r="BP119" s="1">
        <v>119</v>
      </c>
      <c r="BQ119" s="1">
        <v>0</v>
      </c>
      <c r="BR119" s="1">
        <v>130.5</v>
      </c>
      <c r="BS119" s="1">
        <v>119.3</v>
      </c>
      <c r="BT119" s="17">
        <v>119.6</v>
      </c>
      <c r="BV119" s="15"/>
      <c r="BW119" s="18" t="s">
        <v>38</v>
      </c>
      <c r="BX119" s="15">
        <v>122.5</v>
      </c>
      <c r="BY119" s="1">
        <v>120.4</v>
      </c>
      <c r="BZ119" s="1">
        <v>122.2</v>
      </c>
      <c r="CA119" s="1">
        <v>121.6</v>
      </c>
      <c r="CB119" s="1">
        <v>119.3</v>
      </c>
      <c r="CC119" s="1">
        <v>0</v>
      </c>
      <c r="CD119" s="1">
        <v>127.3</v>
      </c>
      <c r="CE119" s="1">
        <v>0</v>
      </c>
      <c r="CF119" s="17">
        <v>120.3</v>
      </c>
      <c r="CH119" s="15"/>
      <c r="CI119" s="18" t="s">
        <v>38</v>
      </c>
      <c r="CJ119" s="15">
        <v>122.2</v>
      </c>
      <c r="CK119" s="1">
        <v>0</v>
      </c>
      <c r="CL119" s="1">
        <v>121.2</v>
      </c>
      <c r="CM119" s="1">
        <v>119.3</v>
      </c>
      <c r="CN119" s="1">
        <v>119.4</v>
      </c>
      <c r="CO119" s="1">
        <v>0</v>
      </c>
      <c r="CP119" s="1">
        <v>130.1</v>
      </c>
      <c r="CQ119" s="1">
        <v>0</v>
      </c>
      <c r="CR119" s="17">
        <v>119</v>
      </c>
    </row>
    <row r="120" spans="2:96" x14ac:dyDescent="0.45">
      <c r="B120" s="15"/>
      <c r="C120" s="18" t="s">
        <v>39</v>
      </c>
      <c r="D120" s="15">
        <v>124.5</v>
      </c>
      <c r="E120" s="1">
        <v>123.8</v>
      </c>
      <c r="F120" s="1">
        <v>123.8</v>
      </c>
      <c r="G120" s="1">
        <v>123.4</v>
      </c>
      <c r="H120" s="1">
        <v>120.4</v>
      </c>
      <c r="I120" s="1">
        <v>117.7</v>
      </c>
      <c r="J120" s="1">
        <v>130.69999999999999</v>
      </c>
      <c r="K120" s="1">
        <v>121</v>
      </c>
      <c r="L120" s="17">
        <v>121.2</v>
      </c>
      <c r="N120" s="15"/>
      <c r="O120" s="18" t="s">
        <v>39</v>
      </c>
      <c r="P120" s="15">
        <v>124.6</v>
      </c>
      <c r="Q120" s="1">
        <v>122.8</v>
      </c>
      <c r="R120" s="1">
        <v>124.6</v>
      </c>
      <c r="S120" s="1">
        <v>123.3</v>
      </c>
      <c r="T120" s="1">
        <v>121.7</v>
      </c>
      <c r="U120" s="1">
        <v>117.6</v>
      </c>
      <c r="V120" s="1">
        <v>131.1</v>
      </c>
      <c r="W120" s="1">
        <v>121.5</v>
      </c>
      <c r="X120" s="17">
        <v>120</v>
      </c>
      <c r="Z120" s="15"/>
      <c r="AA120" s="18" t="s">
        <v>39</v>
      </c>
      <c r="AB120" s="15">
        <v>124.9</v>
      </c>
      <c r="AC120" s="1">
        <v>124</v>
      </c>
      <c r="AD120" s="1">
        <v>124.8</v>
      </c>
      <c r="AE120" s="1">
        <v>122.9</v>
      </c>
      <c r="AF120" s="1">
        <v>121.7</v>
      </c>
      <c r="AG120" s="1">
        <v>117.3</v>
      </c>
      <c r="AH120" s="1">
        <v>131.80000000000001</v>
      </c>
      <c r="AI120" s="1">
        <v>121.6</v>
      </c>
      <c r="AJ120" s="17">
        <v>121.8</v>
      </c>
      <c r="AL120" s="15"/>
      <c r="AM120" s="18" t="s">
        <v>39</v>
      </c>
      <c r="AN120" s="15">
        <v>124.7</v>
      </c>
      <c r="AO120" s="1">
        <v>124.6</v>
      </c>
      <c r="AP120" s="1">
        <v>123.8</v>
      </c>
      <c r="AQ120" s="1">
        <v>122.6</v>
      </c>
      <c r="AR120" s="1">
        <v>121.5</v>
      </c>
      <c r="AS120" s="1">
        <v>117.4</v>
      </c>
      <c r="AT120" s="1">
        <v>131.4</v>
      </c>
      <c r="AU120" s="1">
        <v>121.1</v>
      </c>
      <c r="AV120" s="17">
        <v>122.4</v>
      </c>
      <c r="AX120" s="15"/>
      <c r="AY120" s="18" t="s">
        <v>39</v>
      </c>
      <c r="AZ120" s="15">
        <v>124.8</v>
      </c>
      <c r="BA120" s="1">
        <v>123.9</v>
      </c>
      <c r="BB120" s="1">
        <v>123.7</v>
      </c>
      <c r="BC120" s="1">
        <v>124.6</v>
      </c>
      <c r="BD120" s="1">
        <v>119.3</v>
      </c>
      <c r="BE120" s="1">
        <v>117.9</v>
      </c>
      <c r="BF120" s="1">
        <v>131.1</v>
      </c>
      <c r="BG120" s="1">
        <v>120.5</v>
      </c>
      <c r="BH120" s="17">
        <v>121</v>
      </c>
      <c r="BJ120" s="15"/>
      <c r="BK120" s="18" t="s">
        <v>39</v>
      </c>
      <c r="BL120" s="15">
        <v>124.4</v>
      </c>
      <c r="BM120" s="1">
        <v>122.3</v>
      </c>
      <c r="BN120" s="1">
        <v>123.5</v>
      </c>
      <c r="BO120" s="1">
        <v>123.8</v>
      </c>
      <c r="BP120" s="1">
        <v>119.9</v>
      </c>
      <c r="BQ120" s="1">
        <v>0</v>
      </c>
      <c r="BR120" s="1">
        <v>131.5</v>
      </c>
      <c r="BS120" s="1">
        <v>120.8</v>
      </c>
      <c r="BT120" s="17">
        <v>121</v>
      </c>
      <c r="BV120" s="15"/>
      <c r="BW120" s="18" t="s">
        <v>39</v>
      </c>
      <c r="BX120" s="15">
        <v>123.4</v>
      </c>
      <c r="BY120" s="1">
        <v>121.4</v>
      </c>
      <c r="BZ120" s="1">
        <v>123.2</v>
      </c>
      <c r="CA120" s="1">
        <v>122.4</v>
      </c>
      <c r="CB120" s="1">
        <v>120</v>
      </c>
      <c r="CC120" s="1">
        <v>0</v>
      </c>
      <c r="CD120" s="1">
        <v>128.4</v>
      </c>
      <c r="CE120" s="1">
        <v>0</v>
      </c>
      <c r="CF120" s="17">
        <v>121.7</v>
      </c>
      <c r="CH120" s="15"/>
      <c r="CI120" s="18" t="s">
        <v>39</v>
      </c>
      <c r="CJ120" s="15">
        <v>123</v>
      </c>
      <c r="CK120" s="1">
        <v>0</v>
      </c>
      <c r="CL120" s="1">
        <v>122</v>
      </c>
      <c r="CM120" s="1">
        <v>120</v>
      </c>
      <c r="CN120" s="1">
        <v>120</v>
      </c>
      <c r="CO120" s="1">
        <v>0</v>
      </c>
      <c r="CP120" s="1">
        <v>131</v>
      </c>
      <c r="CQ120" s="1">
        <v>0</v>
      </c>
      <c r="CR120" s="17">
        <v>120.2</v>
      </c>
    </row>
    <row r="121" spans="2:96" x14ac:dyDescent="0.45">
      <c r="B121" s="15"/>
      <c r="C121" s="18" t="s">
        <v>40</v>
      </c>
      <c r="D121" s="15">
        <v>124.9</v>
      </c>
      <c r="E121" s="1">
        <v>124.3</v>
      </c>
      <c r="F121" s="1">
        <v>124.2</v>
      </c>
      <c r="G121" s="1">
        <v>124</v>
      </c>
      <c r="H121" s="1">
        <v>120.9</v>
      </c>
      <c r="I121" s="1">
        <v>117.9</v>
      </c>
      <c r="J121" s="1">
        <v>130.9</v>
      </c>
      <c r="K121" s="1">
        <v>121.3</v>
      </c>
      <c r="L121" s="17">
        <v>121.6</v>
      </c>
      <c r="N121" s="15"/>
      <c r="O121" s="18" t="s">
        <v>40</v>
      </c>
      <c r="P121" s="15">
        <v>125</v>
      </c>
      <c r="Q121" s="1">
        <v>123.3</v>
      </c>
      <c r="R121" s="1">
        <v>125</v>
      </c>
      <c r="S121" s="1">
        <v>123.9</v>
      </c>
      <c r="T121" s="1">
        <v>122.3</v>
      </c>
      <c r="U121" s="1">
        <v>117.9</v>
      </c>
      <c r="V121" s="1">
        <v>131.4</v>
      </c>
      <c r="W121" s="1">
        <v>121.7</v>
      </c>
      <c r="X121" s="17">
        <v>120.4</v>
      </c>
      <c r="Z121" s="15"/>
      <c r="AA121" s="18" t="s">
        <v>40</v>
      </c>
      <c r="AB121" s="15">
        <v>125.3</v>
      </c>
      <c r="AC121" s="1">
        <v>124.4</v>
      </c>
      <c r="AD121" s="1">
        <v>125.2</v>
      </c>
      <c r="AE121" s="1">
        <v>123.5</v>
      </c>
      <c r="AF121" s="1">
        <v>122.3</v>
      </c>
      <c r="AG121" s="1">
        <v>117.6</v>
      </c>
      <c r="AH121" s="1">
        <v>132</v>
      </c>
      <c r="AI121" s="1">
        <v>121.8</v>
      </c>
      <c r="AJ121" s="17">
        <v>122.2</v>
      </c>
      <c r="AL121" s="15"/>
      <c r="AM121" s="18" t="s">
        <v>40</v>
      </c>
      <c r="AN121" s="15">
        <v>125.1</v>
      </c>
      <c r="AO121" s="1">
        <v>125.1</v>
      </c>
      <c r="AP121" s="1">
        <v>124.2</v>
      </c>
      <c r="AQ121" s="1">
        <v>123.3</v>
      </c>
      <c r="AR121" s="1">
        <v>122.1</v>
      </c>
      <c r="AS121" s="1">
        <v>117.7</v>
      </c>
      <c r="AT121" s="1">
        <v>131.6</v>
      </c>
      <c r="AU121" s="1">
        <v>121.3</v>
      </c>
      <c r="AV121" s="17">
        <v>122.8</v>
      </c>
      <c r="AX121" s="15"/>
      <c r="AY121" s="18" t="s">
        <v>40</v>
      </c>
      <c r="AZ121" s="15">
        <v>125.2</v>
      </c>
      <c r="BA121" s="1">
        <v>124.3</v>
      </c>
      <c r="BB121" s="1">
        <v>124.1</v>
      </c>
      <c r="BC121" s="1">
        <v>125.2</v>
      </c>
      <c r="BD121" s="1">
        <v>119.8</v>
      </c>
      <c r="BE121" s="1">
        <v>118.1</v>
      </c>
      <c r="BF121" s="1">
        <v>131.4</v>
      </c>
      <c r="BG121" s="1">
        <v>120.8</v>
      </c>
      <c r="BH121" s="17">
        <v>121.4</v>
      </c>
      <c r="BJ121" s="15"/>
      <c r="BK121" s="18" t="s">
        <v>40</v>
      </c>
      <c r="BL121" s="15">
        <v>124.9</v>
      </c>
      <c r="BM121" s="1">
        <v>122.8</v>
      </c>
      <c r="BN121" s="1">
        <v>123.9</v>
      </c>
      <c r="BO121" s="1">
        <v>124.4</v>
      </c>
      <c r="BP121" s="1">
        <v>120.6</v>
      </c>
      <c r="BQ121" s="1">
        <v>0</v>
      </c>
      <c r="BR121" s="1">
        <v>131.80000000000001</v>
      </c>
      <c r="BS121" s="1">
        <v>121.2</v>
      </c>
      <c r="BT121" s="17">
        <v>121.4</v>
      </c>
      <c r="BV121" s="15"/>
      <c r="BW121" s="18" t="s">
        <v>40</v>
      </c>
      <c r="BX121" s="15">
        <v>123.8</v>
      </c>
      <c r="BY121" s="1">
        <v>122</v>
      </c>
      <c r="BZ121" s="1">
        <v>123.6</v>
      </c>
      <c r="CA121" s="1">
        <v>123</v>
      </c>
      <c r="CB121" s="1">
        <v>120.5</v>
      </c>
      <c r="CC121" s="1">
        <v>0</v>
      </c>
      <c r="CD121" s="1">
        <v>128.69999999999999</v>
      </c>
      <c r="CE121" s="1">
        <v>0</v>
      </c>
      <c r="CF121" s="17">
        <v>122.1</v>
      </c>
      <c r="CH121" s="15"/>
      <c r="CI121" s="18" t="s">
        <v>40</v>
      </c>
      <c r="CJ121" s="15">
        <v>123.4</v>
      </c>
      <c r="CK121" s="1">
        <v>0</v>
      </c>
      <c r="CL121" s="1">
        <v>122.4</v>
      </c>
      <c r="CM121" s="1">
        <v>120.5</v>
      </c>
      <c r="CN121" s="1">
        <v>120.5</v>
      </c>
      <c r="CO121" s="1">
        <v>0</v>
      </c>
      <c r="CP121" s="1">
        <v>131.19999999999999</v>
      </c>
      <c r="CQ121" s="1">
        <v>0</v>
      </c>
      <c r="CR121" s="17">
        <v>120.6</v>
      </c>
    </row>
    <row r="122" spans="2:96" x14ac:dyDescent="0.45">
      <c r="B122" s="15"/>
      <c r="C122" s="18" t="s">
        <v>41</v>
      </c>
      <c r="D122" s="15">
        <v>123.9</v>
      </c>
      <c r="E122" s="1">
        <v>123.3</v>
      </c>
      <c r="F122" s="1">
        <v>123</v>
      </c>
      <c r="G122" s="1">
        <v>123.1</v>
      </c>
      <c r="H122" s="1">
        <v>119.9</v>
      </c>
      <c r="I122" s="1">
        <v>117.3</v>
      </c>
      <c r="J122" s="1">
        <v>129.69999999999999</v>
      </c>
      <c r="K122" s="1">
        <v>119.9</v>
      </c>
      <c r="L122" s="17">
        <v>120.7</v>
      </c>
      <c r="N122" s="15"/>
      <c r="O122" s="18" t="s">
        <v>105</v>
      </c>
      <c r="P122" s="15">
        <v>123.7</v>
      </c>
      <c r="Q122" s="1">
        <v>121.9</v>
      </c>
      <c r="R122" s="1">
        <v>123.7</v>
      </c>
      <c r="S122" s="1">
        <v>122.8</v>
      </c>
      <c r="T122" s="1">
        <v>120.8</v>
      </c>
      <c r="U122" s="1">
        <v>117.2</v>
      </c>
      <c r="V122" s="1">
        <v>129.80000000000001</v>
      </c>
      <c r="W122" s="1">
        <v>120.6</v>
      </c>
      <c r="X122" s="17">
        <v>118.9</v>
      </c>
      <c r="Z122" s="15"/>
      <c r="AA122" s="18" t="s">
        <v>105</v>
      </c>
      <c r="AB122" s="15">
        <v>124.1</v>
      </c>
      <c r="AC122" s="1">
        <v>123.3</v>
      </c>
      <c r="AD122" s="1">
        <v>124</v>
      </c>
      <c r="AE122" s="1">
        <v>122.1</v>
      </c>
      <c r="AF122" s="1">
        <v>121.1</v>
      </c>
      <c r="AG122" s="1">
        <v>117</v>
      </c>
      <c r="AH122" s="1">
        <v>130.6</v>
      </c>
      <c r="AI122" s="1">
        <v>120.8</v>
      </c>
      <c r="AJ122" s="17">
        <v>121.1</v>
      </c>
      <c r="AL122" s="15"/>
      <c r="AM122" s="18" t="s">
        <v>105</v>
      </c>
      <c r="AN122" s="15">
        <v>124</v>
      </c>
      <c r="AO122" s="1">
        <v>124</v>
      </c>
      <c r="AP122" s="1">
        <v>123</v>
      </c>
      <c r="AQ122" s="1">
        <v>122.4</v>
      </c>
      <c r="AR122" s="1">
        <v>121.1</v>
      </c>
      <c r="AS122" s="1">
        <v>117</v>
      </c>
      <c r="AT122" s="1">
        <v>130.1</v>
      </c>
      <c r="AU122" s="1">
        <v>119.9</v>
      </c>
      <c r="AV122" s="17">
        <v>121.8</v>
      </c>
      <c r="AX122" s="15"/>
      <c r="AY122" s="18" t="s">
        <v>105</v>
      </c>
      <c r="AZ122" s="15">
        <v>124.2</v>
      </c>
      <c r="BA122" s="1">
        <v>123.4</v>
      </c>
      <c r="BB122" s="1">
        <v>122.9</v>
      </c>
      <c r="BC122" s="1">
        <v>124.6</v>
      </c>
      <c r="BD122" s="1">
        <v>118.9</v>
      </c>
      <c r="BE122" s="1">
        <v>117.5</v>
      </c>
      <c r="BF122" s="1">
        <v>130.19999999999999</v>
      </c>
      <c r="BG122" s="1">
        <v>118.9</v>
      </c>
      <c r="BH122" s="17">
        <v>120.3</v>
      </c>
      <c r="BJ122" s="15"/>
      <c r="BK122" s="18" t="s">
        <v>105</v>
      </c>
      <c r="BL122" s="15">
        <v>124</v>
      </c>
      <c r="BM122" s="1">
        <v>122</v>
      </c>
      <c r="BN122" s="1">
        <v>122.9</v>
      </c>
      <c r="BO122" s="1">
        <v>123.5</v>
      </c>
      <c r="BP122" s="1">
        <v>119.7</v>
      </c>
      <c r="BQ122" s="1">
        <v>0</v>
      </c>
      <c r="BR122" s="1">
        <v>130.69999999999999</v>
      </c>
      <c r="BS122" s="1">
        <v>118.6</v>
      </c>
      <c r="BT122" s="17">
        <v>120.6</v>
      </c>
      <c r="BV122" s="15"/>
      <c r="BW122" s="18" t="s">
        <v>105</v>
      </c>
      <c r="BX122" s="15">
        <v>122.8</v>
      </c>
      <c r="BY122" s="1">
        <v>120.9</v>
      </c>
      <c r="BZ122" s="1">
        <v>122.3</v>
      </c>
      <c r="CA122" s="1">
        <v>122.2</v>
      </c>
      <c r="CB122" s="1">
        <v>119.6</v>
      </c>
      <c r="CC122" s="1">
        <v>0</v>
      </c>
      <c r="CD122" s="1">
        <v>127.2</v>
      </c>
      <c r="CE122" s="1">
        <v>0</v>
      </c>
      <c r="CF122" s="17">
        <v>121.5</v>
      </c>
      <c r="CH122" s="15"/>
      <c r="CI122" s="18" t="s">
        <v>105</v>
      </c>
      <c r="CJ122" s="15">
        <v>122.6</v>
      </c>
      <c r="CK122" s="1">
        <v>0</v>
      </c>
      <c r="CL122" s="1">
        <v>121.5</v>
      </c>
      <c r="CM122" s="1">
        <v>119.7</v>
      </c>
      <c r="CN122" s="1">
        <v>119.5</v>
      </c>
      <c r="CO122" s="1">
        <v>0</v>
      </c>
      <c r="CP122" s="1">
        <v>130.4</v>
      </c>
      <c r="CQ122" s="1">
        <v>0</v>
      </c>
      <c r="CR122" s="17">
        <v>120.2</v>
      </c>
    </row>
    <row r="123" spans="2:96" x14ac:dyDescent="0.45">
      <c r="B123" s="15"/>
      <c r="C123" s="18" t="s">
        <v>42</v>
      </c>
      <c r="D123" s="15">
        <v>125.9</v>
      </c>
      <c r="E123" s="1">
        <v>125.4</v>
      </c>
      <c r="F123" s="1">
        <v>125.2</v>
      </c>
      <c r="G123" s="1">
        <v>124.8</v>
      </c>
      <c r="H123" s="1">
        <v>122.1</v>
      </c>
      <c r="I123" s="1">
        <v>118.8</v>
      </c>
      <c r="J123" s="1">
        <v>132.19999999999999</v>
      </c>
      <c r="K123" s="1">
        <v>122.6</v>
      </c>
      <c r="L123" s="17">
        <v>122.7</v>
      </c>
      <c r="N123" s="15"/>
      <c r="O123" s="18" t="s">
        <v>42</v>
      </c>
      <c r="P123" s="15">
        <v>126.1</v>
      </c>
      <c r="Q123" s="1">
        <v>124.6</v>
      </c>
      <c r="R123" s="1">
        <v>126.1</v>
      </c>
      <c r="S123" s="1">
        <v>124.9</v>
      </c>
      <c r="T123" s="1">
        <v>123.5</v>
      </c>
      <c r="U123" s="1">
        <v>118.8</v>
      </c>
      <c r="V123" s="1">
        <v>132.69999999999999</v>
      </c>
      <c r="W123" s="1">
        <v>122.8</v>
      </c>
      <c r="X123" s="17">
        <v>121.7</v>
      </c>
      <c r="Z123" s="15"/>
      <c r="AA123" s="18" t="s">
        <v>42</v>
      </c>
      <c r="AB123" s="15">
        <v>126.3</v>
      </c>
      <c r="AC123" s="1">
        <v>125.6</v>
      </c>
      <c r="AD123" s="1">
        <v>126.1</v>
      </c>
      <c r="AE123" s="1">
        <v>124.5</v>
      </c>
      <c r="AF123" s="1">
        <v>123.4</v>
      </c>
      <c r="AG123" s="1">
        <v>118.4</v>
      </c>
      <c r="AH123" s="1">
        <v>133.30000000000001</v>
      </c>
      <c r="AI123" s="1">
        <v>122.8</v>
      </c>
      <c r="AJ123" s="17">
        <v>123.3</v>
      </c>
      <c r="AL123" s="15"/>
      <c r="AM123" s="18" t="s">
        <v>42</v>
      </c>
      <c r="AN123" s="15">
        <v>126.1</v>
      </c>
      <c r="AO123" s="1">
        <v>126.3</v>
      </c>
      <c r="AP123" s="1">
        <v>125.3</v>
      </c>
      <c r="AQ123" s="1">
        <v>124.1</v>
      </c>
      <c r="AR123" s="1">
        <v>123.2</v>
      </c>
      <c r="AS123" s="1">
        <v>118.6</v>
      </c>
      <c r="AT123" s="1">
        <v>133</v>
      </c>
      <c r="AU123" s="1">
        <v>122.7</v>
      </c>
      <c r="AV123" s="17">
        <v>123.8</v>
      </c>
      <c r="AX123" s="15"/>
      <c r="AY123" s="18" t="s">
        <v>42</v>
      </c>
      <c r="AZ123" s="15">
        <v>126.1</v>
      </c>
      <c r="BA123" s="1">
        <v>125.4</v>
      </c>
      <c r="BB123" s="1">
        <v>125.1</v>
      </c>
      <c r="BC123" s="1">
        <v>125.8</v>
      </c>
      <c r="BD123" s="1">
        <v>121.1</v>
      </c>
      <c r="BE123" s="1">
        <v>119</v>
      </c>
      <c r="BF123" s="1">
        <v>132.6</v>
      </c>
      <c r="BG123" s="1">
        <v>122.4</v>
      </c>
      <c r="BH123" s="17">
        <v>122.7</v>
      </c>
      <c r="BJ123" s="15"/>
      <c r="BK123" s="18" t="s">
        <v>42</v>
      </c>
      <c r="BL123" s="15">
        <v>125.8</v>
      </c>
      <c r="BM123" s="1">
        <v>124</v>
      </c>
      <c r="BN123" s="1">
        <v>124.9</v>
      </c>
      <c r="BO123" s="1">
        <v>125.2</v>
      </c>
      <c r="BP123" s="1">
        <v>121.5</v>
      </c>
      <c r="BQ123" s="1">
        <v>0</v>
      </c>
      <c r="BR123" s="1">
        <v>132.9</v>
      </c>
      <c r="BS123" s="1">
        <v>123.2</v>
      </c>
      <c r="BT123" s="17">
        <v>122.4</v>
      </c>
      <c r="BV123" s="15"/>
      <c r="BW123" s="18" t="s">
        <v>42</v>
      </c>
      <c r="BX123" s="15">
        <v>124.9</v>
      </c>
      <c r="BY123" s="1">
        <v>123.3</v>
      </c>
      <c r="BZ123" s="1">
        <v>124.7</v>
      </c>
      <c r="CA123" s="1">
        <v>123.8</v>
      </c>
      <c r="CB123" s="1">
        <v>121.9</v>
      </c>
      <c r="CC123" s="1">
        <v>0</v>
      </c>
      <c r="CD123" s="1">
        <v>130</v>
      </c>
      <c r="CE123" s="1">
        <v>0</v>
      </c>
      <c r="CF123" s="17">
        <v>123</v>
      </c>
      <c r="CH123" s="15"/>
      <c r="CI123" s="18" t="s">
        <v>42</v>
      </c>
      <c r="CJ123" s="15">
        <v>124.3</v>
      </c>
      <c r="CK123" s="1">
        <v>0</v>
      </c>
      <c r="CL123" s="1">
        <v>123.4</v>
      </c>
      <c r="CM123" s="1">
        <v>121.4</v>
      </c>
      <c r="CN123" s="1">
        <v>121.6</v>
      </c>
      <c r="CO123" s="1">
        <v>0</v>
      </c>
      <c r="CP123" s="1">
        <v>132.30000000000001</v>
      </c>
      <c r="CQ123" s="1">
        <v>0</v>
      </c>
      <c r="CR123" s="17">
        <v>121.5</v>
      </c>
    </row>
    <row r="124" spans="2:96" x14ac:dyDescent="0.45">
      <c r="B124" s="15"/>
      <c r="C124" s="18" t="s">
        <v>43</v>
      </c>
      <c r="D124" s="15">
        <v>128.69999999999999</v>
      </c>
      <c r="E124" s="1">
        <v>130.19999999999999</v>
      </c>
      <c r="F124" s="1">
        <v>128.30000000000001</v>
      </c>
      <c r="G124" s="1">
        <v>127.4</v>
      </c>
      <c r="H124" s="1">
        <v>125.3</v>
      </c>
      <c r="I124" s="1">
        <v>119.7</v>
      </c>
      <c r="J124" s="1">
        <v>135.19999999999999</v>
      </c>
      <c r="K124" s="1">
        <v>124.1</v>
      </c>
      <c r="L124" s="17">
        <v>128.1</v>
      </c>
      <c r="N124" s="15"/>
      <c r="O124" s="18" t="s">
        <v>43</v>
      </c>
      <c r="P124" s="15">
        <v>128.80000000000001</v>
      </c>
      <c r="Q124" s="1">
        <v>128.6</v>
      </c>
      <c r="R124" s="1">
        <v>129.30000000000001</v>
      </c>
      <c r="S124" s="1">
        <v>127.4</v>
      </c>
      <c r="T124" s="1">
        <v>126.7</v>
      </c>
      <c r="U124" s="1">
        <v>119.7</v>
      </c>
      <c r="V124" s="1">
        <v>135.69999999999999</v>
      </c>
      <c r="W124" s="1">
        <v>124.4</v>
      </c>
      <c r="X124" s="17">
        <v>125.3</v>
      </c>
      <c r="Z124" s="15"/>
      <c r="AA124" s="18" t="s">
        <v>43</v>
      </c>
      <c r="AB124" s="15">
        <v>129.1</v>
      </c>
      <c r="AC124" s="1">
        <v>130.30000000000001</v>
      </c>
      <c r="AD124" s="1">
        <v>129.4</v>
      </c>
      <c r="AE124" s="1">
        <v>126.8</v>
      </c>
      <c r="AF124" s="1">
        <v>127</v>
      </c>
      <c r="AG124" s="1">
        <v>119.4</v>
      </c>
      <c r="AH124" s="1">
        <v>136.5</v>
      </c>
      <c r="AI124" s="1">
        <v>124.5</v>
      </c>
      <c r="AJ124" s="17">
        <v>128.69999999999999</v>
      </c>
      <c r="AL124" s="15"/>
      <c r="AM124" s="18" t="s">
        <v>43</v>
      </c>
      <c r="AN124" s="15">
        <v>128.9</v>
      </c>
      <c r="AO124" s="1">
        <v>131.4</v>
      </c>
      <c r="AP124" s="1">
        <v>128.4</v>
      </c>
      <c r="AQ124" s="1">
        <v>126.6</v>
      </c>
      <c r="AR124" s="1">
        <v>126.9</v>
      </c>
      <c r="AS124" s="1">
        <v>119.4</v>
      </c>
      <c r="AT124" s="1">
        <v>136</v>
      </c>
      <c r="AU124" s="1">
        <v>124.1</v>
      </c>
      <c r="AV124" s="17">
        <v>129.80000000000001</v>
      </c>
      <c r="AX124" s="15"/>
      <c r="AY124" s="18" t="s">
        <v>43</v>
      </c>
      <c r="AZ124" s="15">
        <v>129</v>
      </c>
      <c r="BA124" s="1">
        <v>130.4</v>
      </c>
      <c r="BB124" s="1">
        <v>128.19999999999999</v>
      </c>
      <c r="BC124" s="1">
        <v>128.80000000000001</v>
      </c>
      <c r="BD124" s="1">
        <v>123.9</v>
      </c>
      <c r="BE124" s="1">
        <v>119.9</v>
      </c>
      <c r="BF124" s="1">
        <v>135.80000000000001</v>
      </c>
      <c r="BG124" s="1">
        <v>123.6</v>
      </c>
      <c r="BH124" s="17">
        <v>127.5</v>
      </c>
      <c r="BJ124" s="15"/>
      <c r="BK124" s="18" t="s">
        <v>43</v>
      </c>
      <c r="BL124" s="15">
        <v>128.69999999999999</v>
      </c>
      <c r="BM124" s="1">
        <v>128.5</v>
      </c>
      <c r="BN124" s="1">
        <v>128</v>
      </c>
      <c r="BO124" s="1">
        <v>127.9</v>
      </c>
      <c r="BP124" s="1">
        <v>124.6</v>
      </c>
      <c r="BQ124" s="1">
        <v>0</v>
      </c>
      <c r="BR124" s="1">
        <v>136.19999999999999</v>
      </c>
      <c r="BS124" s="1">
        <v>124.2</v>
      </c>
      <c r="BT124" s="17">
        <v>128</v>
      </c>
      <c r="BV124" s="15"/>
      <c r="BW124" s="18" t="s">
        <v>43</v>
      </c>
      <c r="BX124" s="15">
        <v>127.5</v>
      </c>
      <c r="BY124" s="1">
        <v>127</v>
      </c>
      <c r="BZ124" s="1">
        <v>127.6</v>
      </c>
      <c r="CA124" s="1">
        <v>126.3</v>
      </c>
      <c r="CB124" s="1">
        <v>125</v>
      </c>
      <c r="CC124" s="1">
        <v>0</v>
      </c>
      <c r="CD124" s="1">
        <v>132.69999999999999</v>
      </c>
      <c r="CE124" s="1">
        <v>0</v>
      </c>
      <c r="CF124" s="17">
        <v>129.1</v>
      </c>
      <c r="CH124" s="15"/>
      <c r="CI124" s="18" t="s">
        <v>43</v>
      </c>
      <c r="CJ124" s="15">
        <v>127</v>
      </c>
      <c r="CK124" s="1">
        <v>0</v>
      </c>
      <c r="CL124" s="1">
        <v>126.2</v>
      </c>
      <c r="CM124" s="1">
        <v>123.4</v>
      </c>
      <c r="CN124" s="1">
        <v>124.6</v>
      </c>
      <c r="CO124" s="1">
        <v>0</v>
      </c>
      <c r="CP124" s="1">
        <v>135.6</v>
      </c>
      <c r="CQ124" s="1">
        <v>0</v>
      </c>
      <c r="CR124" s="17">
        <v>127.3</v>
      </c>
    </row>
    <row r="125" spans="2:96" x14ac:dyDescent="0.45">
      <c r="B125" s="15"/>
      <c r="C125" s="18" t="s">
        <v>44</v>
      </c>
      <c r="D125" s="15">
        <v>128.30000000000001</v>
      </c>
      <c r="E125" s="1">
        <v>129.9</v>
      </c>
      <c r="F125" s="1">
        <v>127.6</v>
      </c>
      <c r="G125" s="1">
        <v>127.6</v>
      </c>
      <c r="H125" s="1">
        <v>124.7</v>
      </c>
      <c r="I125" s="1">
        <v>119.4</v>
      </c>
      <c r="J125" s="1">
        <v>134.5</v>
      </c>
      <c r="K125" s="1">
        <v>123.1</v>
      </c>
      <c r="L125" s="17">
        <v>127.7</v>
      </c>
      <c r="N125" s="15"/>
      <c r="O125" s="18" t="s">
        <v>44</v>
      </c>
      <c r="P125" s="15">
        <v>128.1</v>
      </c>
      <c r="Q125" s="1">
        <v>128</v>
      </c>
      <c r="R125" s="1">
        <v>128.5</v>
      </c>
      <c r="S125" s="1">
        <v>127.2</v>
      </c>
      <c r="T125" s="1">
        <v>125.8</v>
      </c>
      <c r="U125" s="1">
        <v>119.4</v>
      </c>
      <c r="V125" s="1">
        <v>134.69999999999999</v>
      </c>
      <c r="W125" s="1">
        <v>123.8</v>
      </c>
      <c r="X125" s="17">
        <v>124.3</v>
      </c>
      <c r="Z125" s="15"/>
      <c r="AA125" s="18" t="s">
        <v>44</v>
      </c>
      <c r="AB125" s="15">
        <v>128.5</v>
      </c>
      <c r="AC125" s="1">
        <v>129.9</v>
      </c>
      <c r="AD125" s="1">
        <v>128.80000000000001</v>
      </c>
      <c r="AE125" s="1">
        <v>126.4</v>
      </c>
      <c r="AF125" s="1">
        <v>126.4</v>
      </c>
      <c r="AG125" s="1">
        <v>119.1</v>
      </c>
      <c r="AH125" s="1">
        <v>135.6</v>
      </c>
      <c r="AI125" s="1">
        <v>124</v>
      </c>
      <c r="AJ125" s="17">
        <v>128.19999999999999</v>
      </c>
      <c r="AL125" s="15"/>
      <c r="AM125" s="18" t="s">
        <v>44</v>
      </c>
      <c r="AN125" s="15">
        <v>128.4</v>
      </c>
      <c r="AO125" s="1">
        <v>131.1</v>
      </c>
      <c r="AP125" s="1">
        <v>127.7</v>
      </c>
      <c r="AQ125" s="1">
        <v>126.7</v>
      </c>
      <c r="AR125" s="1">
        <v>126.4</v>
      </c>
      <c r="AS125" s="1">
        <v>119</v>
      </c>
      <c r="AT125" s="1">
        <v>135</v>
      </c>
      <c r="AU125" s="1">
        <v>123.1</v>
      </c>
      <c r="AV125" s="17">
        <v>129.4</v>
      </c>
      <c r="AX125" s="15"/>
      <c r="AY125" s="18" t="s">
        <v>44</v>
      </c>
      <c r="AZ125" s="15">
        <v>128.6</v>
      </c>
      <c r="BA125" s="1">
        <v>130.19999999999999</v>
      </c>
      <c r="BB125" s="1">
        <v>127.5</v>
      </c>
      <c r="BC125" s="1">
        <v>129.30000000000001</v>
      </c>
      <c r="BD125" s="1">
        <v>123.3</v>
      </c>
      <c r="BE125" s="1">
        <v>119.6</v>
      </c>
      <c r="BF125" s="1">
        <v>135</v>
      </c>
      <c r="BG125" s="1">
        <v>122.2</v>
      </c>
      <c r="BH125" s="17">
        <v>126.9</v>
      </c>
      <c r="BJ125" s="15"/>
      <c r="BK125" s="18" t="s">
        <v>44</v>
      </c>
      <c r="BL125" s="15">
        <v>128.4</v>
      </c>
      <c r="BM125" s="1">
        <v>128.30000000000001</v>
      </c>
      <c r="BN125" s="1">
        <v>127.4</v>
      </c>
      <c r="BO125" s="1">
        <v>128.1</v>
      </c>
      <c r="BP125" s="1">
        <v>124.1</v>
      </c>
      <c r="BQ125" s="1">
        <v>0</v>
      </c>
      <c r="BR125" s="1">
        <v>135.6</v>
      </c>
      <c r="BS125" s="1">
        <v>122.1</v>
      </c>
      <c r="BT125" s="17">
        <v>127.7</v>
      </c>
      <c r="BV125" s="15"/>
      <c r="BW125" s="18" t="s">
        <v>44</v>
      </c>
      <c r="BX125" s="15">
        <v>127</v>
      </c>
      <c r="BY125" s="1">
        <v>126.3</v>
      </c>
      <c r="BZ125" s="1">
        <v>126.8</v>
      </c>
      <c r="CA125" s="1">
        <v>126.4</v>
      </c>
      <c r="CB125" s="1">
        <v>124.4</v>
      </c>
      <c r="CC125" s="1">
        <v>0</v>
      </c>
      <c r="CD125" s="1">
        <v>131.69999999999999</v>
      </c>
      <c r="CE125" s="1">
        <v>0</v>
      </c>
      <c r="CF125" s="17">
        <v>129</v>
      </c>
      <c r="CH125" s="15"/>
      <c r="CI125" s="18" t="s">
        <v>44</v>
      </c>
      <c r="CJ125" s="15">
        <v>126.7</v>
      </c>
      <c r="CK125" s="1">
        <v>0</v>
      </c>
      <c r="CL125" s="1">
        <v>125.6</v>
      </c>
      <c r="CM125" s="1">
        <v>123.4</v>
      </c>
      <c r="CN125" s="1">
        <v>124</v>
      </c>
      <c r="CO125" s="1">
        <v>0</v>
      </c>
      <c r="CP125" s="1">
        <v>135.19999999999999</v>
      </c>
      <c r="CQ125" s="1">
        <v>0</v>
      </c>
      <c r="CR125" s="17">
        <v>127.3</v>
      </c>
    </row>
    <row r="126" spans="2:96" x14ac:dyDescent="0.45">
      <c r="B126" s="15"/>
      <c r="C126" s="18" t="s">
        <v>45</v>
      </c>
      <c r="D126" s="15">
        <v>130</v>
      </c>
      <c r="E126" s="1">
        <v>131.69999999999999</v>
      </c>
      <c r="F126" s="1">
        <v>129.30000000000001</v>
      </c>
      <c r="G126" s="1">
        <v>129.19999999999999</v>
      </c>
      <c r="H126" s="1">
        <v>126.4</v>
      </c>
      <c r="I126" s="1">
        <v>122.3</v>
      </c>
      <c r="J126" s="1">
        <v>136.6</v>
      </c>
      <c r="K126" s="1">
        <v>124.7</v>
      </c>
      <c r="L126" s="17">
        <v>129.80000000000001</v>
      </c>
      <c r="N126" s="15"/>
      <c r="O126" s="18" t="s">
        <v>45</v>
      </c>
      <c r="P126" s="15">
        <v>129.9</v>
      </c>
      <c r="Q126" s="1">
        <v>129.69999999999999</v>
      </c>
      <c r="R126" s="1">
        <v>130.30000000000001</v>
      </c>
      <c r="S126" s="1">
        <v>128.9</v>
      </c>
      <c r="T126" s="1">
        <v>127.8</v>
      </c>
      <c r="U126" s="1">
        <v>122.2</v>
      </c>
      <c r="V126" s="1">
        <v>136.9</v>
      </c>
      <c r="W126" s="1">
        <v>125.3</v>
      </c>
      <c r="X126" s="17">
        <v>126.3</v>
      </c>
      <c r="Z126" s="15"/>
      <c r="AA126" s="18" t="s">
        <v>45</v>
      </c>
      <c r="AB126" s="15">
        <v>130.30000000000001</v>
      </c>
      <c r="AC126" s="1">
        <v>131.69999999999999</v>
      </c>
      <c r="AD126" s="1">
        <v>130.5</v>
      </c>
      <c r="AE126" s="1">
        <v>128.1</v>
      </c>
      <c r="AF126" s="1">
        <v>128.30000000000001</v>
      </c>
      <c r="AG126" s="1">
        <v>121.8</v>
      </c>
      <c r="AH126" s="1">
        <v>137.69999999999999</v>
      </c>
      <c r="AI126" s="1">
        <v>125.5</v>
      </c>
      <c r="AJ126" s="17">
        <v>130.5</v>
      </c>
      <c r="AL126" s="15"/>
      <c r="AM126" s="18" t="s">
        <v>45</v>
      </c>
      <c r="AN126" s="15">
        <v>130.19999999999999</v>
      </c>
      <c r="AO126" s="1">
        <v>132.9</v>
      </c>
      <c r="AP126" s="1">
        <v>129.4</v>
      </c>
      <c r="AQ126" s="1">
        <v>128.4</v>
      </c>
      <c r="AR126" s="1">
        <v>128.19999999999999</v>
      </c>
      <c r="AS126" s="1">
        <v>121.9</v>
      </c>
      <c r="AT126" s="1">
        <v>137.19999999999999</v>
      </c>
      <c r="AU126" s="1">
        <v>124.7</v>
      </c>
      <c r="AV126" s="17">
        <v>131.80000000000001</v>
      </c>
      <c r="AX126" s="15"/>
      <c r="AY126" s="18" t="s">
        <v>45</v>
      </c>
      <c r="AZ126" s="15">
        <v>130.30000000000001</v>
      </c>
      <c r="BA126" s="1">
        <v>131.9</v>
      </c>
      <c r="BB126" s="1">
        <v>129.1</v>
      </c>
      <c r="BC126" s="1">
        <v>131</v>
      </c>
      <c r="BD126" s="1">
        <v>124.7</v>
      </c>
      <c r="BE126" s="1">
        <v>122.6</v>
      </c>
      <c r="BF126" s="1">
        <v>137.1</v>
      </c>
      <c r="BG126" s="1">
        <v>123.7</v>
      </c>
      <c r="BH126" s="17">
        <v>128.9</v>
      </c>
      <c r="BJ126" s="15"/>
      <c r="BK126" s="18" t="s">
        <v>45</v>
      </c>
      <c r="BL126" s="15">
        <v>130.1</v>
      </c>
      <c r="BM126" s="1">
        <v>129.69999999999999</v>
      </c>
      <c r="BN126" s="1">
        <v>129.1</v>
      </c>
      <c r="BO126" s="1">
        <v>129.80000000000001</v>
      </c>
      <c r="BP126" s="1">
        <v>126.1</v>
      </c>
      <c r="BQ126" s="1">
        <v>0</v>
      </c>
      <c r="BR126" s="1">
        <v>137.80000000000001</v>
      </c>
      <c r="BS126" s="1">
        <v>123.8</v>
      </c>
      <c r="BT126" s="17">
        <v>129.80000000000001</v>
      </c>
      <c r="BV126" s="15"/>
      <c r="BW126" s="18" t="s">
        <v>45</v>
      </c>
      <c r="BX126" s="15">
        <v>128.6</v>
      </c>
      <c r="BY126" s="1">
        <v>128.19999999999999</v>
      </c>
      <c r="BZ126" s="1">
        <v>128.5</v>
      </c>
      <c r="CA126" s="1">
        <v>127.9</v>
      </c>
      <c r="CB126" s="1">
        <v>125.7</v>
      </c>
      <c r="CC126" s="1">
        <v>0</v>
      </c>
      <c r="CD126" s="1">
        <v>133.69999999999999</v>
      </c>
      <c r="CE126" s="1">
        <v>0</v>
      </c>
      <c r="CF126" s="17">
        <v>131</v>
      </c>
      <c r="CH126" s="15"/>
      <c r="CI126" s="18" t="s">
        <v>45</v>
      </c>
      <c r="CJ126" s="15">
        <v>128.1</v>
      </c>
      <c r="CK126" s="1">
        <v>0</v>
      </c>
      <c r="CL126" s="1">
        <v>127</v>
      </c>
      <c r="CM126" s="1">
        <v>124.8</v>
      </c>
      <c r="CN126" s="1">
        <v>125.3</v>
      </c>
      <c r="CO126" s="1">
        <v>0</v>
      </c>
      <c r="CP126" s="1">
        <v>137.30000000000001</v>
      </c>
      <c r="CQ126" s="1">
        <v>0</v>
      </c>
      <c r="CR126" s="17">
        <v>129.19999999999999</v>
      </c>
    </row>
    <row r="127" spans="2:96" x14ac:dyDescent="0.45">
      <c r="B127" s="15"/>
      <c r="C127" s="18" t="s">
        <v>46</v>
      </c>
      <c r="D127" s="15">
        <v>129.9</v>
      </c>
      <c r="E127" s="1">
        <v>131.6</v>
      </c>
      <c r="F127" s="1">
        <v>129.1</v>
      </c>
      <c r="G127" s="1">
        <v>129.5</v>
      </c>
      <c r="H127" s="1">
        <v>126.3</v>
      </c>
      <c r="I127" s="1">
        <v>122.3</v>
      </c>
      <c r="J127" s="1">
        <v>136.19999999999999</v>
      </c>
      <c r="K127" s="1">
        <v>124.2</v>
      </c>
      <c r="L127" s="17">
        <v>130.19999999999999</v>
      </c>
      <c r="N127" s="15"/>
      <c r="O127" s="18" t="s">
        <v>46</v>
      </c>
      <c r="P127" s="15">
        <v>129.69999999999999</v>
      </c>
      <c r="Q127" s="1">
        <v>129.4</v>
      </c>
      <c r="R127" s="1">
        <v>129.9</v>
      </c>
      <c r="S127" s="1">
        <v>129.1</v>
      </c>
      <c r="T127" s="1">
        <v>127.5</v>
      </c>
      <c r="U127" s="1">
        <v>122.1</v>
      </c>
      <c r="V127" s="1">
        <v>136.4</v>
      </c>
      <c r="W127" s="1">
        <v>125</v>
      </c>
      <c r="X127" s="17">
        <v>126.3</v>
      </c>
      <c r="Z127" s="15"/>
      <c r="AA127" s="18" t="s">
        <v>46</v>
      </c>
      <c r="AB127" s="15">
        <v>130.19999999999999</v>
      </c>
      <c r="AC127" s="1">
        <v>131.6</v>
      </c>
      <c r="AD127" s="1">
        <v>130.30000000000001</v>
      </c>
      <c r="AE127" s="1">
        <v>128.1</v>
      </c>
      <c r="AF127" s="1">
        <v>128.1</v>
      </c>
      <c r="AG127" s="1">
        <v>121.8</v>
      </c>
      <c r="AH127" s="1">
        <v>137.19999999999999</v>
      </c>
      <c r="AI127" s="1">
        <v>125.2</v>
      </c>
      <c r="AJ127" s="17">
        <v>130.9</v>
      </c>
      <c r="AL127" s="15"/>
      <c r="AM127" s="18" t="s">
        <v>46</v>
      </c>
      <c r="AN127" s="15">
        <v>130.1</v>
      </c>
      <c r="AO127" s="1">
        <v>132.80000000000001</v>
      </c>
      <c r="AP127" s="1">
        <v>129.1</v>
      </c>
      <c r="AQ127" s="1">
        <v>128.69999999999999</v>
      </c>
      <c r="AR127" s="1">
        <v>128.1</v>
      </c>
      <c r="AS127" s="1">
        <v>121.8</v>
      </c>
      <c r="AT127" s="1">
        <v>136.69999999999999</v>
      </c>
      <c r="AU127" s="1">
        <v>124.3</v>
      </c>
      <c r="AV127" s="17">
        <v>132.19999999999999</v>
      </c>
      <c r="AX127" s="15"/>
      <c r="AY127" s="18" t="s">
        <v>46</v>
      </c>
      <c r="AZ127" s="15">
        <v>130.30000000000001</v>
      </c>
      <c r="BA127" s="1">
        <v>131.80000000000001</v>
      </c>
      <c r="BB127" s="1">
        <v>128.9</v>
      </c>
      <c r="BC127" s="1">
        <v>131.5</v>
      </c>
      <c r="BD127" s="1">
        <v>124.7</v>
      </c>
      <c r="BE127" s="1">
        <v>122.5</v>
      </c>
      <c r="BF127" s="1">
        <v>136.69999999999999</v>
      </c>
      <c r="BG127" s="1">
        <v>123.2</v>
      </c>
      <c r="BH127" s="17">
        <v>129.19999999999999</v>
      </c>
      <c r="BJ127" s="15"/>
      <c r="BK127" s="18" t="s">
        <v>46</v>
      </c>
      <c r="BL127" s="15">
        <v>130.1</v>
      </c>
      <c r="BM127" s="1">
        <v>129.69999999999999</v>
      </c>
      <c r="BN127" s="1">
        <v>128.9</v>
      </c>
      <c r="BO127" s="1">
        <v>130.1</v>
      </c>
      <c r="BP127" s="1">
        <v>126.1</v>
      </c>
      <c r="BQ127" s="1">
        <v>0</v>
      </c>
      <c r="BR127" s="1">
        <v>137.4</v>
      </c>
      <c r="BS127" s="1">
        <v>123</v>
      </c>
      <c r="BT127" s="17">
        <v>130.30000000000001</v>
      </c>
      <c r="BV127" s="15"/>
      <c r="BW127" s="18" t="s">
        <v>46</v>
      </c>
      <c r="BX127" s="15">
        <v>128.6</v>
      </c>
      <c r="BY127" s="1">
        <v>128.1</v>
      </c>
      <c r="BZ127" s="1">
        <v>128.19999999999999</v>
      </c>
      <c r="CA127" s="1">
        <v>128.19999999999999</v>
      </c>
      <c r="CB127" s="1">
        <v>125.7</v>
      </c>
      <c r="CC127" s="1">
        <v>0</v>
      </c>
      <c r="CD127" s="1">
        <v>133.30000000000001</v>
      </c>
      <c r="CE127" s="1">
        <v>0</v>
      </c>
      <c r="CF127" s="17">
        <v>131.69999999999999</v>
      </c>
      <c r="CH127" s="15"/>
      <c r="CI127" s="18" t="s">
        <v>46</v>
      </c>
      <c r="CJ127" s="15">
        <v>128.19999999999999</v>
      </c>
      <c r="CK127" s="1">
        <v>0</v>
      </c>
      <c r="CL127" s="1">
        <v>127</v>
      </c>
      <c r="CM127" s="1">
        <v>125</v>
      </c>
      <c r="CN127" s="1">
        <v>125.4</v>
      </c>
      <c r="CO127" s="1">
        <v>0</v>
      </c>
      <c r="CP127" s="1">
        <v>137</v>
      </c>
      <c r="CQ127" s="1">
        <v>0</v>
      </c>
      <c r="CR127" s="17">
        <v>130</v>
      </c>
    </row>
    <row r="128" spans="2:96" x14ac:dyDescent="0.45">
      <c r="B128" s="15"/>
      <c r="C128" s="18" t="s">
        <v>47</v>
      </c>
      <c r="D128" s="15">
        <v>129</v>
      </c>
      <c r="E128" s="1">
        <v>130.69999999999999</v>
      </c>
      <c r="F128" s="1">
        <v>127.9</v>
      </c>
      <c r="G128" s="1">
        <v>129</v>
      </c>
      <c r="H128" s="1">
        <v>125.4</v>
      </c>
      <c r="I128" s="1">
        <v>121.7</v>
      </c>
      <c r="J128" s="1">
        <v>134.80000000000001</v>
      </c>
      <c r="K128" s="1">
        <v>122.4</v>
      </c>
      <c r="L128" s="17">
        <v>130.1</v>
      </c>
      <c r="N128" s="15"/>
      <c r="O128" s="18" t="s">
        <v>47</v>
      </c>
      <c r="P128" s="15">
        <v>128.4</v>
      </c>
      <c r="Q128" s="1">
        <v>127.9</v>
      </c>
      <c r="R128" s="1">
        <v>128.6</v>
      </c>
      <c r="S128" s="1">
        <v>128.19999999999999</v>
      </c>
      <c r="T128" s="1">
        <v>126</v>
      </c>
      <c r="U128" s="1">
        <v>121.5</v>
      </c>
      <c r="V128" s="1">
        <v>134.6</v>
      </c>
      <c r="W128" s="1">
        <v>123.6</v>
      </c>
      <c r="X128" s="17">
        <v>125.2</v>
      </c>
      <c r="Z128" s="15"/>
      <c r="AA128" s="18" t="s">
        <v>47</v>
      </c>
      <c r="AB128" s="15">
        <v>129</v>
      </c>
      <c r="AC128" s="1">
        <v>130.4</v>
      </c>
      <c r="AD128" s="1">
        <v>129.1</v>
      </c>
      <c r="AE128" s="1">
        <v>126.9</v>
      </c>
      <c r="AF128" s="1">
        <v>127</v>
      </c>
      <c r="AG128" s="1">
        <v>121.3</v>
      </c>
      <c r="AH128" s="1">
        <v>135.6</v>
      </c>
      <c r="AI128" s="1">
        <v>123.9</v>
      </c>
      <c r="AJ128" s="17">
        <v>130.5</v>
      </c>
      <c r="AL128" s="15"/>
      <c r="AM128" s="18" t="s">
        <v>47</v>
      </c>
      <c r="AN128" s="15">
        <v>129.1</v>
      </c>
      <c r="AO128" s="1">
        <v>131.69999999999999</v>
      </c>
      <c r="AP128" s="1">
        <v>127.9</v>
      </c>
      <c r="AQ128" s="1">
        <v>128.19999999999999</v>
      </c>
      <c r="AR128" s="1">
        <v>127.3</v>
      </c>
      <c r="AS128" s="1">
        <v>121.2</v>
      </c>
      <c r="AT128" s="1">
        <v>134.9</v>
      </c>
      <c r="AU128" s="1">
        <v>122.4</v>
      </c>
      <c r="AV128" s="17">
        <v>132.19999999999999</v>
      </c>
      <c r="AX128" s="15"/>
      <c r="AY128" s="18" t="s">
        <v>47</v>
      </c>
      <c r="AZ128" s="15">
        <v>129.4</v>
      </c>
      <c r="BA128" s="1">
        <v>131</v>
      </c>
      <c r="BB128" s="1">
        <v>127.7</v>
      </c>
      <c r="BC128" s="1">
        <v>131.30000000000001</v>
      </c>
      <c r="BD128" s="1">
        <v>123.8</v>
      </c>
      <c r="BE128" s="1">
        <v>121.9</v>
      </c>
      <c r="BF128" s="1">
        <v>135.4</v>
      </c>
      <c r="BG128" s="1">
        <v>120.8</v>
      </c>
      <c r="BH128" s="17">
        <v>128.69999999999999</v>
      </c>
      <c r="BJ128" s="15"/>
      <c r="BK128" s="18" t="s">
        <v>47</v>
      </c>
      <c r="BL128" s="15">
        <v>129.30000000000001</v>
      </c>
      <c r="BM128" s="1">
        <v>129</v>
      </c>
      <c r="BN128" s="1">
        <v>127.9</v>
      </c>
      <c r="BO128" s="1">
        <v>129.6</v>
      </c>
      <c r="BP128" s="1">
        <v>125.5</v>
      </c>
      <c r="BQ128" s="1">
        <v>0</v>
      </c>
      <c r="BR128" s="1">
        <v>136.30000000000001</v>
      </c>
      <c r="BS128" s="1">
        <v>119.7</v>
      </c>
      <c r="BT128" s="17">
        <v>130.4</v>
      </c>
      <c r="BV128" s="15"/>
      <c r="BW128" s="18" t="s">
        <v>47</v>
      </c>
      <c r="BX128" s="15">
        <v>127.6</v>
      </c>
      <c r="BY128" s="1">
        <v>127.1</v>
      </c>
      <c r="BZ128" s="1">
        <v>127</v>
      </c>
      <c r="CA128" s="1">
        <v>127.7</v>
      </c>
      <c r="CB128" s="1">
        <v>124.8</v>
      </c>
      <c r="CC128" s="1">
        <v>0</v>
      </c>
      <c r="CD128" s="1">
        <v>131.6</v>
      </c>
      <c r="CE128" s="1">
        <v>0</v>
      </c>
      <c r="CF128" s="17">
        <v>132.1</v>
      </c>
      <c r="CH128" s="15"/>
      <c r="CI128" s="18" t="s">
        <v>47</v>
      </c>
      <c r="CJ128" s="15">
        <v>127.6</v>
      </c>
      <c r="CK128" s="1">
        <v>0</v>
      </c>
      <c r="CL128" s="1">
        <v>126.2</v>
      </c>
      <c r="CM128" s="1">
        <v>124.5</v>
      </c>
      <c r="CN128" s="1">
        <v>124.6</v>
      </c>
      <c r="CO128" s="1">
        <v>0</v>
      </c>
      <c r="CP128" s="1">
        <v>136.1</v>
      </c>
      <c r="CQ128" s="1">
        <v>0</v>
      </c>
      <c r="CR128" s="17">
        <v>130.5</v>
      </c>
    </row>
    <row r="129" spans="2:96" x14ac:dyDescent="0.45">
      <c r="B129" s="24"/>
      <c r="C129" s="25" t="s">
        <v>48</v>
      </c>
      <c r="D129" s="24">
        <v>133.30000000000001</v>
      </c>
      <c r="E129" s="26">
        <v>135.19999999999999</v>
      </c>
      <c r="F129" s="26">
        <v>132.5</v>
      </c>
      <c r="G129" s="26">
        <v>132.80000000000001</v>
      </c>
      <c r="H129" s="26">
        <v>130.1</v>
      </c>
      <c r="I129" s="26">
        <v>124.4</v>
      </c>
      <c r="J129" s="26">
        <v>139.6</v>
      </c>
      <c r="K129" s="26">
        <v>128.19999999999999</v>
      </c>
      <c r="L129" s="27">
        <v>134.19999999999999</v>
      </c>
      <c r="N129" s="24"/>
      <c r="O129" s="25" t="s">
        <v>48</v>
      </c>
      <c r="P129" s="24">
        <v>133.69999999999999</v>
      </c>
      <c r="Q129" s="26">
        <v>133.80000000000001</v>
      </c>
      <c r="R129" s="26">
        <v>133.69999999999999</v>
      </c>
      <c r="S129" s="26">
        <v>133</v>
      </c>
      <c r="T129" s="26">
        <v>132.30000000000001</v>
      </c>
      <c r="U129" s="26">
        <v>124.3</v>
      </c>
      <c r="V129" s="26">
        <v>140.5</v>
      </c>
      <c r="W129" s="26">
        <v>128.1</v>
      </c>
      <c r="X129" s="27">
        <v>131.30000000000001</v>
      </c>
      <c r="Z129" s="24"/>
      <c r="AA129" s="25" t="s">
        <v>48</v>
      </c>
      <c r="AB129" s="24">
        <v>133.9</v>
      </c>
      <c r="AC129" s="26">
        <v>135.5</v>
      </c>
      <c r="AD129" s="26">
        <v>133.80000000000001</v>
      </c>
      <c r="AE129" s="26">
        <v>132.5</v>
      </c>
      <c r="AF129" s="26">
        <v>132.19999999999999</v>
      </c>
      <c r="AG129" s="26">
        <v>123.8</v>
      </c>
      <c r="AH129" s="26">
        <v>141</v>
      </c>
      <c r="AI129" s="26">
        <v>128</v>
      </c>
      <c r="AJ129" s="27">
        <v>135.30000000000001</v>
      </c>
      <c r="AL129" s="24"/>
      <c r="AM129" s="25" t="s">
        <v>48</v>
      </c>
      <c r="AN129" s="24">
        <v>133.6</v>
      </c>
      <c r="AO129" s="26">
        <v>136.5</v>
      </c>
      <c r="AP129" s="26">
        <v>132.6</v>
      </c>
      <c r="AQ129" s="26">
        <v>132</v>
      </c>
      <c r="AR129" s="26">
        <v>131.80000000000001</v>
      </c>
      <c r="AS129" s="26">
        <v>124</v>
      </c>
      <c r="AT129" s="26">
        <v>140.69999999999999</v>
      </c>
      <c r="AU129" s="26">
        <v>128.30000000000001</v>
      </c>
      <c r="AV129" s="27">
        <v>136.4</v>
      </c>
      <c r="AX129" s="24"/>
      <c r="AY129" s="25" t="s">
        <v>48</v>
      </c>
      <c r="AZ129" s="24">
        <v>133.5</v>
      </c>
      <c r="BA129" s="26">
        <v>135.19999999999999</v>
      </c>
      <c r="BB129" s="26">
        <v>132.4</v>
      </c>
      <c r="BC129" s="26">
        <v>134.19999999999999</v>
      </c>
      <c r="BD129" s="26">
        <v>128.30000000000001</v>
      </c>
      <c r="BE129" s="26">
        <v>124.7</v>
      </c>
      <c r="BF129" s="26">
        <v>140</v>
      </c>
      <c r="BG129" s="26">
        <v>128.4</v>
      </c>
      <c r="BH129" s="27">
        <v>133.6</v>
      </c>
      <c r="BJ129" s="24"/>
      <c r="BK129" s="25" t="s">
        <v>48</v>
      </c>
      <c r="BL129" s="24">
        <v>133.1</v>
      </c>
      <c r="BM129" s="26">
        <v>132.80000000000001</v>
      </c>
      <c r="BN129" s="26">
        <v>132.1</v>
      </c>
      <c r="BO129" s="26">
        <v>133.5</v>
      </c>
      <c r="BP129" s="26">
        <v>129.4</v>
      </c>
      <c r="BQ129" s="26">
        <v>0</v>
      </c>
      <c r="BR129" s="26">
        <v>140.30000000000001</v>
      </c>
      <c r="BS129" s="26">
        <v>130.19999999999999</v>
      </c>
      <c r="BT129" s="27">
        <v>134</v>
      </c>
      <c r="BV129" s="24"/>
      <c r="BW129" s="25" t="s">
        <v>48</v>
      </c>
      <c r="BX129" s="24">
        <v>131.9</v>
      </c>
      <c r="BY129" s="26">
        <v>132</v>
      </c>
      <c r="BZ129" s="26">
        <v>131.9</v>
      </c>
      <c r="CA129" s="26">
        <v>131.4</v>
      </c>
      <c r="CB129" s="26">
        <v>129.4</v>
      </c>
      <c r="CC129" s="26">
        <v>0</v>
      </c>
      <c r="CD129" s="26">
        <v>137.19999999999999</v>
      </c>
      <c r="CE129" s="26">
        <v>0</v>
      </c>
      <c r="CF129" s="27">
        <v>135.1</v>
      </c>
      <c r="CH129" s="24"/>
      <c r="CI129" s="25" t="s">
        <v>48</v>
      </c>
      <c r="CJ129" s="24">
        <v>130.9</v>
      </c>
      <c r="CK129" s="26">
        <v>0</v>
      </c>
      <c r="CL129" s="26">
        <v>129.80000000000001</v>
      </c>
      <c r="CM129" s="26">
        <v>128</v>
      </c>
      <c r="CN129" s="26">
        <v>128.80000000000001</v>
      </c>
      <c r="CO129" s="26">
        <v>0</v>
      </c>
      <c r="CP129" s="26">
        <v>139.4</v>
      </c>
      <c r="CQ129" s="26">
        <v>0</v>
      </c>
      <c r="CR129" s="27">
        <v>132.80000000000001</v>
      </c>
    </row>
    <row r="130" spans="2:96" x14ac:dyDescent="0.45">
      <c r="B130" s="15" t="s">
        <v>58</v>
      </c>
      <c r="C130" s="19" t="s">
        <v>37</v>
      </c>
      <c r="D130" s="28">
        <v>130.9</v>
      </c>
      <c r="E130" s="30">
        <v>132.69999999999999</v>
      </c>
      <c r="F130" s="30">
        <v>129.9</v>
      </c>
      <c r="G130" s="30">
        <v>130.80000000000001</v>
      </c>
      <c r="H130" s="30">
        <v>127.6</v>
      </c>
      <c r="I130" s="30">
        <v>122.8</v>
      </c>
      <c r="J130" s="30">
        <v>136.6</v>
      </c>
      <c r="K130" s="30">
        <v>124.7</v>
      </c>
      <c r="L130" s="31">
        <v>131.80000000000001</v>
      </c>
      <c r="N130" s="15" t="s">
        <v>100</v>
      </c>
      <c r="O130" s="19" t="s">
        <v>37</v>
      </c>
      <c r="P130" s="15">
        <v>130.6</v>
      </c>
      <c r="Q130" s="1">
        <v>130.4</v>
      </c>
      <c r="R130" s="1">
        <v>130.69999999999999</v>
      </c>
      <c r="S130" s="1">
        <v>130.30000000000001</v>
      </c>
      <c r="T130" s="1">
        <v>128.69999999999999</v>
      </c>
      <c r="U130" s="1">
        <v>122.7</v>
      </c>
      <c r="V130" s="1">
        <v>136.80000000000001</v>
      </c>
      <c r="W130" s="1">
        <v>125.4</v>
      </c>
      <c r="X130" s="17">
        <v>127.6</v>
      </c>
      <c r="Z130" s="15" t="s">
        <v>100</v>
      </c>
      <c r="AA130" s="19" t="s">
        <v>37</v>
      </c>
      <c r="AB130" s="15">
        <v>131</v>
      </c>
      <c r="AC130" s="1">
        <v>132.6</v>
      </c>
      <c r="AD130" s="1">
        <v>131</v>
      </c>
      <c r="AE130" s="1">
        <v>129.30000000000001</v>
      </c>
      <c r="AF130" s="1">
        <v>129.30000000000001</v>
      </c>
      <c r="AG130" s="1">
        <v>122.3</v>
      </c>
      <c r="AH130" s="1">
        <v>137.69999999999999</v>
      </c>
      <c r="AI130" s="1">
        <v>125.6</v>
      </c>
      <c r="AJ130" s="17">
        <v>132.4</v>
      </c>
      <c r="AL130" s="15" t="s">
        <v>100</v>
      </c>
      <c r="AM130" s="19" t="s">
        <v>37</v>
      </c>
      <c r="AN130" s="15">
        <v>131</v>
      </c>
      <c r="AO130" s="1">
        <v>133.80000000000001</v>
      </c>
      <c r="AP130" s="1">
        <v>129.9</v>
      </c>
      <c r="AQ130" s="1">
        <v>130</v>
      </c>
      <c r="AR130" s="1">
        <v>129.5</v>
      </c>
      <c r="AS130" s="1">
        <v>122.4</v>
      </c>
      <c r="AT130" s="1">
        <v>137.1</v>
      </c>
      <c r="AU130" s="1">
        <v>124.7</v>
      </c>
      <c r="AV130" s="17">
        <v>133.9</v>
      </c>
      <c r="AX130" s="15" t="s">
        <v>100</v>
      </c>
      <c r="AY130" s="19" t="s">
        <v>37</v>
      </c>
      <c r="AZ130" s="15">
        <v>131.19999999999999</v>
      </c>
      <c r="BA130" s="1">
        <v>132.9</v>
      </c>
      <c r="BB130" s="1">
        <v>129.69999999999999</v>
      </c>
      <c r="BC130" s="1">
        <v>132.80000000000001</v>
      </c>
      <c r="BD130" s="1">
        <v>126</v>
      </c>
      <c r="BE130" s="1">
        <v>123</v>
      </c>
      <c r="BF130" s="1">
        <v>137.1</v>
      </c>
      <c r="BG130" s="1">
        <v>123.7</v>
      </c>
      <c r="BH130" s="17">
        <v>130.69999999999999</v>
      </c>
      <c r="BJ130" s="15" t="s">
        <v>100</v>
      </c>
      <c r="BK130" s="19" t="s">
        <v>37</v>
      </c>
      <c r="BL130" s="15">
        <v>131</v>
      </c>
      <c r="BM130" s="1">
        <v>130.9</v>
      </c>
      <c r="BN130" s="1">
        <v>129.69999999999999</v>
      </c>
      <c r="BO130" s="1">
        <v>131.4</v>
      </c>
      <c r="BP130" s="1">
        <v>127.5</v>
      </c>
      <c r="BQ130" s="1">
        <v>0</v>
      </c>
      <c r="BR130" s="1">
        <v>137.80000000000001</v>
      </c>
      <c r="BS130" s="1">
        <v>123.6</v>
      </c>
      <c r="BT130" s="17">
        <v>132</v>
      </c>
      <c r="BV130" s="15" t="s">
        <v>100</v>
      </c>
      <c r="BW130" s="19" t="s">
        <v>37</v>
      </c>
      <c r="BX130" s="15">
        <v>129.6</v>
      </c>
      <c r="BY130" s="1">
        <v>129.30000000000001</v>
      </c>
      <c r="BZ130" s="1">
        <v>129</v>
      </c>
      <c r="CA130" s="1">
        <v>129.5</v>
      </c>
      <c r="CB130" s="1">
        <v>127</v>
      </c>
      <c r="CC130" s="1">
        <v>0</v>
      </c>
      <c r="CD130" s="1">
        <v>133.69999999999999</v>
      </c>
      <c r="CE130" s="1">
        <v>0</v>
      </c>
      <c r="CF130" s="17">
        <v>133.6</v>
      </c>
      <c r="CH130" s="15" t="s">
        <v>100</v>
      </c>
      <c r="CI130" s="19" t="s">
        <v>37</v>
      </c>
      <c r="CJ130" s="15">
        <v>129.19999999999999</v>
      </c>
      <c r="CK130" s="1">
        <v>0</v>
      </c>
      <c r="CL130" s="1">
        <v>127.9</v>
      </c>
      <c r="CM130" s="1">
        <v>126.2</v>
      </c>
      <c r="CN130" s="1">
        <v>126.7</v>
      </c>
      <c r="CO130" s="1">
        <v>0</v>
      </c>
      <c r="CP130" s="1">
        <v>137.4</v>
      </c>
      <c r="CQ130" s="1">
        <v>0</v>
      </c>
      <c r="CR130" s="17">
        <v>131.69999999999999</v>
      </c>
    </row>
    <row r="131" spans="2:96" x14ac:dyDescent="0.45">
      <c r="B131" s="15"/>
      <c r="C131" s="18" t="s">
        <v>38</v>
      </c>
      <c r="D131" s="15">
        <v>130.6</v>
      </c>
      <c r="E131" s="1">
        <v>132.5</v>
      </c>
      <c r="F131" s="1">
        <v>129.6</v>
      </c>
      <c r="G131" s="1">
        <v>130.5</v>
      </c>
      <c r="H131" s="1">
        <v>127.3</v>
      </c>
      <c r="I131" s="1">
        <v>122.5</v>
      </c>
      <c r="J131" s="1">
        <v>136.30000000000001</v>
      </c>
      <c r="K131" s="1">
        <v>124.2</v>
      </c>
      <c r="L131" s="17">
        <v>131.5</v>
      </c>
      <c r="N131" s="15"/>
      <c r="O131" s="18" t="s">
        <v>38</v>
      </c>
      <c r="P131" s="15">
        <v>130.19999999999999</v>
      </c>
      <c r="Q131" s="1">
        <v>130</v>
      </c>
      <c r="R131" s="1">
        <v>130.4</v>
      </c>
      <c r="S131" s="1">
        <v>130</v>
      </c>
      <c r="T131" s="1">
        <v>128.30000000000001</v>
      </c>
      <c r="U131" s="1">
        <v>122.4</v>
      </c>
      <c r="V131" s="1">
        <v>136.5</v>
      </c>
      <c r="W131" s="1">
        <v>125.1</v>
      </c>
      <c r="X131" s="17">
        <v>127.2</v>
      </c>
      <c r="Z131" s="15"/>
      <c r="AA131" s="18" t="s">
        <v>38</v>
      </c>
      <c r="AB131" s="15">
        <v>130.69999999999999</v>
      </c>
      <c r="AC131" s="1">
        <v>132.30000000000001</v>
      </c>
      <c r="AD131" s="1">
        <v>130.69999999999999</v>
      </c>
      <c r="AE131" s="1">
        <v>128.9</v>
      </c>
      <c r="AF131" s="1">
        <v>129</v>
      </c>
      <c r="AG131" s="1">
        <v>122.1</v>
      </c>
      <c r="AH131" s="1">
        <v>137.30000000000001</v>
      </c>
      <c r="AI131" s="1">
        <v>125.3</v>
      </c>
      <c r="AJ131" s="17">
        <v>132.1</v>
      </c>
      <c r="AL131" s="15"/>
      <c r="AM131" s="18" t="s">
        <v>38</v>
      </c>
      <c r="AN131" s="15">
        <v>130.6</v>
      </c>
      <c r="AO131" s="1">
        <v>133.5</v>
      </c>
      <c r="AP131" s="1">
        <v>129.5</v>
      </c>
      <c r="AQ131" s="1">
        <v>129.80000000000001</v>
      </c>
      <c r="AR131" s="1">
        <v>129.1</v>
      </c>
      <c r="AS131" s="1">
        <v>122.2</v>
      </c>
      <c r="AT131" s="1">
        <v>136.69999999999999</v>
      </c>
      <c r="AU131" s="1">
        <v>124.3</v>
      </c>
      <c r="AV131" s="17">
        <v>133.6</v>
      </c>
      <c r="AX131" s="15"/>
      <c r="AY131" s="18" t="s">
        <v>38</v>
      </c>
      <c r="AZ131" s="15">
        <v>130.9</v>
      </c>
      <c r="BA131" s="1">
        <v>132.6</v>
      </c>
      <c r="BB131" s="1">
        <v>129.30000000000001</v>
      </c>
      <c r="BC131" s="1">
        <v>132.6</v>
      </c>
      <c r="BD131" s="1">
        <v>125.6</v>
      </c>
      <c r="BE131" s="1">
        <v>122.8</v>
      </c>
      <c r="BF131" s="1">
        <v>136.80000000000001</v>
      </c>
      <c r="BG131" s="1">
        <v>123.1</v>
      </c>
      <c r="BH131" s="17">
        <v>130.30000000000001</v>
      </c>
      <c r="BJ131" s="15"/>
      <c r="BK131" s="18" t="s">
        <v>38</v>
      </c>
      <c r="BL131" s="15">
        <v>130.69999999999999</v>
      </c>
      <c r="BM131" s="1">
        <v>130.4</v>
      </c>
      <c r="BN131" s="1">
        <v>129.4</v>
      </c>
      <c r="BO131" s="1">
        <v>131.19999999999999</v>
      </c>
      <c r="BP131" s="1">
        <v>127.6</v>
      </c>
      <c r="BQ131" s="1">
        <v>0</v>
      </c>
      <c r="BR131" s="1">
        <v>137.6</v>
      </c>
      <c r="BS131" s="1">
        <v>122.8</v>
      </c>
      <c r="BT131" s="17">
        <v>131.69999999999999</v>
      </c>
      <c r="BV131" s="15"/>
      <c r="BW131" s="18" t="s">
        <v>38</v>
      </c>
      <c r="BX131" s="15">
        <v>129.19999999999999</v>
      </c>
      <c r="BY131" s="1">
        <v>129.30000000000001</v>
      </c>
      <c r="BZ131" s="1">
        <v>128.6</v>
      </c>
      <c r="CA131" s="1">
        <v>129.19999999999999</v>
      </c>
      <c r="CB131" s="1">
        <v>126.5</v>
      </c>
      <c r="CC131" s="1">
        <v>0</v>
      </c>
      <c r="CD131" s="1">
        <v>133.30000000000001</v>
      </c>
      <c r="CE131" s="1">
        <v>0</v>
      </c>
      <c r="CF131" s="17">
        <v>133.19999999999999</v>
      </c>
      <c r="CH131" s="15"/>
      <c r="CI131" s="18" t="s">
        <v>38</v>
      </c>
      <c r="CJ131" s="15">
        <v>128.9</v>
      </c>
      <c r="CK131" s="1">
        <v>0</v>
      </c>
      <c r="CL131" s="1">
        <v>127.6</v>
      </c>
      <c r="CM131" s="1">
        <v>125.9</v>
      </c>
      <c r="CN131" s="1">
        <v>126.2</v>
      </c>
      <c r="CO131" s="1">
        <v>0</v>
      </c>
      <c r="CP131" s="1">
        <v>137.19999999999999</v>
      </c>
      <c r="CQ131" s="1">
        <v>0</v>
      </c>
      <c r="CR131" s="17">
        <v>131.30000000000001</v>
      </c>
    </row>
    <row r="132" spans="2:96" x14ac:dyDescent="0.45">
      <c r="B132" s="15"/>
      <c r="C132" s="18" t="s">
        <v>39</v>
      </c>
      <c r="D132" s="15">
        <v>131.80000000000001</v>
      </c>
      <c r="E132" s="1">
        <v>133.69999999999999</v>
      </c>
      <c r="F132" s="1">
        <v>130.80000000000001</v>
      </c>
      <c r="G132" s="1">
        <v>131.6</v>
      </c>
      <c r="H132" s="1">
        <v>128.6</v>
      </c>
      <c r="I132" s="1">
        <v>123.3</v>
      </c>
      <c r="J132" s="1">
        <v>137.69999999999999</v>
      </c>
      <c r="K132" s="1">
        <v>125.9</v>
      </c>
      <c r="L132" s="17">
        <v>132.69999999999999</v>
      </c>
      <c r="N132" s="15"/>
      <c r="O132" s="18" t="s">
        <v>39</v>
      </c>
      <c r="P132" s="15">
        <v>131.69999999999999</v>
      </c>
      <c r="Q132" s="1">
        <v>131.6</v>
      </c>
      <c r="R132" s="1">
        <v>131.80000000000001</v>
      </c>
      <c r="S132" s="1">
        <v>131.30000000000001</v>
      </c>
      <c r="T132" s="1">
        <v>130</v>
      </c>
      <c r="U132" s="1">
        <v>123.2</v>
      </c>
      <c r="V132" s="1">
        <v>138.1</v>
      </c>
      <c r="W132" s="1">
        <v>126.3</v>
      </c>
      <c r="X132" s="17">
        <v>128.9</v>
      </c>
      <c r="Z132" s="15"/>
      <c r="AA132" s="18" t="s">
        <v>39</v>
      </c>
      <c r="AB132" s="15">
        <v>132.1</v>
      </c>
      <c r="AC132" s="1">
        <v>133.69999999999999</v>
      </c>
      <c r="AD132" s="1">
        <v>132</v>
      </c>
      <c r="AE132" s="1">
        <v>130.4</v>
      </c>
      <c r="AF132" s="1">
        <v>130.4</v>
      </c>
      <c r="AG132" s="1">
        <v>122.8</v>
      </c>
      <c r="AH132" s="1">
        <v>138.80000000000001</v>
      </c>
      <c r="AI132" s="1">
        <v>126.4</v>
      </c>
      <c r="AJ132" s="17">
        <v>133.4</v>
      </c>
      <c r="AL132" s="15"/>
      <c r="AM132" s="18" t="s">
        <v>39</v>
      </c>
      <c r="AN132" s="15">
        <v>131.9</v>
      </c>
      <c r="AO132" s="1">
        <v>134.80000000000001</v>
      </c>
      <c r="AP132" s="1">
        <v>130.80000000000001</v>
      </c>
      <c r="AQ132" s="1">
        <v>130.80000000000001</v>
      </c>
      <c r="AR132" s="1">
        <v>130.4</v>
      </c>
      <c r="AS132" s="1">
        <v>123</v>
      </c>
      <c r="AT132" s="1">
        <v>138.4</v>
      </c>
      <c r="AU132" s="1">
        <v>125.9</v>
      </c>
      <c r="AV132" s="17">
        <v>134.80000000000001</v>
      </c>
      <c r="AX132" s="15"/>
      <c r="AY132" s="18" t="s">
        <v>39</v>
      </c>
      <c r="AZ132" s="15">
        <v>132.1</v>
      </c>
      <c r="BA132" s="1">
        <v>133.80000000000001</v>
      </c>
      <c r="BB132" s="1">
        <v>130.6</v>
      </c>
      <c r="BC132" s="1">
        <v>133.4</v>
      </c>
      <c r="BD132" s="1">
        <v>126.9</v>
      </c>
      <c r="BE132" s="1">
        <v>123.6</v>
      </c>
      <c r="BF132" s="1">
        <v>138.1</v>
      </c>
      <c r="BG132" s="1">
        <v>125.3</v>
      </c>
      <c r="BH132" s="17">
        <v>131.69999999999999</v>
      </c>
      <c r="BJ132" s="15"/>
      <c r="BK132" s="18" t="s">
        <v>39</v>
      </c>
      <c r="BL132" s="15">
        <v>131.80000000000001</v>
      </c>
      <c r="BM132" s="1">
        <v>131.6</v>
      </c>
      <c r="BN132" s="1">
        <v>130.6</v>
      </c>
      <c r="BO132" s="1">
        <v>132.19999999999999</v>
      </c>
      <c r="BP132" s="1">
        <v>128.6</v>
      </c>
      <c r="BQ132" s="1">
        <v>0</v>
      </c>
      <c r="BR132" s="1">
        <v>138.69999999999999</v>
      </c>
      <c r="BS132" s="1">
        <v>125.9</v>
      </c>
      <c r="BT132" s="17">
        <v>132.69999999999999</v>
      </c>
      <c r="BV132" s="15"/>
      <c r="BW132" s="18" t="s">
        <v>39</v>
      </c>
      <c r="BX132" s="15">
        <v>130.4</v>
      </c>
      <c r="BY132" s="1">
        <v>130.5</v>
      </c>
      <c r="BZ132" s="1">
        <v>130</v>
      </c>
      <c r="CA132" s="1">
        <v>130.30000000000001</v>
      </c>
      <c r="CB132" s="1">
        <v>127.9</v>
      </c>
      <c r="CC132" s="1">
        <v>0</v>
      </c>
      <c r="CD132" s="1">
        <v>134.9</v>
      </c>
      <c r="CE132" s="1">
        <v>0</v>
      </c>
      <c r="CF132" s="17">
        <v>134.1</v>
      </c>
      <c r="CH132" s="15"/>
      <c r="CI132" s="18" t="s">
        <v>39</v>
      </c>
      <c r="CJ132" s="15">
        <v>129.9</v>
      </c>
      <c r="CK132" s="1">
        <v>0</v>
      </c>
      <c r="CL132" s="1">
        <v>128.69999999999999</v>
      </c>
      <c r="CM132" s="1">
        <v>126.8</v>
      </c>
      <c r="CN132" s="1">
        <v>127.5</v>
      </c>
      <c r="CO132" s="1">
        <v>0</v>
      </c>
      <c r="CP132" s="1">
        <v>138.1</v>
      </c>
      <c r="CQ132" s="1">
        <v>0</v>
      </c>
      <c r="CR132" s="17">
        <v>132</v>
      </c>
    </row>
    <row r="133" spans="2:96" x14ac:dyDescent="0.45">
      <c r="B133" s="15"/>
      <c r="C133" s="18" t="s">
        <v>40</v>
      </c>
      <c r="D133" s="15">
        <v>134.6</v>
      </c>
      <c r="E133" s="1">
        <v>136.9</v>
      </c>
      <c r="F133" s="1">
        <v>133.80000000000001</v>
      </c>
      <c r="G133" s="1">
        <v>134.30000000000001</v>
      </c>
      <c r="H133" s="1">
        <v>131.9</v>
      </c>
      <c r="I133" s="1">
        <v>125.2</v>
      </c>
      <c r="J133" s="1">
        <v>140.4</v>
      </c>
      <c r="K133" s="1">
        <v>129.1</v>
      </c>
      <c r="L133" s="17">
        <v>135.1</v>
      </c>
      <c r="N133" s="15"/>
      <c r="O133" s="18" t="s">
        <v>40</v>
      </c>
      <c r="P133" s="15">
        <v>135</v>
      </c>
      <c r="Q133" s="1">
        <v>135.4</v>
      </c>
      <c r="R133" s="1">
        <v>135.1</v>
      </c>
      <c r="S133" s="1">
        <v>134.6</v>
      </c>
      <c r="T133" s="1">
        <v>134</v>
      </c>
      <c r="U133" s="1">
        <v>125.2</v>
      </c>
      <c r="V133" s="1">
        <v>141.5</v>
      </c>
      <c r="W133" s="1">
        <v>128.9</v>
      </c>
      <c r="X133" s="17">
        <v>132.69999999999999</v>
      </c>
      <c r="Z133" s="15"/>
      <c r="AA133" s="18" t="s">
        <v>40</v>
      </c>
      <c r="AB133" s="15">
        <v>135.30000000000001</v>
      </c>
      <c r="AC133" s="1">
        <v>137.1</v>
      </c>
      <c r="AD133" s="1">
        <v>135.1</v>
      </c>
      <c r="AE133" s="1">
        <v>134</v>
      </c>
      <c r="AF133" s="1">
        <v>134</v>
      </c>
      <c r="AG133" s="1">
        <v>124.8</v>
      </c>
      <c r="AH133" s="1">
        <v>141.9</v>
      </c>
      <c r="AI133" s="1">
        <v>128.80000000000001</v>
      </c>
      <c r="AJ133" s="17">
        <v>136.19999999999999</v>
      </c>
      <c r="AL133" s="15"/>
      <c r="AM133" s="18" t="s">
        <v>40</v>
      </c>
      <c r="AN133" s="15">
        <v>134.9</v>
      </c>
      <c r="AO133" s="1">
        <v>138</v>
      </c>
      <c r="AP133" s="1">
        <v>133.9</v>
      </c>
      <c r="AQ133" s="1">
        <v>133.6</v>
      </c>
      <c r="AR133" s="1">
        <v>133.6</v>
      </c>
      <c r="AS133" s="1">
        <v>125.1</v>
      </c>
      <c r="AT133" s="1">
        <v>141.6</v>
      </c>
      <c r="AU133" s="1">
        <v>129.19999999999999</v>
      </c>
      <c r="AV133" s="17">
        <v>137.19999999999999</v>
      </c>
      <c r="AX133" s="15"/>
      <c r="AY133" s="18" t="s">
        <v>40</v>
      </c>
      <c r="AZ133" s="15">
        <v>134.9</v>
      </c>
      <c r="BA133" s="1">
        <v>136.80000000000001</v>
      </c>
      <c r="BB133" s="1">
        <v>133.69999999999999</v>
      </c>
      <c r="BC133" s="1">
        <v>135.69999999999999</v>
      </c>
      <c r="BD133" s="1">
        <v>130.30000000000001</v>
      </c>
      <c r="BE133" s="1">
        <v>125.5</v>
      </c>
      <c r="BF133" s="1">
        <v>140.9</v>
      </c>
      <c r="BG133" s="1">
        <v>129.5</v>
      </c>
      <c r="BH133" s="17">
        <v>134.6</v>
      </c>
      <c r="BJ133" s="15"/>
      <c r="BK133" s="18" t="s">
        <v>40</v>
      </c>
      <c r="BL133" s="15">
        <v>134.4</v>
      </c>
      <c r="BM133" s="1">
        <v>134.4</v>
      </c>
      <c r="BN133" s="1">
        <v>133.4</v>
      </c>
      <c r="BO133" s="1">
        <v>135</v>
      </c>
      <c r="BP133" s="1">
        <v>131.5</v>
      </c>
      <c r="BQ133" s="1">
        <v>0</v>
      </c>
      <c r="BR133" s="1">
        <v>141.1</v>
      </c>
      <c r="BS133" s="1">
        <v>131.5</v>
      </c>
      <c r="BT133" s="17">
        <v>134.80000000000001</v>
      </c>
      <c r="BV133" s="15"/>
      <c r="BW133" s="18" t="s">
        <v>40</v>
      </c>
      <c r="BX133" s="15">
        <v>133.30000000000001</v>
      </c>
      <c r="BY133" s="1">
        <v>133.80000000000001</v>
      </c>
      <c r="BZ133" s="1">
        <v>133.1</v>
      </c>
      <c r="CA133" s="1">
        <v>133.1</v>
      </c>
      <c r="CB133" s="1">
        <v>131.19999999999999</v>
      </c>
      <c r="CC133" s="1">
        <v>0</v>
      </c>
      <c r="CD133" s="1">
        <v>138.1</v>
      </c>
      <c r="CE133" s="1">
        <v>0</v>
      </c>
      <c r="CF133" s="17">
        <v>136</v>
      </c>
      <c r="CH133" s="15"/>
      <c r="CI133" s="18" t="s">
        <v>40</v>
      </c>
      <c r="CJ133" s="15">
        <v>132.30000000000001</v>
      </c>
      <c r="CK133" s="1">
        <v>0</v>
      </c>
      <c r="CL133" s="1">
        <v>131.30000000000001</v>
      </c>
      <c r="CM133" s="1">
        <v>129.6</v>
      </c>
      <c r="CN133" s="1">
        <v>130.6</v>
      </c>
      <c r="CO133" s="1">
        <v>0</v>
      </c>
      <c r="CP133" s="1">
        <v>140.1</v>
      </c>
      <c r="CQ133" s="1">
        <v>0</v>
      </c>
      <c r="CR133" s="17">
        <v>133.6</v>
      </c>
    </row>
    <row r="134" spans="2:96" x14ac:dyDescent="0.45">
      <c r="B134" s="15"/>
      <c r="C134" s="18" t="s">
        <v>41</v>
      </c>
      <c r="D134" s="15">
        <v>131.5</v>
      </c>
      <c r="E134" s="1">
        <v>133.19999999999999</v>
      </c>
      <c r="F134" s="1">
        <v>130.30000000000001</v>
      </c>
      <c r="G134" s="1">
        <v>131.9</v>
      </c>
      <c r="H134" s="1">
        <v>128.1</v>
      </c>
      <c r="I134" s="1">
        <v>123</v>
      </c>
      <c r="J134" s="1">
        <v>136.80000000000001</v>
      </c>
      <c r="K134" s="1">
        <v>124.6</v>
      </c>
      <c r="L134" s="17">
        <v>131.6</v>
      </c>
      <c r="N134" s="15"/>
      <c r="O134" s="18" t="s">
        <v>105</v>
      </c>
      <c r="P134" s="15">
        <v>131.19999999999999</v>
      </c>
      <c r="Q134" s="1">
        <v>130.6</v>
      </c>
      <c r="R134" s="1">
        <v>131.1</v>
      </c>
      <c r="S134" s="1">
        <v>131.19999999999999</v>
      </c>
      <c r="T134" s="1">
        <v>129.19999999999999</v>
      </c>
      <c r="U134" s="1">
        <v>122.8</v>
      </c>
      <c r="V134" s="1">
        <v>136.9</v>
      </c>
      <c r="W134" s="1">
        <v>125.6</v>
      </c>
      <c r="X134" s="17">
        <v>127.7</v>
      </c>
      <c r="Z134" s="15"/>
      <c r="AA134" s="18" t="s">
        <v>105</v>
      </c>
      <c r="AB134" s="15">
        <v>131.69999999999999</v>
      </c>
      <c r="AC134" s="1">
        <v>133.1</v>
      </c>
      <c r="AD134" s="1">
        <v>131.5</v>
      </c>
      <c r="AE134" s="1">
        <v>130</v>
      </c>
      <c r="AF134" s="1">
        <v>130.1</v>
      </c>
      <c r="AG134" s="1">
        <v>122.6</v>
      </c>
      <c r="AH134" s="1">
        <v>137.80000000000001</v>
      </c>
      <c r="AI134" s="1">
        <v>125.8</v>
      </c>
      <c r="AJ134" s="17">
        <v>132.30000000000001</v>
      </c>
      <c r="AL134" s="15"/>
      <c r="AM134" s="18" t="s">
        <v>105</v>
      </c>
      <c r="AN134" s="15">
        <v>131.6</v>
      </c>
      <c r="AO134" s="1">
        <v>134.19999999999999</v>
      </c>
      <c r="AP134" s="1">
        <v>130.19999999999999</v>
      </c>
      <c r="AQ134" s="1">
        <v>131</v>
      </c>
      <c r="AR134" s="1">
        <v>130</v>
      </c>
      <c r="AS134" s="1">
        <v>122.8</v>
      </c>
      <c r="AT134" s="1">
        <v>137.1</v>
      </c>
      <c r="AU134" s="1">
        <v>124.6</v>
      </c>
      <c r="AV134" s="17">
        <v>133.69999999999999</v>
      </c>
      <c r="AX134" s="15"/>
      <c r="AY134" s="18" t="s">
        <v>105</v>
      </c>
      <c r="AZ134" s="15">
        <v>131.9</v>
      </c>
      <c r="BA134" s="1">
        <v>133.4</v>
      </c>
      <c r="BB134" s="1">
        <v>130</v>
      </c>
      <c r="BC134" s="1">
        <v>134.19999999999999</v>
      </c>
      <c r="BD134" s="1">
        <v>126.4</v>
      </c>
      <c r="BE134" s="1">
        <v>123.2</v>
      </c>
      <c r="BF134" s="1">
        <v>137.4</v>
      </c>
      <c r="BG134" s="1">
        <v>123.4</v>
      </c>
      <c r="BH134" s="17">
        <v>130.4</v>
      </c>
      <c r="BJ134" s="15"/>
      <c r="BK134" s="18" t="s">
        <v>105</v>
      </c>
      <c r="BL134" s="15">
        <v>131.6</v>
      </c>
      <c r="BM134" s="1">
        <v>131</v>
      </c>
      <c r="BN134" s="1">
        <v>130.1</v>
      </c>
      <c r="BO134" s="1">
        <v>132.5</v>
      </c>
      <c r="BP134" s="1">
        <v>128.4</v>
      </c>
      <c r="BQ134" s="1">
        <v>0</v>
      </c>
      <c r="BR134" s="1">
        <v>138.1</v>
      </c>
      <c r="BS134" s="1">
        <v>122.9</v>
      </c>
      <c r="BT134" s="17">
        <v>131.69999999999999</v>
      </c>
      <c r="BV134" s="15"/>
      <c r="BW134" s="18" t="s">
        <v>105</v>
      </c>
      <c r="BX134" s="15">
        <v>130</v>
      </c>
      <c r="BY134" s="1">
        <v>129.69999999999999</v>
      </c>
      <c r="BZ134" s="1">
        <v>129.19999999999999</v>
      </c>
      <c r="CA134" s="1">
        <v>130.5</v>
      </c>
      <c r="CB134" s="1">
        <v>127.2</v>
      </c>
      <c r="CC134" s="1">
        <v>0</v>
      </c>
      <c r="CD134" s="1">
        <v>133.69999999999999</v>
      </c>
      <c r="CE134" s="1">
        <v>0</v>
      </c>
      <c r="CF134" s="17">
        <v>133.30000000000001</v>
      </c>
      <c r="CH134" s="15"/>
      <c r="CI134" s="18" t="s">
        <v>105</v>
      </c>
      <c r="CJ134" s="15">
        <v>129.80000000000001</v>
      </c>
      <c r="CK134" s="1">
        <v>0</v>
      </c>
      <c r="CL134" s="1">
        <v>128.19999999999999</v>
      </c>
      <c r="CM134" s="1">
        <v>127.2</v>
      </c>
      <c r="CN134" s="1">
        <v>126.9</v>
      </c>
      <c r="CO134" s="1">
        <v>0</v>
      </c>
      <c r="CP134" s="1">
        <v>137.69999999999999</v>
      </c>
      <c r="CQ134" s="1">
        <v>0</v>
      </c>
      <c r="CR134" s="17">
        <v>131.4</v>
      </c>
    </row>
    <row r="135" spans="2:96" x14ac:dyDescent="0.45">
      <c r="B135" s="15"/>
      <c r="C135" s="18" t="s">
        <v>42</v>
      </c>
      <c r="D135" s="15">
        <v>131.9</v>
      </c>
      <c r="E135" s="1">
        <v>133.6</v>
      </c>
      <c r="F135" s="1">
        <v>130.6</v>
      </c>
      <c r="G135" s="1">
        <v>132.19999999999999</v>
      </c>
      <c r="H135" s="1">
        <v>128.6</v>
      </c>
      <c r="I135" s="1">
        <v>123.2</v>
      </c>
      <c r="J135" s="1">
        <v>137.19999999999999</v>
      </c>
      <c r="K135" s="1">
        <v>125</v>
      </c>
      <c r="L135" s="17">
        <v>131.9</v>
      </c>
      <c r="N135" s="15"/>
      <c r="O135" s="18" t="s">
        <v>42</v>
      </c>
      <c r="P135" s="15">
        <v>131.6</v>
      </c>
      <c r="Q135" s="1">
        <v>131</v>
      </c>
      <c r="R135" s="1">
        <v>131.5</v>
      </c>
      <c r="S135" s="1">
        <v>131.6</v>
      </c>
      <c r="T135" s="1">
        <v>129.6</v>
      </c>
      <c r="U135" s="1">
        <v>123</v>
      </c>
      <c r="V135" s="1">
        <v>137.30000000000001</v>
      </c>
      <c r="W135" s="1">
        <v>125.9</v>
      </c>
      <c r="X135" s="17">
        <v>128.1</v>
      </c>
      <c r="Z135" s="15"/>
      <c r="AA135" s="18" t="s">
        <v>42</v>
      </c>
      <c r="AB135" s="15">
        <v>132.1</v>
      </c>
      <c r="AC135" s="1">
        <v>133.4</v>
      </c>
      <c r="AD135" s="1">
        <v>131.9</v>
      </c>
      <c r="AE135" s="1">
        <v>130.4</v>
      </c>
      <c r="AF135" s="1">
        <v>130.4</v>
      </c>
      <c r="AG135" s="1">
        <v>122.8</v>
      </c>
      <c r="AH135" s="1">
        <v>138.19999999999999</v>
      </c>
      <c r="AI135" s="1">
        <v>126.1</v>
      </c>
      <c r="AJ135" s="17">
        <v>132.6</v>
      </c>
      <c r="AL135" s="15"/>
      <c r="AM135" s="18" t="s">
        <v>42</v>
      </c>
      <c r="AN135" s="15">
        <v>132</v>
      </c>
      <c r="AO135" s="1">
        <v>134.6</v>
      </c>
      <c r="AP135" s="1">
        <v>130.5</v>
      </c>
      <c r="AQ135" s="1">
        <v>131.4</v>
      </c>
      <c r="AR135" s="1">
        <v>130.4</v>
      </c>
      <c r="AS135" s="1">
        <v>123</v>
      </c>
      <c r="AT135" s="1">
        <v>137.6</v>
      </c>
      <c r="AU135" s="1">
        <v>125</v>
      </c>
      <c r="AV135" s="17">
        <v>134</v>
      </c>
      <c r="AX135" s="15"/>
      <c r="AY135" s="18" t="s">
        <v>42</v>
      </c>
      <c r="AZ135" s="15">
        <v>132.30000000000001</v>
      </c>
      <c r="BA135" s="1">
        <v>133.80000000000001</v>
      </c>
      <c r="BB135" s="1">
        <v>130.4</v>
      </c>
      <c r="BC135" s="1">
        <v>134.5</v>
      </c>
      <c r="BD135" s="1">
        <v>126.9</v>
      </c>
      <c r="BE135" s="1">
        <v>123.4</v>
      </c>
      <c r="BF135" s="1">
        <v>137.69999999999999</v>
      </c>
      <c r="BG135" s="1">
        <v>123.8</v>
      </c>
      <c r="BH135" s="17">
        <v>130.80000000000001</v>
      </c>
      <c r="BJ135" s="15"/>
      <c r="BK135" s="18" t="s">
        <v>42</v>
      </c>
      <c r="BL135" s="15">
        <v>132.1</v>
      </c>
      <c r="BM135" s="1">
        <v>131.4</v>
      </c>
      <c r="BN135" s="1">
        <v>130.5</v>
      </c>
      <c r="BO135" s="1">
        <v>132.9</v>
      </c>
      <c r="BP135" s="1">
        <v>128.9</v>
      </c>
      <c r="BQ135" s="1">
        <v>0</v>
      </c>
      <c r="BR135" s="1">
        <v>138.5</v>
      </c>
      <c r="BS135" s="1">
        <v>123.5</v>
      </c>
      <c r="BT135" s="17">
        <v>132.1</v>
      </c>
      <c r="BV135" s="15"/>
      <c r="BW135" s="18" t="s">
        <v>42</v>
      </c>
      <c r="BX135" s="15">
        <v>130.5</v>
      </c>
      <c r="BY135" s="1">
        <v>130.30000000000001</v>
      </c>
      <c r="BZ135" s="1">
        <v>129.6</v>
      </c>
      <c r="CA135" s="1">
        <v>130.9</v>
      </c>
      <c r="CB135" s="1">
        <v>127.6</v>
      </c>
      <c r="CC135" s="1">
        <v>0</v>
      </c>
      <c r="CD135" s="1">
        <v>134.19999999999999</v>
      </c>
      <c r="CE135" s="1">
        <v>0</v>
      </c>
      <c r="CF135" s="17">
        <v>133.6</v>
      </c>
      <c r="CH135" s="15"/>
      <c r="CI135" s="18" t="s">
        <v>42</v>
      </c>
      <c r="CJ135" s="15">
        <v>130.30000000000001</v>
      </c>
      <c r="CK135" s="1">
        <v>0</v>
      </c>
      <c r="CL135" s="1">
        <v>128.69999999999999</v>
      </c>
      <c r="CM135" s="1">
        <v>127.6</v>
      </c>
      <c r="CN135" s="1">
        <v>127.3</v>
      </c>
      <c r="CO135" s="1">
        <v>0</v>
      </c>
      <c r="CP135" s="1">
        <v>138</v>
      </c>
      <c r="CQ135" s="1">
        <v>0</v>
      </c>
      <c r="CR135" s="17">
        <v>131.69999999999999</v>
      </c>
    </row>
    <row r="136" spans="2:96" x14ac:dyDescent="0.45">
      <c r="B136" s="15"/>
      <c r="C136" s="18" t="s">
        <v>43</v>
      </c>
      <c r="D136" s="15">
        <v>133.4</v>
      </c>
      <c r="E136" s="1">
        <v>135</v>
      </c>
      <c r="F136" s="1">
        <v>132.1</v>
      </c>
      <c r="G136" s="1">
        <v>133.69999999999999</v>
      </c>
      <c r="H136" s="1">
        <v>130.1</v>
      </c>
      <c r="I136" s="1">
        <v>124</v>
      </c>
      <c r="J136" s="1">
        <v>138.69999999999999</v>
      </c>
      <c r="K136" s="1">
        <v>126.7</v>
      </c>
      <c r="L136" s="17">
        <v>133.30000000000001</v>
      </c>
      <c r="N136" s="15"/>
      <c r="O136" s="18" t="s">
        <v>43</v>
      </c>
      <c r="P136" s="15">
        <v>133.19999999999999</v>
      </c>
      <c r="Q136" s="1">
        <v>132.80000000000001</v>
      </c>
      <c r="R136" s="1">
        <v>133</v>
      </c>
      <c r="S136" s="1">
        <v>133.19999999999999</v>
      </c>
      <c r="T136" s="1">
        <v>131.4</v>
      </c>
      <c r="U136" s="1">
        <v>123.9</v>
      </c>
      <c r="V136" s="1">
        <v>139.1</v>
      </c>
      <c r="W136" s="1">
        <v>127.3</v>
      </c>
      <c r="X136" s="17">
        <v>129.69999999999999</v>
      </c>
      <c r="Z136" s="15"/>
      <c r="AA136" s="18" t="s">
        <v>43</v>
      </c>
      <c r="AB136" s="15">
        <v>133.69999999999999</v>
      </c>
      <c r="AC136" s="1">
        <v>134.9</v>
      </c>
      <c r="AD136" s="1">
        <v>133.30000000000001</v>
      </c>
      <c r="AE136" s="1">
        <v>132.19999999999999</v>
      </c>
      <c r="AF136" s="1">
        <v>132</v>
      </c>
      <c r="AG136" s="1">
        <v>123.6</v>
      </c>
      <c r="AH136" s="1">
        <v>139.9</v>
      </c>
      <c r="AI136" s="1">
        <v>127.4</v>
      </c>
      <c r="AJ136" s="17">
        <v>134</v>
      </c>
      <c r="AL136" s="15"/>
      <c r="AM136" s="18" t="s">
        <v>43</v>
      </c>
      <c r="AN136" s="15">
        <v>133.5</v>
      </c>
      <c r="AO136" s="1">
        <v>136.1</v>
      </c>
      <c r="AP136" s="1">
        <v>132</v>
      </c>
      <c r="AQ136" s="1">
        <v>132.69999999999999</v>
      </c>
      <c r="AR136" s="1">
        <v>132</v>
      </c>
      <c r="AS136" s="1">
        <v>123.8</v>
      </c>
      <c r="AT136" s="1">
        <v>139.30000000000001</v>
      </c>
      <c r="AU136" s="1">
        <v>126.7</v>
      </c>
      <c r="AV136" s="17">
        <v>135.30000000000001</v>
      </c>
      <c r="AX136" s="15"/>
      <c r="AY136" s="18" t="s">
        <v>43</v>
      </c>
      <c r="AZ136" s="15">
        <v>133.69999999999999</v>
      </c>
      <c r="BA136" s="1">
        <v>135.19999999999999</v>
      </c>
      <c r="BB136" s="1">
        <v>131.9</v>
      </c>
      <c r="BC136" s="1">
        <v>135.69999999999999</v>
      </c>
      <c r="BD136" s="1">
        <v>128.5</v>
      </c>
      <c r="BE136" s="1">
        <v>124.2</v>
      </c>
      <c r="BF136" s="1">
        <v>139.30000000000001</v>
      </c>
      <c r="BG136" s="1">
        <v>125.9</v>
      </c>
      <c r="BH136" s="17">
        <v>132.30000000000001</v>
      </c>
      <c r="BJ136" s="15"/>
      <c r="BK136" s="18" t="s">
        <v>43</v>
      </c>
      <c r="BL136" s="15">
        <v>133.5</v>
      </c>
      <c r="BM136" s="1">
        <v>132.9</v>
      </c>
      <c r="BN136" s="1">
        <v>131.80000000000001</v>
      </c>
      <c r="BO136" s="1">
        <v>134.30000000000001</v>
      </c>
      <c r="BP136" s="1">
        <v>130.1</v>
      </c>
      <c r="BQ136" s="1">
        <v>0</v>
      </c>
      <c r="BR136" s="1">
        <v>139.80000000000001</v>
      </c>
      <c r="BS136" s="1">
        <v>126.2</v>
      </c>
      <c r="BT136" s="17">
        <v>133.30000000000001</v>
      </c>
      <c r="BV136" s="15"/>
      <c r="BW136" s="18" t="s">
        <v>43</v>
      </c>
      <c r="BX136" s="15">
        <v>132</v>
      </c>
      <c r="BY136" s="1">
        <v>131.6</v>
      </c>
      <c r="BZ136" s="1">
        <v>131.19999999999999</v>
      </c>
      <c r="CA136" s="1">
        <v>132.30000000000001</v>
      </c>
      <c r="CB136" s="1">
        <v>129.4</v>
      </c>
      <c r="CC136" s="1">
        <v>0</v>
      </c>
      <c r="CD136" s="1">
        <v>135.9</v>
      </c>
      <c r="CE136" s="1">
        <v>0</v>
      </c>
      <c r="CF136" s="17">
        <v>134.80000000000001</v>
      </c>
      <c r="CH136" s="15"/>
      <c r="CI136" s="18" t="s">
        <v>43</v>
      </c>
      <c r="CJ136" s="15">
        <v>131.6</v>
      </c>
      <c r="CK136" s="1">
        <v>0</v>
      </c>
      <c r="CL136" s="1">
        <v>130</v>
      </c>
      <c r="CM136" s="1">
        <v>128.9</v>
      </c>
      <c r="CN136" s="1">
        <v>129.1</v>
      </c>
      <c r="CO136" s="1">
        <v>0</v>
      </c>
      <c r="CP136" s="1">
        <v>139.30000000000001</v>
      </c>
      <c r="CQ136" s="1">
        <v>0</v>
      </c>
      <c r="CR136" s="17">
        <v>132.80000000000001</v>
      </c>
    </row>
    <row r="137" spans="2:96" x14ac:dyDescent="0.45">
      <c r="B137" s="15"/>
      <c r="C137" s="18" t="s">
        <v>44</v>
      </c>
      <c r="D137" s="15">
        <v>133</v>
      </c>
      <c r="E137" s="1">
        <v>134.69999999999999</v>
      </c>
      <c r="F137" s="1">
        <v>131.69999999999999</v>
      </c>
      <c r="G137" s="1">
        <v>133.80000000000001</v>
      </c>
      <c r="H137" s="1">
        <v>129.69999999999999</v>
      </c>
      <c r="I137" s="1">
        <v>123.9</v>
      </c>
      <c r="J137" s="1">
        <v>139</v>
      </c>
      <c r="K137" s="1">
        <v>126</v>
      </c>
      <c r="L137" s="17">
        <v>132.80000000000001</v>
      </c>
      <c r="N137" s="15"/>
      <c r="O137" s="18" t="s">
        <v>44</v>
      </c>
      <c r="P137" s="15">
        <v>132.6</v>
      </c>
      <c r="Q137" s="1">
        <v>132.1</v>
      </c>
      <c r="R137" s="1">
        <v>132.5</v>
      </c>
      <c r="S137" s="1">
        <v>133</v>
      </c>
      <c r="T137" s="1">
        <v>130.6</v>
      </c>
      <c r="U137" s="1">
        <v>123.8</v>
      </c>
      <c r="V137" s="1">
        <v>139</v>
      </c>
      <c r="W137" s="1">
        <v>127</v>
      </c>
      <c r="X137" s="17">
        <v>128.80000000000001</v>
      </c>
      <c r="Z137" s="15"/>
      <c r="AA137" s="18" t="s">
        <v>44</v>
      </c>
      <c r="AB137" s="15">
        <v>133.1</v>
      </c>
      <c r="AC137" s="1">
        <v>134.5</v>
      </c>
      <c r="AD137" s="1">
        <v>132.9</v>
      </c>
      <c r="AE137" s="1">
        <v>131.80000000000001</v>
      </c>
      <c r="AF137" s="1">
        <v>131.5</v>
      </c>
      <c r="AG137" s="1">
        <v>123.5</v>
      </c>
      <c r="AH137" s="1">
        <v>140</v>
      </c>
      <c r="AI137" s="1">
        <v>127.1</v>
      </c>
      <c r="AJ137" s="17">
        <v>133.30000000000001</v>
      </c>
      <c r="AL137" s="15"/>
      <c r="AM137" s="18" t="s">
        <v>44</v>
      </c>
      <c r="AN137" s="15">
        <v>133.1</v>
      </c>
      <c r="AO137" s="1">
        <v>135.69999999999999</v>
      </c>
      <c r="AP137" s="1">
        <v>131.6</v>
      </c>
      <c r="AQ137" s="1">
        <v>132.9</v>
      </c>
      <c r="AR137" s="1">
        <v>131.6</v>
      </c>
      <c r="AS137" s="1">
        <v>123.7</v>
      </c>
      <c r="AT137" s="1">
        <v>139.30000000000001</v>
      </c>
      <c r="AU137" s="1">
        <v>126.1</v>
      </c>
      <c r="AV137" s="17">
        <v>134.80000000000001</v>
      </c>
      <c r="AX137" s="15"/>
      <c r="AY137" s="18" t="s">
        <v>44</v>
      </c>
      <c r="AZ137" s="15">
        <v>133.4</v>
      </c>
      <c r="BA137" s="1">
        <v>135</v>
      </c>
      <c r="BB137" s="1">
        <v>131.5</v>
      </c>
      <c r="BC137" s="1">
        <v>136.1</v>
      </c>
      <c r="BD137" s="1">
        <v>128.1</v>
      </c>
      <c r="BE137" s="1">
        <v>124.1</v>
      </c>
      <c r="BF137" s="1">
        <v>139.5</v>
      </c>
      <c r="BG137" s="1">
        <v>124.9</v>
      </c>
      <c r="BH137" s="17">
        <v>131.6</v>
      </c>
      <c r="BJ137" s="15"/>
      <c r="BK137" s="18" t="s">
        <v>44</v>
      </c>
      <c r="BL137" s="15">
        <v>133.19999999999999</v>
      </c>
      <c r="BM137" s="1">
        <v>132.80000000000001</v>
      </c>
      <c r="BN137" s="1">
        <v>131.6</v>
      </c>
      <c r="BO137" s="1">
        <v>134.4</v>
      </c>
      <c r="BP137" s="1">
        <v>130</v>
      </c>
      <c r="BQ137" s="1">
        <v>0</v>
      </c>
      <c r="BR137" s="1">
        <v>140.30000000000001</v>
      </c>
      <c r="BS137" s="1">
        <v>124.5</v>
      </c>
      <c r="BT137" s="17">
        <v>132.9</v>
      </c>
      <c r="BV137" s="15"/>
      <c r="BW137" s="18" t="s">
        <v>44</v>
      </c>
      <c r="BX137" s="15">
        <v>131.6</v>
      </c>
      <c r="BY137" s="1">
        <v>131.4</v>
      </c>
      <c r="BZ137" s="1">
        <v>130.69999999999999</v>
      </c>
      <c r="CA137" s="1">
        <v>132.4</v>
      </c>
      <c r="CB137" s="1">
        <v>129</v>
      </c>
      <c r="CC137" s="1">
        <v>0</v>
      </c>
      <c r="CD137" s="1">
        <v>135.80000000000001</v>
      </c>
      <c r="CE137" s="1">
        <v>0</v>
      </c>
      <c r="CF137" s="17">
        <v>134.6</v>
      </c>
      <c r="CH137" s="15"/>
      <c r="CI137" s="18" t="s">
        <v>44</v>
      </c>
      <c r="CJ137" s="15">
        <v>131.5</v>
      </c>
      <c r="CK137" s="1">
        <v>0</v>
      </c>
      <c r="CL137" s="1">
        <v>129.9</v>
      </c>
      <c r="CM137" s="1">
        <v>129</v>
      </c>
      <c r="CN137" s="1">
        <v>128.69999999999999</v>
      </c>
      <c r="CO137" s="1">
        <v>0</v>
      </c>
      <c r="CP137" s="1">
        <v>139.9</v>
      </c>
      <c r="CQ137" s="1">
        <v>0</v>
      </c>
      <c r="CR137" s="17">
        <v>132.69999999999999</v>
      </c>
    </row>
    <row r="138" spans="2:96" x14ac:dyDescent="0.45">
      <c r="B138" s="15"/>
      <c r="C138" s="18" t="s">
        <v>45</v>
      </c>
      <c r="D138" s="15">
        <v>133.19999999999999</v>
      </c>
      <c r="E138" s="1">
        <v>134.6</v>
      </c>
      <c r="F138" s="1">
        <v>131.80000000000001</v>
      </c>
      <c r="G138" s="1">
        <v>134</v>
      </c>
      <c r="H138" s="1">
        <v>129.6</v>
      </c>
      <c r="I138" s="1">
        <v>123.9</v>
      </c>
      <c r="J138" s="1">
        <v>139.30000000000001</v>
      </c>
      <c r="K138" s="1">
        <v>126.1</v>
      </c>
      <c r="L138" s="17">
        <v>132.69999999999999</v>
      </c>
      <c r="N138" s="15"/>
      <c r="O138" s="18" t="s">
        <v>45</v>
      </c>
      <c r="P138" s="15">
        <v>132.69999999999999</v>
      </c>
      <c r="Q138" s="1">
        <v>132</v>
      </c>
      <c r="R138" s="1">
        <v>132.6</v>
      </c>
      <c r="S138" s="1">
        <v>133.19999999999999</v>
      </c>
      <c r="T138" s="1">
        <v>130.6</v>
      </c>
      <c r="U138" s="1">
        <v>123.7</v>
      </c>
      <c r="V138" s="1">
        <v>139.30000000000001</v>
      </c>
      <c r="W138" s="1">
        <v>127.1</v>
      </c>
      <c r="X138" s="17">
        <v>128.69999999999999</v>
      </c>
      <c r="Z138" s="15"/>
      <c r="AA138" s="18" t="s">
        <v>45</v>
      </c>
      <c r="AB138" s="15">
        <v>133.30000000000001</v>
      </c>
      <c r="AC138" s="1">
        <v>134.5</v>
      </c>
      <c r="AD138" s="1">
        <v>133</v>
      </c>
      <c r="AE138" s="1">
        <v>132</v>
      </c>
      <c r="AF138" s="1">
        <v>131.5</v>
      </c>
      <c r="AG138" s="1">
        <v>123.5</v>
      </c>
      <c r="AH138" s="1">
        <v>140.30000000000001</v>
      </c>
      <c r="AI138" s="1">
        <v>127.3</v>
      </c>
      <c r="AJ138" s="17">
        <v>133.30000000000001</v>
      </c>
      <c r="AL138" s="15"/>
      <c r="AM138" s="18" t="s">
        <v>45</v>
      </c>
      <c r="AN138" s="15">
        <v>133.19999999999999</v>
      </c>
      <c r="AO138" s="1">
        <v>135.69999999999999</v>
      </c>
      <c r="AP138" s="1">
        <v>131.69999999999999</v>
      </c>
      <c r="AQ138" s="1">
        <v>133</v>
      </c>
      <c r="AR138" s="1">
        <v>131.6</v>
      </c>
      <c r="AS138" s="1">
        <v>123.6</v>
      </c>
      <c r="AT138" s="1">
        <v>139.6</v>
      </c>
      <c r="AU138" s="1">
        <v>126.1</v>
      </c>
      <c r="AV138" s="17">
        <v>134.69999999999999</v>
      </c>
      <c r="AX138" s="15"/>
      <c r="AY138" s="18" t="s">
        <v>45</v>
      </c>
      <c r="AZ138" s="15">
        <v>133.6</v>
      </c>
      <c r="BA138" s="1">
        <v>134.9</v>
      </c>
      <c r="BB138" s="1">
        <v>131.6</v>
      </c>
      <c r="BC138" s="1">
        <v>136.4</v>
      </c>
      <c r="BD138" s="1">
        <v>128</v>
      </c>
      <c r="BE138" s="1">
        <v>124</v>
      </c>
      <c r="BF138" s="1">
        <v>139.9</v>
      </c>
      <c r="BG138" s="1">
        <v>124.8</v>
      </c>
      <c r="BH138" s="17">
        <v>131.6</v>
      </c>
      <c r="BJ138" s="15"/>
      <c r="BK138" s="18" t="s">
        <v>45</v>
      </c>
      <c r="BL138" s="15">
        <v>133.4</v>
      </c>
      <c r="BM138" s="1">
        <v>132.69999999999999</v>
      </c>
      <c r="BN138" s="1">
        <v>131.6</v>
      </c>
      <c r="BO138" s="1">
        <v>134.69999999999999</v>
      </c>
      <c r="BP138" s="1">
        <v>129.80000000000001</v>
      </c>
      <c r="BQ138" s="1">
        <v>0</v>
      </c>
      <c r="BR138" s="1">
        <v>140.69999999999999</v>
      </c>
      <c r="BS138" s="1">
        <v>124.3</v>
      </c>
      <c r="BT138" s="17">
        <v>132.9</v>
      </c>
      <c r="BV138" s="15"/>
      <c r="BW138" s="18" t="s">
        <v>45</v>
      </c>
      <c r="BX138" s="15">
        <v>131.69999999999999</v>
      </c>
      <c r="BY138" s="1">
        <v>131.1</v>
      </c>
      <c r="BZ138" s="1">
        <v>130.69999999999999</v>
      </c>
      <c r="CA138" s="1">
        <v>132.6</v>
      </c>
      <c r="CB138" s="1">
        <v>128.9</v>
      </c>
      <c r="CC138" s="1">
        <v>0</v>
      </c>
      <c r="CD138" s="1">
        <v>136</v>
      </c>
      <c r="CE138" s="1">
        <v>0</v>
      </c>
      <c r="CF138" s="17">
        <v>134.5</v>
      </c>
      <c r="CH138" s="15"/>
      <c r="CI138" s="18" t="s">
        <v>45</v>
      </c>
      <c r="CJ138" s="15">
        <v>131.6</v>
      </c>
      <c r="CK138" s="1">
        <v>0</v>
      </c>
      <c r="CL138" s="1">
        <v>129.9</v>
      </c>
      <c r="CM138" s="1">
        <v>129.1</v>
      </c>
      <c r="CN138" s="1">
        <v>128.6</v>
      </c>
      <c r="CO138" s="1">
        <v>0</v>
      </c>
      <c r="CP138" s="1">
        <v>140.30000000000001</v>
      </c>
      <c r="CQ138" s="1">
        <v>0</v>
      </c>
      <c r="CR138" s="17">
        <v>132.69999999999999</v>
      </c>
    </row>
    <row r="139" spans="2:96" x14ac:dyDescent="0.45">
      <c r="B139" s="15"/>
      <c r="C139" s="18" t="s">
        <v>46</v>
      </c>
      <c r="D139" s="15">
        <v>140.6</v>
      </c>
      <c r="E139" s="1">
        <v>142.4</v>
      </c>
      <c r="F139" s="1">
        <v>139.6</v>
      </c>
      <c r="G139" s="1">
        <v>140.19999999999999</v>
      </c>
      <c r="H139" s="1">
        <v>137.4</v>
      </c>
      <c r="I139" s="1">
        <v>128.6</v>
      </c>
      <c r="J139" s="1">
        <v>147.80000000000001</v>
      </c>
      <c r="K139" s="1">
        <v>136.30000000000001</v>
      </c>
      <c r="L139" s="17">
        <v>139.9</v>
      </c>
      <c r="N139" s="15"/>
      <c r="O139" s="18" t="s">
        <v>46</v>
      </c>
      <c r="P139" s="15">
        <v>141.80000000000001</v>
      </c>
      <c r="Q139" s="1">
        <v>142.1</v>
      </c>
      <c r="R139" s="1">
        <v>141.30000000000001</v>
      </c>
      <c r="S139" s="1">
        <v>141.30000000000001</v>
      </c>
      <c r="T139" s="1">
        <v>140.9</v>
      </c>
      <c r="U139" s="1">
        <v>128.69999999999999</v>
      </c>
      <c r="V139" s="1">
        <v>149.69999999999999</v>
      </c>
      <c r="W139" s="1">
        <v>134.9</v>
      </c>
      <c r="X139" s="17">
        <v>139.4</v>
      </c>
      <c r="Z139" s="15"/>
      <c r="AA139" s="18" t="s">
        <v>46</v>
      </c>
      <c r="AB139" s="15">
        <v>141.69999999999999</v>
      </c>
      <c r="AC139" s="1">
        <v>143</v>
      </c>
      <c r="AD139" s="1">
        <v>140.9</v>
      </c>
      <c r="AE139" s="1">
        <v>141.30000000000001</v>
      </c>
      <c r="AF139" s="1">
        <v>139.9</v>
      </c>
      <c r="AG139" s="1">
        <v>128</v>
      </c>
      <c r="AH139" s="1">
        <v>149.69999999999999</v>
      </c>
      <c r="AI139" s="1">
        <v>134.6</v>
      </c>
      <c r="AJ139" s="17">
        <v>141.5</v>
      </c>
      <c r="AL139" s="15"/>
      <c r="AM139" s="18" t="s">
        <v>46</v>
      </c>
      <c r="AN139" s="15">
        <v>141</v>
      </c>
      <c r="AO139" s="1">
        <v>143.6</v>
      </c>
      <c r="AP139" s="1">
        <v>139.80000000000001</v>
      </c>
      <c r="AQ139" s="1">
        <v>139.4</v>
      </c>
      <c r="AR139" s="1">
        <v>138.80000000000001</v>
      </c>
      <c r="AS139" s="1">
        <v>128.69999999999999</v>
      </c>
      <c r="AT139" s="1">
        <v>149.9</v>
      </c>
      <c r="AU139" s="1">
        <v>136.4</v>
      </c>
      <c r="AV139" s="17">
        <v>141.9</v>
      </c>
      <c r="AX139" s="15"/>
      <c r="AY139" s="18" t="s">
        <v>46</v>
      </c>
      <c r="AZ139" s="15">
        <v>140.69999999999999</v>
      </c>
      <c r="BA139" s="1">
        <v>142</v>
      </c>
      <c r="BB139" s="1">
        <v>139.6</v>
      </c>
      <c r="BC139" s="1">
        <v>141</v>
      </c>
      <c r="BD139" s="1">
        <v>135.69999999999999</v>
      </c>
      <c r="BE139" s="1">
        <v>128.9</v>
      </c>
      <c r="BF139" s="1">
        <v>148.1</v>
      </c>
      <c r="BG139" s="1">
        <v>138</v>
      </c>
      <c r="BH139" s="17">
        <v>140.1</v>
      </c>
      <c r="BJ139" s="15"/>
      <c r="BK139" s="18" t="s">
        <v>46</v>
      </c>
      <c r="BL139" s="15">
        <v>139.9</v>
      </c>
      <c r="BM139" s="1">
        <v>139</v>
      </c>
      <c r="BN139" s="1">
        <v>138.9</v>
      </c>
      <c r="BO139" s="1">
        <v>141</v>
      </c>
      <c r="BP139" s="1">
        <v>136.4</v>
      </c>
      <c r="BQ139" s="1">
        <v>0</v>
      </c>
      <c r="BR139" s="1">
        <v>147.9</v>
      </c>
      <c r="BS139" s="1">
        <v>142.5</v>
      </c>
      <c r="BT139" s="17">
        <v>139.1</v>
      </c>
      <c r="BV139" s="15"/>
      <c r="BW139" s="18" t="s">
        <v>46</v>
      </c>
      <c r="BX139" s="15">
        <v>139.1</v>
      </c>
      <c r="BY139" s="1">
        <v>139.80000000000001</v>
      </c>
      <c r="BZ139" s="1">
        <v>139.19999999999999</v>
      </c>
      <c r="CA139" s="1">
        <v>138.80000000000001</v>
      </c>
      <c r="CB139" s="1">
        <v>136.5</v>
      </c>
      <c r="CC139" s="1">
        <v>0</v>
      </c>
      <c r="CD139" s="1">
        <v>146</v>
      </c>
      <c r="CE139" s="1">
        <v>0</v>
      </c>
      <c r="CF139" s="17">
        <v>139.4</v>
      </c>
      <c r="CH139" s="15"/>
      <c r="CI139" s="18" t="s">
        <v>46</v>
      </c>
      <c r="CJ139" s="15">
        <v>137.30000000000001</v>
      </c>
      <c r="CK139" s="1">
        <v>0</v>
      </c>
      <c r="CL139" s="1">
        <v>136.1</v>
      </c>
      <c r="CM139" s="1">
        <v>135.1</v>
      </c>
      <c r="CN139" s="1">
        <v>135.6</v>
      </c>
      <c r="CO139" s="1">
        <v>0</v>
      </c>
      <c r="CP139" s="1">
        <v>146.19999999999999</v>
      </c>
      <c r="CQ139" s="1">
        <v>0</v>
      </c>
      <c r="CR139" s="17">
        <v>136.69999999999999</v>
      </c>
    </row>
    <row r="140" spans="2:96" x14ac:dyDescent="0.45">
      <c r="B140" s="15"/>
      <c r="C140" s="18" t="s">
        <v>47</v>
      </c>
      <c r="D140" s="15">
        <v>135.5</v>
      </c>
      <c r="E140" s="1">
        <v>137.19999999999999</v>
      </c>
      <c r="F140" s="1">
        <v>134.1</v>
      </c>
      <c r="G140" s="1">
        <v>136.19999999999999</v>
      </c>
      <c r="H140" s="1">
        <v>132.1</v>
      </c>
      <c r="I140" s="1">
        <v>125.4</v>
      </c>
      <c r="J140" s="1">
        <v>141.80000000000001</v>
      </c>
      <c r="K140" s="1">
        <v>129.19999999999999</v>
      </c>
      <c r="L140" s="17">
        <v>134.9</v>
      </c>
      <c r="N140" s="15"/>
      <c r="O140" s="18" t="s">
        <v>47</v>
      </c>
      <c r="P140" s="15">
        <v>135.6</v>
      </c>
      <c r="Q140" s="1">
        <v>135.19999999999999</v>
      </c>
      <c r="R140" s="1">
        <v>135.19999999999999</v>
      </c>
      <c r="S140" s="1">
        <v>135.9</v>
      </c>
      <c r="T140" s="1">
        <v>133.80000000000001</v>
      </c>
      <c r="U140" s="1">
        <v>125.3</v>
      </c>
      <c r="V140" s="1">
        <v>142.4</v>
      </c>
      <c r="W140" s="1">
        <v>129.5</v>
      </c>
      <c r="X140" s="17">
        <v>132</v>
      </c>
      <c r="Z140" s="15"/>
      <c r="AA140" s="18" t="s">
        <v>47</v>
      </c>
      <c r="AB140" s="15">
        <v>136</v>
      </c>
      <c r="AC140" s="1">
        <v>137.19999999999999</v>
      </c>
      <c r="AD140" s="1">
        <v>135.4</v>
      </c>
      <c r="AE140" s="1">
        <v>135</v>
      </c>
      <c r="AF140" s="1">
        <v>134.1</v>
      </c>
      <c r="AG140" s="1">
        <v>124.9</v>
      </c>
      <c r="AH140" s="1">
        <v>143.1</v>
      </c>
      <c r="AI140" s="1">
        <v>129.6</v>
      </c>
      <c r="AJ140" s="17">
        <v>135.80000000000001</v>
      </c>
      <c r="AL140" s="15"/>
      <c r="AM140" s="18" t="s">
        <v>47</v>
      </c>
      <c r="AN140" s="15">
        <v>135.69999999999999</v>
      </c>
      <c r="AO140" s="1">
        <v>138.19999999999999</v>
      </c>
      <c r="AP140" s="1">
        <v>134.1</v>
      </c>
      <c r="AQ140" s="1">
        <v>135.4</v>
      </c>
      <c r="AR140" s="1">
        <v>133.80000000000001</v>
      </c>
      <c r="AS140" s="1">
        <v>125.3</v>
      </c>
      <c r="AT140" s="1">
        <v>142.6</v>
      </c>
      <c r="AU140" s="1">
        <v>129.19999999999999</v>
      </c>
      <c r="AV140" s="17">
        <v>136.9</v>
      </c>
      <c r="AX140" s="15"/>
      <c r="AY140" s="18" t="s">
        <v>47</v>
      </c>
      <c r="AZ140" s="15">
        <v>135.80000000000001</v>
      </c>
      <c r="BA140" s="1">
        <v>137.19999999999999</v>
      </c>
      <c r="BB140" s="1">
        <v>133.9</v>
      </c>
      <c r="BC140" s="1">
        <v>138.19999999999999</v>
      </c>
      <c r="BD140" s="1">
        <v>130.4</v>
      </c>
      <c r="BE140" s="1">
        <v>125.6</v>
      </c>
      <c r="BF140" s="1">
        <v>142.30000000000001</v>
      </c>
      <c r="BG140" s="1">
        <v>128.69999999999999</v>
      </c>
      <c r="BH140" s="17">
        <v>134.1</v>
      </c>
      <c r="BJ140" s="15"/>
      <c r="BK140" s="18" t="s">
        <v>47</v>
      </c>
      <c r="BL140" s="15">
        <v>135.5</v>
      </c>
      <c r="BM140" s="1">
        <v>134.69999999999999</v>
      </c>
      <c r="BN140" s="1">
        <v>133.9</v>
      </c>
      <c r="BO140" s="1">
        <v>137</v>
      </c>
      <c r="BP140" s="1">
        <v>132.30000000000001</v>
      </c>
      <c r="BQ140" s="1">
        <v>0</v>
      </c>
      <c r="BR140" s="1">
        <v>142.9</v>
      </c>
      <c r="BS140" s="1">
        <v>129.6</v>
      </c>
      <c r="BT140" s="17">
        <v>134.9</v>
      </c>
      <c r="BV140" s="15"/>
      <c r="BW140" s="18" t="s">
        <v>47</v>
      </c>
      <c r="BX140" s="15">
        <v>134.1</v>
      </c>
      <c r="BY140" s="1">
        <v>134.19999999999999</v>
      </c>
      <c r="BZ140" s="1">
        <v>133.30000000000001</v>
      </c>
      <c r="CA140" s="1">
        <v>134.80000000000001</v>
      </c>
      <c r="CB140" s="1">
        <v>131.1</v>
      </c>
      <c r="CC140" s="1">
        <v>0</v>
      </c>
      <c r="CD140" s="1">
        <v>139</v>
      </c>
      <c r="CE140" s="1">
        <v>0</v>
      </c>
      <c r="CF140" s="17">
        <v>136</v>
      </c>
      <c r="CH140" s="15"/>
      <c r="CI140" s="18" t="s">
        <v>47</v>
      </c>
      <c r="CJ140" s="15">
        <v>133.5</v>
      </c>
      <c r="CK140" s="1">
        <v>0</v>
      </c>
      <c r="CL140" s="1">
        <v>131.80000000000001</v>
      </c>
      <c r="CM140" s="1">
        <v>131.19999999999999</v>
      </c>
      <c r="CN140" s="1">
        <v>130.69999999999999</v>
      </c>
      <c r="CO140" s="1">
        <v>0</v>
      </c>
      <c r="CP140" s="1">
        <v>142</v>
      </c>
      <c r="CQ140" s="1">
        <v>0</v>
      </c>
      <c r="CR140" s="17">
        <v>133.9</v>
      </c>
    </row>
    <row r="141" spans="2:96" x14ac:dyDescent="0.45">
      <c r="B141" s="24"/>
      <c r="C141" s="25" t="s">
        <v>48</v>
      </c>
      <c r="D141" s="24">
        <v>132.5</v>
      </c>
      <c r="E141" s="26">
        <v>133.9</v>
      </c>
      <c r="F141" s="26">
        <v>130.80000000000001</v>
      </c>
      <c r="G141" s="26">
        <v>133.9</v>
      </c>
      <c r="H141" s="26">
        <v>128.9</v>
      </c>
      <c r="I141" s="26">
        <v>123.4</v>
      </c>
      <c r="J141" s="26">
        <v>138.1</v>
      </c>
      <c r="K141" s="26">
        <v>124.6</v>
      </c>
      <c r="L141" s="27">
        <v>132</v>
      </c>
      <c r="N141" s="24"/>
      <c r="O141" s="25" t="s">
        <v>48</v>
      </c>
      <c r="P141" s="24">
        <v>131.6</v>
      </c>
      <c r="Q141" s="26">
        <v>130.80000000000001</v>
      </c>
      <c r="R141" s="26">
        <v>131.30000000000001</v>
      </c>
      <c r="S141" s="26">
        <v>132.6</v>
      </c>
      <c r="T141" s="26">
        <v>129.19999999999999</v>
      </c>
      <c r="U141" s="26">
        <v>123.3</v>
      </c>
      <c r="V141" s="26">
        <v>137.6</v>
      </c>
      <c r="W141" s="26">
        <v>126.1</v>
      </c>
      <c r="X141" s="27">
        <v>127.2</v>
      </c>
      <c r="Z141" s="24"/>
      <c r="AA141" s="25" t="s">
        <v>48</v>
      </c>
      <c r="AB141" s="24">
        <v>132.30000000000001</v>
      </c>
      <c r="AC141" s="26">
        <v>133.5</v>
      </c>
      <c r="AD141" s="26">
        <v>131.9</v>
      </c>
      <c r="AE141" s="26">
        <v>131</v>
      </c>
      <c r="AF141" s="26">
        <v>130.5</v>
      </c>
      <c r="AG141" s="26">
        <v>123.1</v>
      </c>
      <c r="AH141" s="26">
        <v>138.9</v>
      </c>
      <c r="AI141" s="26">
        <v>126.4</v>
      </c>
      <c r="AJ141" s="27">
        <v>132.30000000000001</v>
      </c>
      <c r="AL141" s="24"/>
      <c r="AM141" s="25" t="s">
        <v>48</v>
      </c>
      <c r="AN141" s="24">
        <v>132.4</v>
      </c>
      <c r="AO141" s="26">
        <v>134.9</v>
      </c>
      <c r="AP141" s="26">
        <v>130.6</v>
      </c>
      <c r="AQ141" s="26">
        <v>132.80000000000001</v>
      </c>
      <c r="AR141" s="26">
        <v>130.9</v>
      </c>
      <c r="AS141" s="26">
        <v>123.1</v>
      </c>
      <c r="AT141" s="26">
        <v>138</v>
      </c>
      <c r="AU141" s="26">
        <v>124.6</v>
      </c>
      <c r="AV141" s="27">
        <v>134</v>
      </c>
      <c r="AX141" s="24"/>
      <c r="AY141" s="25" t="s">
        <v>48</v>
      </c>
      <c r="AZ141" s="24">
        <v>132.9</v>
      </c>
      <c r="BA141" s="26">
        <v>134.30000000000001</v>
      </c>
      <c r="BB141" s="26">
        <v>130.5</v>
      </c>
      <c r="BC141" s="26">
        <v>136.69999999999999</v>
      </c>
      <c r="BD141" s="26">
        <v>127.3</v>
      </c>
      <c r="BE141" s="26">
        <v>123.6</v>
      </c>
      <c r="BF141" s="26">
        <v>138.69999999999999</v>
      </c>
      <c r="BG141" s="26">
        <v>122.7</v>
      </c>
      <c r="BH141" s="27">
        <v>130.5</v>
      </c>
      <c r="BJ141" s="24"/>
      <c r="BK141" s="25" t="s">
        <v>48</v>
      </c>
      <c r="BL141" s="24">
        <v>132.80000000000001</v>
      </c>
      <c r="BM141" s="26">
        <v>132.30000000000001</v>
      </c>
      <c r="BN141" s="26">
        <v>130.69999999999999</v>
      </c>
      <c r="BO141" s="26">
        <v>134.5</v>
      </c>
      <c r="BP141" s="26">
        <v>129.5</v>
      </c>
      <c r="BQ141" s="26">
        <v>0</v>
      </c>
      <c r="BR141" s="26">
        <v>139.69999999999999</v>
      </c>
      <c r="BS141" s="26">
        <v>121.1</v>
      </c>
      <c r="BT141" s="27">
        <v>132.4</v>
      </c>
      <c r="BV141" s="24"/>
      <c r="BW141" s="25" t="s">
        <v>48</v>
      </c>
      <c r="BX141" s="24">
        <v>131</v>
      </c>
      <c r="BY141" s="26">
        <v>130.30000000000001</v>
      </c>
      <c r="BZ141" s="26">
        <v>129.6</v>
      </c>
      <c r="CA141" s="26">
        <v>132.5</v>
      </c>
      <c r="CB141" s="26">
        <v>128.19999999999999</v>
      </c>
      <c r="CC141" s="26">
        <v>0</v>
      </c>
      <c r="CD141" s="26">
        <v>134.5</v>
      </c>
      <c r="CE141" s="26">
        <v>0</v>
      </c>
      <c r="CF141" s="27">
        <v>134.30000000000001</v>
      </c>
      <c r="CH141" s="24"/>
      <c r="CI141" s="25" t="s">
        <v>48</v>
      </c>
      <c r="CJ141" s="24">
        <v>131.30000000000001</v>
      </c>
      <c r="CK141" s="26">
        <v>0</v>
      </c>
      <c r="CL141" s="26">
        <v>129.30000000000001</v>
      </c>
      <c r="CM141" s="26">
        <v>128.9</v>
      </c>
      <c r="CN141" s="26">
        <v>128.1</v>
      </c>
      <c r="CO141" s="26">
        <v>0</v>
      </c>
      <c r="CP141" s="26">
        <v>139.6</v>
      </c>
      <c r="CQ141" s="26">
        <v>0</v>
      </c>
      <c r="CR141" s="27">
        <v>132.6</v>
      </c>
    </row>
    <row r="142" spans="2:96" x14ac:dyDescent="0.45">
      <c r="B142" s="28" t="s">
        <v>59</v>
      </c>
      <c r="C142" s="29" t="s">
        <v>37</v>
      </c>
      <c r="D142" s="28">
        <v>135.5</v>
      </c>
      <c r="E142" s="30">
        <v>137.19999999999999</v>
      </c>
      <c r="F142" s="30">
        <v>134</v>
      </c>
      <c r="G142" s="30">
        <v>136.80000000000001</v>
      </c>
      <c r="H142" s="30">
        <v>132.19999999999999</v>
      </c>
      <c r="I142" s="30">
        <v>125.4</v>
      </c>
      <c r="J142" s="30">
        <v>141.5</v>
      </c>
      <c r="K142" s="30">
        <v>128.69999999999999</v>
      </c>
      <c r="L142" s="31">
        <v>135.1</v>
      </c>
      <c r="N142" s="28" t="s">
        <v>107</v>
      </c>
      <c r="O142" s="29" t="s">
        <v>37</v>
      </c>
      <c r="P142" s="15">
        <v>135.30000000000001</v>
      </c>
      <c r="Q142" s="1">
        <v>134.9</v>
      </c>
      <c r="R142" s="1">
        <v>135</v>
      </c>
      <c r="S142" s="1">
        <v>136.19999999999999</v>
      </c>
      <c r="T142" s="1">
        <v>133.5</v>
      </c>
      <c r="U142" s="1">
        <v>125.4</v>
      </c>
      <c r="V142" s="1">
        <v>141.80000000000001</v>
      </c>
      <c r="W142" s="1">
        <v>129.30000000000001</v>
      </c>
      <c r="X142" s="17">
        <v>131.69999999999999</v>
      </c>
      <c r="Z142" s="28" t="s">
        <v>107</v>
      </c>
      <c r="AA142" s="29" t="s">
        <v>37</v>
      </c>
      <c r="AB142" s="15">
        <v>135.80000000000001</v>
      </c>
      <c r="AC142" s="1">
        <v>137.1</v>
      </c>
      <c r="AD142" s="1">
        <v>135.19999999999999</v>
      </c>
      <c r="AE142" s="1">
        <v>135.1</v>
      </c>
      <c r="AF142" s="1">
        <v>134.1</v>
      </c>
      <c r="AG142" s="1">
        <v>125.1</v>
      </c>
      <c r="AH142" s="1">
        <v>142.69999999999999</v>
      </c>
      <c r="AI142" s="1">
        <v>129.4</v>
      </c>
      <c r="AJ142" s="17">
        <v>135.80000000000001</v>
      </c>
      <c r="AL142" s="28" t="s">
        <v>107</v>
      </c>
      <c r="AM142" s="29" t="s">
        <v>37</v>
      </c>
      <c r="AN142" s="15">
        <v>135.6</v>
      </c>
      <c r="AO142" s="1">
        <v>138.19999999999999</v>
      </c>
      <c r="AP142" s="1">
        <v>134</v>
      </c>
      <c r="AQ142" s="1">
        <v>135.80000000000001</v>
      </c>
      <c r="AR142" s="1">
        <v>134.1</v>
      </c>
      <c r="AS142" s="1">
        <v>125.3</v>
      </c>
      <c r="AT142" s="1">
        <v>142.1</v>
      </c>
      <c r="AU142" s="1">
        <v>128.69999999999999</v>
      </c>
      <c r="AV142" s="17">
        <v>137.1</v>
      </c>
      <c r="AX142" s="28" t="s">
        <v>107</v>
      </c>
      <c r="AY142" s="29" t="s">
        <v>37</v>
      </c>
      <c r="AZ142" s="15">
        <v>135.9</v>
      </c>
      <c r="BA142" s="1">
        <v>137.30000000000001</v>
      </c>
      <c r="BB142" s="1">
        <v>133.9</v>
      </c>
      <c r="BC142" s="1">
        <v>139.1</v>
      </c>
      <c r="BD142" s="1">
        <v>130.6</v>
      </c>
      <c r="BE142" s="1">
        <v>125.6</v>
      </c>
      <c r="BF142" s="1">
        <v>142.1</v>
      </c>
      <c r="BG142" s="1">
        <v>128</v>
      </c>
      <c r="BH142" s="17">
        <v>134.1</v>
      </c>
      <c r="BJ142" s="28" t="s">
        <v>107</v>
      </c>
      <c r="BK142" s="29" t="s">
        <v>37</v>
      </c>
      <c r="BL142" s="15">
        <v>135.6</v>
      </c>
      <c r="BM142" s="1">
        <v>135</v>
      </c>
      <c r="BN142" s="1">
        <v>133.80000000000001</v>
      </c>
      <c r="BO142" s="1">
        <v>137.5</v>
      </c>
      <c r="BP142" s="1">
        <v>132.30000000000001</v>
      </c>
      <c r="BQ142" s="1">
        <v>0</v>
      </c>
      <c r="BR142" s="1">
        <v>142.69999999999999</v>
      </c>
      <c r="BS142" s="1">
        <v>128.30000000000001</v>
      </c>
      <c r="BT142" s="17">
        <v>135.1</v>
      </c>
      <c r="BV142" s="28" t="s">
        <v>107</v>
      </c>
      <c r="BW142" s="29" t="s">
        <v>37</v>
      </c>
      <c r="BX142" s="15">
        <v>134.1</v>
      </c>
      <c r="BY142" s="1">
        <v>133.9</v>
      </c>
      <c r="BZ142" s="1">
        <v>133.1</v>
      </c>
      <c r="CA142" s="1">
        <v>135.4</v>
      </c>
      <c r="CB142" s="1">
        <v>131.4</v>
      </c>
      <c r="CC142" s="1">
        <v>0</v>
      </c>
      <c r="CD142" s="1">
        <v>138.5</v>
      </c>
      <c r="CE142" s="1">
        <v>0</v>
      </c>
      <c r="CF142" s="17">
        <v>136.5</v>
      </c>
      <c r="CH142" s="28" t="s">
        <v>107</v>
      </c>
      <c r="CI142" s="29" t="s">
        <v>37</v>
      </c>
      <c r="CJ142" s="15">
        <v>133.69999999999999</v>
      </c>
      <c r="CK142" s="1">
        <v>0</v>
      </c>
      <c r="CL142" s="1">
        <v>132</v>
      </c>
      <c r="CM142" s="1">
        <v>131.80000000000001</v>
      </c>
      <c r="CN142" s="1">
        <v>131</v>
      </c>
      <c r="CO142" s="1">
        <v>0</v>
      </c>
      <c r="CP142" s="1">
        <v>142.1</v>
      </c>
      <c r="CQ142" s="1">
        <v>0</v>
      </c>
      <c r="CR142" s="17">
        <v>134.6</v>
      </c>
    </row>
    <row r="143" spans="2:96" x14ac:dyDescent="0.45">
      <c r="B143" s="15"/>
      <c r="C143" s="18" t="s">
        <v>38</v>
      </c>
      <c r="D143" s="15">
        <v>134.6</v>
      </c>
      <c r="E143" s="1">
        <v>136.1</v>
      </c>
      <c r="F143" s="1">
        <v>132.80000000000001</v>
      </c>
      <c r="G143" s="1">
        <v>136.19999999999999</v>
      </c>
      <c r="H143" s="1">
        <v>131.19999999999999</v>
      </c>
      <c r="I143" s="1">
        <v>124.7</v>
      </c>
      <c r="J143" s="1">
        <v>140.1</v>
      </c>
      <c r="K143" s="1">
        <v>127</v>
      </c>
      <c r="L143" s="17">
        <v>134.6</v>
      </c>
      <c r="N143" s="15"/>
      <c r="O143" s="18" t="s">
        <v>38</v>
      </c>
      <c r="P143" s="15">
        <v>134</v>
      </c>
      <c r="Q143" s="1">
        <v>133.30000000000001</v>
      </c>
      <c r="R143" s="1">
        <v>133.6</v>
      </c>
      <c r="S143" s="1">
        <v>135.19999999999999</v>
      </c>
      <c r="T143" s="1">
        <v>131.9</v>
      </c>
      <c r="U143" s="1">
        <v>124.7</v>
      </c>
      <c r="V143" s="1">
        <v>140</v>
      </c>
      <c r="W143" s="1">
        <v>128.1</v>
      </c>
      <c r="X143" s="17">
        <v>130.30000000000001</v>
      </c>
      <c r="Z143" s="15"/>
      <c r="AA143" s="18" t="s">
        <v>38</v>
      </c>
      <c r="AB143" s="15">
        <v>134.6</v>
      </c>
      <c r="AC143" s="1">
        <v>135.9</v>
      </c>
      <c r="AD143" s="1">
        <v>134</v>
      </c>
      <c r="AE143" s="1">
        <v>133.80000000000001</v>
      </c>
      <c r="AF143" s="1">
        <v>132.9</v>
      </c>
      <c r="AG143" s="1">
        <v>124.5</v>
      </c>
      <c r="AH143" s="1">
        <v>141.1</v>
      </c>
      <c r="AI143" s="1">
        <v>128.19999999999999</v>
      </c>
      <c r="AJ143" s="17">
        <v>135</v>
      </c>
      <c r="AL143" s="15"/>
      <c r="AM143" s="18" t="s">
        <v>38</v>
      </c>
      <c r="AN143" s="15">
        <v>134.6</v>
      </c>
      <c r="AO143" s="1">
        <v>137.1</v>
      </c>
      <c r="AP143" s="1">
        <v>132.69999999999999</v>
      </c>
      <c r="AQ143" s="1">
        <v>135.1</v>
      </c>
      <c r="AR143" s="1">
        <v>133.1</v>
      </c>
      <c r="AS143" s="1">
        <v>124.6</v>
      </c>
      <c r="AT143" s="1">
        <v>140.30000000000001</v>
      </c>
      <c r="AU143" s="1">
        <v>127</v>
      </c>
      <c r="AV143" s="17">
        <v>136.6</v>
      </c>
      <c r="AX143" s="15"/>
      <c r="AY143" s="18" t="s">
        <v>38</v>
      </c>
      <c r="AZ143" s="15">
        <v>135</v>
      </c>
      <c r="BA143" s="1">
        <v>136.4</v>
      </c>
      <c r="BB143" s="1">
        <v>132.6</v>
      </c>
      <c r="BC143" s="1">
        <v>138.80000000000001</v>
      </c>
      <c r="BD143" s="1">
        <v>129.6</v>
      </c>
      <c r="BE143" s="1">
        <v>124.9</v>
      </c>
      <c r="BF143" s="1">
        <v>140.69999999999999</v>
      </c>
      <c r="BG143" s="1">
        <v>125.6</v>
      </c>
      <c r="BH143" s="17">
        <v>133.30000000000001</v>
      </c>
      <c r="BJ143" s="15"/>
      <c r="BK143" s="18" t="s">
        <v>38</v>
      </c>
      <c r="BL143" s="15">
        <v>134.9</v>
      </c>
      <c r="BM143" s="1">
        <v>134.30000000000001</v>
      </c>
      <c r="BN143" s="1">
        <v>132.69999999999999</v>
      </c>
      <c r="BO143" s="1">
        <v>136.9</v>
      </c>
      <c r="BP143" s="1">
        <v>131.5</v>
      </c>
      <c r="BQ143" s="1">
        <v>0</v>
      </c>
      <c r="BR143" s="1">
        <v>141.5</v>
      </c>
      <c r="BS143" s="1">
        <v>124.9</v>
      </c>
      <c r="BT143" s="17">
        <v>134.80000000000001</v>
      </c>
      <c r="BV143" s="15"/>
      <c r="BW143" s="18" t="s">
        <v>38</v>
      </c>
      <c r="BX143" s="15">
        <v>133.19999999999999</v>
      </c>
      <c r="BY143" s="1">
        <v>132.6</v>
      </c>
      <c r="BZ143" s="1">
        <v>131.80000000000001</v>
      </c>
      <c r="CA143" s="1">
        <v>134.80000000000001</v>
      </c>
      <c r="CB143" s="1">
        <v>130.5</v>
      </c>
      <c r="CC143" s="1">
        <v>0</v>
      </c>
      <c r="CD143" s="1">
        <v>136.80000000000001</v>
      </c>
      <c r="CE143" s="1">
        <v>0</v>
      </c>
      <c r="CF143" s="17">
        <v>136.6</v>
      </c>
      <c r="CH143" s="15"/>
      <c r="CI143" s="18" t="s">
        <v>38</v>
      </c>
      <c r="CJ143" s="15">
        <v>133.19999999999999</v>
      </c>
      <c r="CK143" s="1">
        <v>0</v>
      </c>
      <c r="CL143" s="1">
        <v>131.19999999999999</v>
      </c>
      <c r="CM143" s="1">
        <v>131.19999999999999</v>
      </c>
      <c r="CN143" s="1">
        <v>130.1</v>
      </c>
      <c r="CO143" s="1">
        <v>0</v>
      </c>
      <c r="CP143" s="1">
        <v>141.1</v>
      </c>
      <c r="CQ143" s="1">
        <v>0</v>
      </c>
      <c r="CR143" s="17">
        <v>134.80000000000001</v>
      </c>
    </row>
    <row r="144" spans="2:96" x14ac:dyDescent="0.45">
      <c r="B144" s="15"/>
      <c r="C144" s="18" t="s">
        <v>39</v>
      </c>
      <c r="D144" s="15">
        <v>133.30000000000001</v>
      </c>
      <c r="E144" s="1">
        <v>134.69999999999999</v>
      </c>
      <c r="F144" s="1">
        <v>131.19999999999999</v>
      </c>
      <c r="G144" s="1">
        <v>135.1</v>
      </c>
      <c r="H144" s="1">
        <v>129.80000000000001</v>
      </c>
      <c r="I144" s="1">
        <v>125.2</v>
      </c>
      <c r="J144" s="1">
        <v>137.80000000000001</v>
      </c>
      <c r="K144" s="1">
        <v>124.2</v>
      </c>
      <c r="L144" s="17">
        <v>134.30000000000001</v>
      </c>
      <c r="N144" s="15"/>
      <c r="O144" s="18" t="s">
        <v>39</v>
      </c>
      <c r="P144" s="15">
        <v>132.19999999999999</v>
      </c>
      <c r="Q144" s="1">
        <v>131.1</v>
      </c>
      <c r="R144" s="1">
        <v>131.80000000000001</v>
      </c>
      <c r="S144" s="1">
        <v>133.6</v>
      </c>
      <c r="T144" s="1">
        <v>130</v>
      </c>
      <c r="U144" s="1">
        <v>125</v>
      </c>
      <c r="V144" s="1">
        <v>137.19999999999999</v>
      </c>
      <c r="W144" s="1">
        <v>126.1</v>
      </c>
      <c r="X144" s="17">
        <v>128.5</v>
      </c>
      <c r="Z144" s="15"/>
      <c r="AA144" s="18" t="s">
        <v>39</v>
      </c>
      <c r="AB144" s="15">
        <v>133</v>
      </c>
      <c r="AC144" s="1">
        <v>134.19999999999999</v>
      </c>
      <c r="AD144" s="1">
        <v>132.5</v>
      </c>
      <c r="AE144" s="1">
        <v>131.69999999999999</v>
      </c>
      <c r="AF144" s="1">
        <v>131.69999999999999</v>
      </c>
      <c r="AG144" s="1">
        <v>124.9</v>
      </c>
      <c r="AH144" s="1">
        <v>138.6</v>
      </c>
      <c r="AI144" s="1">
        <v>126.4</v>
      </c>
      <c r="AJ144" s="17">
        <v>134.6</v>
      </c>
      <c r="AL144" s="15"/>
      <c r="AM144" s="18" t="s">
        <v>39</v>
      </c>
      <c r="AN144" s="15">
        <v>133.19999999999999</v>
      </c>
      <c r="AO144" s="1">
        <v>135.6</v>
      </c>
      <c r="AP144" s="1">
        <v>131</v>
      </c>
      <c r="AQ144" s="1">
        <v>134</v>
      </c>
      <c r="AR144" s="1">
        <v>132.1</v>
      </c>
      <c r="AS144" s="1">
        <v>124.9</v>
      </c>
      <c r="AT144" s="1">
        <v>137.6</v>
      </c>
      <c r="AU144" s="1">
        <v>124.3</v>
      </c>
      <c r="AV144" s="17">
        <v>136.69999999999999</v>
      </c>
      <c r="AX144" s="15"/>
      <c r="AY144" s="18" t="s">
        <v>39</v>
      </c>
      <c r="AZ144" s="15">
        <v>133.80000000000001</v>
      </c>
      <c r="BA144" s="1">
        <v>135.1</v>
      </c>
      <c r="BB144" s="1">
        <v>130.9</v>
      </c>
      <c r="BC144" s="1">
        <v>138.30000000000001</v>
      </c>
      <c r="BD144" s="1">
        <v>128.1</v>
      </c>
      <c r="BE144" s="1">
        <v>125.4</v>
      </c>
      <c r="BF144" s="1">
        <v>138.5</v>
      </c>
      <c r="BG144" s="1">
        <v>122</v>
      </c>
      <c r="BH144" s="17">
        <v>132.30000000000001</v>
      </c>
      <c r="BJ144" s="15"/>
      <c r="BK144" s="18" t="s">
        <v>39</v>
      </c>
      <c r="BL144" s="15">
        <v>133.69999999999999</v>
      </c>
      <c r="BM144" s="1">
        <v>132.9</v>
      </c>
      <c r="BN144" s="1">
        <v>131.19999999999999</v>
      </c>
      <c r="BO144" s="1">
        <v>135.9</v>
      </c>
      <c r="BP144" s="1">
        <v>130.6</v>
      </c>
      <c r="BQ144" s="1">
        <v>0</v>
      </c>
      <c r="BR144" s="1">
        <v>139.6</v>
      </c>
      <c r="BS144" s="1">
        <v>119.9</v>
      </c>
      <c r="BT144" s="17">
        <v>134.80000000000001</v>
      </c>
      <c r="BV144" s="15"/>
      <c r="BW144" s="18" t="s">
        <v>39</v>
      </c>
      <c r="BX144" s="15">
        <v>131.69999999999999</v>
      </c>
      <c r="BY144" s="1">
        <v>130.80000000000001</v>
      </c>
      <c r="BZ144" s="1">
        <v>129.9</v>
      </c>
      <c r="CA144" s="1">
        <v>133.6</v>
      </c>
      <c r="CB144" s="1">
        <v>128.9</v>
      </c>
      <c r="CC144" s="1">
        <v>0</v>
      </c>
      <c r="CD144" s="1">
        <v>134.1</v>
      </c>
      <c r="CE144" s="1">
        <v>0</v>
      </c>
      <c r="CF144" s="17">
        <v>137.1</v>
      </c>
      <c r="CH144" s="15"/>
      <c r="CI144" s="18" t="s">
        <v>39</v>
      </c>
      <c r="CJ144" s="15">
        <v>132.1</v>
      </c>
      <c r="CK144" s="1">
        <v>0</v>
      </c>
      <c r="CL144" s="1">
        <v>129.80000000000001</v>
      </c>
      <c r="CM144" s="1">
        <v>129.9</v>
      </c>
      <c r="CN144" s="1">
        <v>128.69999999999999</v>
      </c>
      <c r="CO144" s="1">
        <v>0</v>
      </c>
      <c r="CP144" s="1">
        <v>139.5</v>
      </c>
      <c r="CQ144" s="1">
        <v>0</v>
      </c>
      <c r="CR144" s="17">
        <v>135.30000000000001</v>
      </c>
    </row>
    <row r="145" spans="2:96" x14ac:dyDescent="0.45">
      <c r="B145" s="15"/>
      <c r="C145" s="18" t="s">
        <v>40</v>
      </c>
      <c r="D145" s="15">
        <v>134.19999999999999</v>
      </c>
      <c r="E145" s="1">
        <v>135.80000000000001</v>
      </c>
      <c r="F145" s="1">
        <v>132.30000000000001</v>
      </c>
      <c r="G145" s="1">
        <v>135.9</v>
      </c>
      <c r="H145" s="1">
        <v>131</v>
      </c>
      <c r="I145" s="1">
        <v>125.8</v>
      </c>
      <c r="J145" s="1">
        <v>138.80000000000001</v>
      </c>
      <c r="K145" s="1">
        <v>125.5</v>
      </c>
      <c r="L145" s="17">
        <v>135.30000000000001</v>
      </c>
      <c r="N145" s="15"/>
      <c r="O145" s="18" t="s">
        <v>40</v>
      </c>
      <c r="P145" s="15">
        <v>133.4</v>
      </c>
      <c r="Q145" s="1">
        <v>132.4</v>
      </c>
      <c r="R145" s="1">
        <v>132.9</v>
      </c>
      <c r="S145" s="1">
        <v>134.5</v>
      </c>
      <c r="T145" s="1">
        <v>131.30000000000001</v>
      </c>
      <c r="U145" s="1">
        <v>125.6</v>
      </c>
      <c r="V145" s="1">
        <v>138.4</v>
      </c>
      <c r="W145" s="1">
        <v>127.1</v>
      </c>
      <c r="X145" s="17">
        <v>129.9</v>
      </c>
      <c r="Z145" s="15"/>
      <c r="AA145" s="18" t="s">
        <v>40</v>
      </c>
      <c r="AB145" s="15">
        <v>134.1</v>
      </c>
      <c r="AC145" s="1">
        <v>135.4</v>
      </c>
      <c r="AD145" s="1">
        <v>133.5</v>
      </c>
      <c r="AE145" s="1">
        <v>132.80000000000001</v>
      </c>
      <c r="AF145" s="1">
        <v>132.80000000000001</v>
      </c>
      <c r="AG145" s="1">
        <v>125.5</v>
      </c>
      <c r="AH145" s="1">
        <v>139.6</v>
      </c>
      <c r="AI145" s="1">
        <v>127.3</v>
      </c>
      <c r="AJ145" s="17">
        <v>135.69999999999999</v>
      </c>
      <c r="AL145" s="15"/>
      <c r="AM145" s="18" t="s">
        <v>40</v>
      </c>
      <c r="AN145" s="15">
        <v>134.19999999999999</v>
      </c>
      <c r="AO145" s="1">
        <v>136.69999999999999</v>
      </c>
      <c r="AP145" s="1">
        <v>132.1</v>
      </c>
      <c r="AQ145" s="1">
        <v>134.69999999999999</v>
      </c>
      <c r="AR145" s="1">
        <v>133.19999999999999</v>
      </c>
      <c r="AS145" s="1">
        <v>125.5</v>
      </c>
      <c r="AT145" s="1">
        <v>138.69999999999999</v>
      </c>
      <c r="AU145" s="1">
        <v>125.5</v>
      </c>
      <c r="AV145" s="17">
        <v>137.6</v>
      </c>
      <c r="AX145" s="15"/>
      <c r="AY145" s="18" t="s">
        <v>40</v>
      </c>
      <c r="AZ145" s="15">
        <v>134.69999999999999</v>
      </c>
      <c r="BA145" s="1">
        <v>136.19999999999999</v>
      </c>
      <c r="BB145" s="1">
        <v>132</v>
      </c>
      <c r="BC145" s="1">
        <v>138.9</v>
      </c>
      <c r="BD145" s="1">
        <v>129.30000000000001</v>
      </c>
      <c r="BE145" s="1">
        <v>126</v>
      </c>
      <c r="BF145" s="1">
        <v>139.5</v>
      </c>
      <c r="BG145" s="1">
        <v>123.6</v>
      </c>
      <c r="BH145" s="17">
        <v>133.5</v>
      </c>
      <c r="BJ145" s="15"/>
      <c r="BK145" s="18" t="s">
        <v>40</v>
      </c>
      <c r="BL145" s="15">
        <v>134.6</v>
      </c>
      <c r="BM145" s="1">
        <v>134</v>
      </c>
      <c r="BN145" s="1">
        <v>132.1</v>
      </c>
      <c r="BO145" s="1">
        <v>136.6</v>
      </c>
      <c r="BP145" s="1">
        <v>131.5</v>
      </c>
      <c r="BQ145" s="1">
        <v>0</v>
      </c>
      <c r="BR145" s="1">
        <v>140.4</v>
      </c>
      <c r="BS145" s="1">
        <v>122</v>
      </c>
      <c r="BT145" s="17">
        <v>135.80000000000001</v>
      </c>
      <c r="BV145" s="15"/>
      <c r="BW145" s="18" t="s">
        <v>40</v>
      </c>
      <c r="BX145" s="15">
        <v>132.69999999999999</v>
      </c>
      <c r="BY145" s="1">
        <v>131.9</v>
      </c>
      <c r="BZ145" s="1">
        <v>131</v>
      </c>
      <c r="CA145" s="1">
        <v>134.4</v>
      </c>
      <c r="CB145" s="1">
        <v>130.1</v>
      </c>
      <c r="CC145" s="1">
        <v>0</v>
      </c>
      <c r="CD145" s="1">
        <v>135.19999999999999</v>
      </c>
      <c r="CE145" s="1">
        <v>0</v>
      </c>
      <c r="CF145" s="17">
        <v>137.9</v>
      </c>
      <c r="CH145" s="15"/>
      <c r="CI145" s="18" t="s">
        <v>40</v>
      </c>
      <c r="CJ145" s="15">
        <v>133</v>
      </c>
      <c r="CK145" s="1">
        <v>0</v>
      </c>
      <c r="CL145" s="1">
        <v>130.69999999999999</v>
      </c>
      <c r="CM145" s="1">
        <v>130.80000000000001</v>
      </c>
      <c r="CN145" s="1">
        <v>129.9</v>
      </c>
      <c r="CO145" s="1">
        <v>0</v>
      </c>
      <c r="CP145" s="1">
        <v>140.30000000000001</v>
      </c>
      <c r="CQ145" s="1">
        <v>0</v>
      </c>
      <c r="CR145" s="17">
        <v>136.1</v>
      </c>
    </row>
    <row r="146" spans="2:96" x14ac:dyDescent="0.45">
      <c r="B146" s="15"/>
      <c r="C146" s="18" t="s">
        <v>41</v>
      </c>
      <c r="D146" s="15">
        <v>135.19999999999999</v>
      </c>
      <c r="E146" s="1">
        <v>136.9</v>
      </c>
      <c r="F146" s="1">
        <v>133.4</v>
      </c>
      <c r="G146" s="1">
        <v>136.69999999999999</v>
      </c>
      <c r="H146" s="1">
        <v>132</v>
      </c>
      <c r="I146" s="1">
        <v>126.5</v>
      </c>
      <c r="J146" s="1">
        <v>140.19999999999999</v>
      </c>
      <c r="K146" s="1">
        <v>127.1</v>
      </c>
      <c r="L146" s="17">
        <v>136.4</v>
      </c>
      <c r="N146" s="15"/>
      <c r="O146" s="18" t="s">
        <v>105</v>
      </c>
      <c r="P146" s="15">
        <v>134.6</v>
      </c>
      <c r="Q146" s="1">
        <v>134</v>
      </c>
      <c r="R146" s="1">
        <v>134.19999999999999</v>
      </c>
      <c r="S146" s="1">
        <v>135.6</v>
      </c>
      <c r="T146" s="1">
        <v>132.80000000000001</v>
      </c>
      <c r="U146" s="1">
        <v>126.4</v>
      </c>
      <c r="V146" s="1">
        <v>140.1</v>
      </c>
      <c r="W146" s="1">
        <v>128.19999999999999</v>
      </c>
      <c r="X146" s="17">
        <v>131.6</v>
      </c>
      <c r="Z146" s="15"/>
      <c r="AA146" s="18" t="s">
        <v>105</v>
      </c>
      <c r="AB146" s="15">
        <v>135.30000000000001</v>
      </c>
      <c r="AC146" s="1">
        <v>136.6</v>
      </c>
      <c r="AD146" s="1">
        <v>134.69999999999999</v>
      </c>
      <c r="AE146" s="1">
        <v>134.19999999999999</v>
      </c>
      <c r="AF146" s="1">
        <v>134</v>
      </c>
      <c r="AG146" s="1">
        <v>126.2</v>
      </c>
      <c r="AH146" s="1">
        <v>141.1</v>
      </c>
      <c r="AI146" s="1">
        <v>128.4</v>
      </c>
      <c r="AJ146" s="17">
        <v>137</v>
      </c>
      <c r="AL146" s="15"/>
      <c r="AM146" s="18" t="s">
        <v>105</v>
      </c>
      <c r="AN146" s="15">
        <v>135.19999999999999</v>
      </c>
      <c r="AO146" s="1">
        <v>137.9</v>
      </c>
      <c r="AP146" s="1">
        <v>133.30000000000001</v>
      </c>
      <c r="AQ146" s="1">
        <v>135.5</v>
      </c>
      <c r="AR146" s="1">
        <v>134.1</v>
      </c>
      <c r="AS146" s="1">
        <v>126.3</v>
      </c>
      <c r="AT146" s="1">
        <v>140.4</v>
      </c>
      <c r="AU146" s="1">
        <v>127.1</v>
      </c>
      <c r="AV146" s="17">
        <v>138.69999999999999</v>
      </c>
      <c r="AX146" s="15"/>
      <c r="AY146" s="18" t="s">
        <v>105</v>
      </c>
      <c r="AZ146" s="15">
        <v>135.6</v>
      </c>
      <c r="BA146" s="1">
        <v>137.19999999999999</v>
      </c>
      <c r="BB146" s="1">
        <v>133.19999999999999</v>
      </c>
      <c r="BC146" s="1">
        <v>139.4</v>
      </c>
      <c r="BD146" s="1">
        <v>130.30000000000001</v>
      </c>
      <c r="BE146" s="1">
        <v>126.7</v>
      </c>
      <c r="BF146" s="1">
        <v>140.80000000000001</v>
      </c>
      <c r="BG146" s="1">
        <v>125.7</v>
      </c>
      <c r="BH146" s="17">
        <v>134.80000000000001</v>
      </c>
      <c r="BJ146" s="15"/>
      <c r="BK146" s="18" t="s">
        <v>105</v>
      </c>
      <c r="BL146" s="15">
        <v>135.4</v>
      </c>
      <c r="BM146" s="1">
        <v>134.80000000000001</v>
      </c>
      <c r="BN146" s="1">
        <v>133.19999999999999</v>
      </c>
      <c r="BO146" s="1">
        <v>137.4</v>
      </c>
      <c r="BP146" s="1">
        <v>132.4</v>
      </c>
      <c r="BQ146" s="1">
        <v>0</v>
      </c>
      <c r="BR146" s="1">
        <v>141.6</v>
      </c>
      <c r="BS146" s="1">
        <v>124.9</v>
      </c>
      <c r="BT146" s="17">
        <v>136.69999999999999</v>
      </c>
      <c r="BV146" s="15"/>
      <c r="BW146" s="18" t="s">
        <v>105</v>
      </c>
      <c r="BX146" s="15">
        <v>133.6</v>
      </c>
      <c r="BY146" s="1">
        <v>133.1</v>
      </c>
      <c r="BZ146" s="1">
        <v>132.19999999999999</v>
      </c>
      <c r="CA146" s="1">
        <v>135.19999999999999</v>
      </c>
      <c r="CB146" s="1">
        <v>131.1</v>
      </c>
      <c r="CC146" s="1">
        <v>0</v>
      </c>
      <c r="CD146" s="1">
        <v>136.80000000000001</v>
      </c>
      <c r="CE146" s="1">
        <v>0</v>
      </c>
      <c r="CF146" s="17">
        <v>138.5</v>
      </c>
      <c r="CH146" s="15"/>
      <c r="CI146" s="18" t="s">
        <v>105</v>
      </c>
      <c r="CJ146" s="15">
        <v>133.69999999999999</v>
      </c>
      <c r="CK146" s="1">
        <v>0</v>
      </c>
      <c r="CL146" s="1">
        <v>131.6</v>
      </c>
      <c r="CM146" s="1">
        <v>131.6</v>
      </c>
      <c r="CN146" s="1">
        <v>130.80000000000001</v>
      </c>
      <c r="CO146" s="1">
        <v>0</v>
      </c>
      <c r="CP146" s="1">
        <v>141.19999999999999</v>
      </c>
      <c r="CQ146" s="1">
        <v>0</v>
      </c>
      <c r="CR146" s="17">
        <v>136.6</v>
      </c>
    </row>
    <row r="147" spans="2:96" x14ac:dyDescent="0.45">
      <c r="B147" s="15"/>
      <c r="C147" s="18" t="s">
        <v>42</v>
      </c>
      <c r="D147" s="15">
        <v>134</v>
      </c>
      <c r="E147" s="1">
        <v>135.5</v>
      </c>
      <c r="F147" s="1">
        <v>132</v>
      </c>
      <c r="G147" s="1">
        <v>136</v>
      </c>
      <c r="H147" s="1">
        <v>130.6</v>
      </c>
      <c r="I147" s="1">
        <v>125.7</v>
      </c>
      <c r="J147" s="1">
        <v>138.80000000000001</v>
      </c>
      <c r="K147" s="1">
        <v>125.2</v>
      </c>
      <c r="L147" s="17">
        <v>135.1</v>
      </c>
      <c r="N147" s="15"/>
      <c r="O147" s="18" t="s">
        <v>42</v>
      </c>
      <c r="P147" s="15">
        <v>133.1</v>
      </c>
      <c r="Q147" s="1">
        <v>132.19999999999999</v>
      </c>
      <c r="R147" s="1">
        <v>132.5</v>
      </c>
      <c r="S147" s="1">
        <v>134.6</v>
      </c>
      <c r="T147" s="1">
        <v>130.80000000000001</v>
      </c>
      <c r="U147" s="1">
        <v>125.5</v>
      </c>
      <c r="V147" s="1">
        <v>138.30000000000001</v>
      </c>
      <c r="W147" s="1">
        <v>126.8</v>
      </c>
      <c r="X147" s="17">
        <v>129.80000000000001</v>
      </c>
      <c r="Z147" s="15"/>
      <c r="AA147" s="18" t="s">
        <v>42</v>
      </c>
      <c r="AB147" s="15">
        <v>133.9</v>
      </c>
      <c r="AC147" s="1">
        <v>135.1</v>
      </c>
      <c r="AD147" s="1">
        <v>133.1</v>
      </c>
      <c r="AE147" s="1">
        <v>132.80000000000001</v>
      </c>
      <c r="AF147" s="1">
        <v>132.30000000000001</v>
      </c>
      <c r="AG147" s="1">
        <v>125.4</v>
      </c>
      <c r="AH147" s="1">
        <v>139.4</v>
      </c>
      <c r="AI147" s="1">
        <v>127</v>
      </c>
      <c r="AJ147" s="17">
        <v>135.5</v>
      </c>
      <c r="AL147" s="15"/>
      <c r="AM147" s="18" t="s">
        <v>42</v>
      </c>
      <c r="AN147" s="15">
        <v>134</v>
      </c>
      <c r="AO147" s="1">
        <v>136.4</v>
      </c>
      <c r="AP147" s="1">
        <v>131.80000000000001</v>
      </c>
      <c r="AQ147" s="1">
        <v>135</v>
      </c>
      <c r="AR147" s="1">
        <v>132.69999999999999</v>
      </c>
      <c r="AS147" s="1">
        <v>125.5</v>
      </c>
      <c r="AT147" s="1">
        <v>138.5</v>
      </c>
      <c r="AU147" s="1">
        <v>125.2</v>
      </c>
      <c r="AV147" s="17">
        <v>137.4</v>
      </c>
      <c r="AX147" s="15"/>
      <c r="AY147" s="18" t="s">
        <v>42</v>
      </c>
      <c r="AZ147" s="15">
        <v>134.5</v>
      </c>
      <c r="BA147" s="1">
        <v>135.9</v>
      </c>
      <c r="BB147" s="1">
        <v>131.69999999999999</v>
      </c>
      <c r="BC147" s="1">
        <v>139</v>
      </c>
      <c r="BD147" s="1">
        <v>128.9</v>
      </c>
      <c r="BE147" s="1">
        <v>125.9</v>
      </c>
      <c r="BF147" s="1">
        <v>139.4</v>
      </c>
      <c r="BG147" s="1">
        <v>123.3</v>
      </c>
      <c r="BH147" s="17">
        <v>133.30000000000001</v>
      </c>
      <c r="BJ147" s="15"/>
      <c r="BK147" s="18" t="s">
        <v>42</v>
      </c>
      <c r="BL147" s="15">
        <v>134.4</v>
      </c>
      <c r="BM147" s="1">
        <v>133.69999999999999</v>
      </c>
      <c r="BN147" s="1">
        <v>131.9</v>
      </c>
      <c r="BO147" s="1">
        <v>136.69999999999999</v>
      </c>
      <c r="BP147" s="1">
        <v>131.5</v>
      </c>
      <c r="BQ147" s="1">
        <v>0</v>
      </c>
      <c r="BR147" s="1">
        <v>140.4</v>
      </c>
      <c r="BS147" s="1">
        <v>121.6</v>
      </c>
      <c r="BT147" s="17">
        <v>135.69999999999999</v>
      </c>
      <c r="BV147" s="15"/>
      <c r="BW147" s="18" t="s">
        <v>42</v>
      </c>
      <c r="BX147" s="15">
        <v>132.5</v>
      </c>
      <c r="BY147" s="1">
        <v>132</v>
      </c>
      <c r="BZ147" s="1">
        <v>130.69999999999999</v>
      </c>
      <c r="CA147" s="1">
        <v>134.6</v>
      </c>
      <c r="CB147" s="1">
        <v>129.6</v>
      </c>
      <c r="CC147" s="1">
        <v>0</v>
      </c>
      <c r="CD147" s="1">
        <v>135.19999999999999</v>
      </c>
      <c r="CE147" s="1">
        <v>0</v>
      </c>
      <c r="CF147" s="17">
        <v>137.69999999999999</v>
      </c>
      <c r="CH147" s="15"/>
      <c r="CI147" s="18" t="s">
        <v>42</v>
      </c>
      <c r="CJ147" s="15">
        <v>132.9</v>
      </c>
      <c r="CK147" s="1">
        <v>0</v>
      </c>
      <c r="CL147" s="1">
        <v>130.5</v>
      </c>
      <c r="CM147" s="1">
        <v>131</v>
      </c>
      <c r="CN147" s="1">
        <v>129.5</v>
      </c>
      <c r="CO147" s="1">
        <v>0</v>
      </c>
      <c r="CP147" s="1">
        <v>140.30000000000001</v>
      </c>
      <c r="CQ147" s="1">
        <v>0</v>
      </c>
      <c r="CR147" s="17">
        <v>136</v>
      </c>
    </row>
    <row r="148" spans="2:96" x14ac:dyDescent="0.45">
      <c r="B148" s="15"/>
      <c r="C148" s="18" t="s">
        <v>43</v>
      </c>
      <c r="D148" s="15">
        <v>135.6</v>
      </c>
      <c r="E148" s="1">
        <v>137.1</v>
      </c>
      <c r="F148" s="1">
        <v>133.6</v>
      </c>
      <c r="G148" s="1">
        <v>137.30000000000001</v>
      </c>
      <c r="H148" s="1">
        <v>132.30000000000001</v>
      </c>
      <c r="I148" s="1">
        <v>126.8</v>
      </c>
      <c r="J148" s="1">
        <v>140.5</v>
      </c>
      <c r="K148" s="1">
        <v>127.4</v>
      </c>
      <c r="L148" s="17">
        <v>136.69999999999999</v>
      </c>
      <c r="N148" s="15"/>
      <c r="O148" s="18" t="s">
        <v>43</v>
      </c>
      <c r="P148" s="15">
        <v>135.1</v>
      </c>
      <c r="Q148" s="1">
        <v>134.30000000000001</v>
      </c>
      <c r="R148" s="1">
        <v>134.4</v>
      </c>
      <c r="S148" s="1">
        <v>136.30000000000001</v>
      </c>
      <c r="T148" s="1">
        <v>133.1</v>
      </c>
      <c r="U148" s="1">
        <v>126.6</v>
      </c>
      <c r="V148" s="1">
        <v>140.4</v>
      </c>
      <c r="W148" s="1">
        <v>128.4</v>
      </c>
      <c r="X148" s="17">
        <v>132.1</v>
      </c>
      <c r="Z148" s="15"/>
      <c r="AA148" s="18" t="s">
        <v>43</v>
      </c>
      <c r="AB148" s="15">
        <v>135.69999999999999</v>
      </c>
      <c r="AC148" s="1">
        <v>136.9</v>
      </c>
      <c r="AD148" s="1">
        <v>134.80000000000001</v>
      </c>
      <c r="AE148" s="1">
        <v>134.80000000000001</v>
      </c>
      <c r="AF148" s="1">
        <v>134.19999999999999</v>
      </c>
      <c r="AG148" s="1">
        <v>126.4</v>
      </c>
      <c r="AH148" s="1">
        <v>141.4</v>
      </c>
      <c r="AI148" s="1">
        <v>128.6</v>
      </c>
      <c r="AJ148" s="17">
        <v>137.30000000000001</v>
      </c>
      <c r="AL148" s="15"/>
      <c r="AM148" s="18" t="s">
        <v>43</v>
      </c>
      <c r="AN148" s="15">
        <v>135.6</v>
      </c>
      <c r="AO148" s="1">
        <v>138.1</v>
      </c>
      <c r="AP148" s="1">
        <v>133.5</v>
      </c>
      <c r="AQ148" s="1">
        <v>136.19999999999999</v>
      </c>
      <c r="AR148" s="1">
        <v>134.30000000000001</v>
      </c>
      <c r="AS148" s="1">
        <v>126.6</v>
      </c>
      <c r="AT148" s="1">
        <v>140.69999999999999</v>
      </c>
      <c r="AU148" s="1">
        <v>127.5</v>
      </c>
      <c r="AV148" s="17">
        <v>139</v>
      </c>
      <c r="AX148" s="15"/>
      <c r="AY148" s="18" t="s">
        <v>43</v>
      </c>
      <c r="AZ148" s="15">
        <v>136</v>
      </c>
      <c r="BA148" s="1">
        <v>137.4</v>
      </c>
      <c r="BB148" s="1">
        <v>133.4</v>
      </c>
      <c r="BC148" s="1">
        <v>139.9</v>
      </c>
      <c r="BD148" s="1">
        <v>130.6</v>
      </c>
      <c r="BE148" s="1">
        <v>127</v>
      </c>
      <c r="BF148" s="1">
        <v>141</v>
      </c>
      <c r="BG148" s="1">
        <v>126.2</v>
      </c>
      <c r="BH148" s="17">
        <v>135.19999999999999</v>
      </c>
      <c r="BJ148" s="15"/>
      <c r="BK148" s="18" t="s">
        <v>43</v>
      </c>
      <c r="BL148" s="15">
        <v>135.80000000000001</v>
      </c>
      <c r="BM148" s="1">
        <v>135</v>
      </c>
      <c r="BN148" s="1">
        <v>133.5</v>
      </c>
      <c r="BO148" s="1">
        <v>138</v>
      </c>
      <c r="BP148" s="1">
        <v>132.69999999999999</v>
      </c>
      <c r="BQ148" s="1">
        <v>0</v>
      </c>
      <c r="BR148" s="1">
        <v>141.80000000000001</v>
      </c>
      <c r="BS148" s="1">
        <v>125.7</v>
      </c>
      <c r="BT148" s="17">
        <v>137</v>
      </c>
      <c r="BV148" s="15"/>
      <c r="BW148" s="18" t="s">
        <v>43</v>
      </c>
      <c r="BX148" s="15">
        <v>134.1</v>
      </c>
      <c r="BY148" s="1">
        <v>133.69999999999999</v>
      </c>
      <c r="BZ148" s="1">
        <v>132.5</v>
      </c>
      <c r="CA148" s="1">
        <v>135.80000000000001</v>
      </c>
      <c r="CB148" s="1">
        <v>131.30000000000001</v>
      </c>
      <c r="CC148" s="1">
        <v>0</v>
      </c>
      <c r="CD148" s="1">
        <v>137.19999999999999</v>
      </c>
      <c r="CE148" s="1">
        <v>0</v>
      </c>
      <c r="CF148" s="17">
        <v>138.69999999999999</v>
      </c>
      <c r="CH148" s="15"/>
      <c r="CI148" s="18" t="s">
        <v>43</v>
      </c>
      <c r="CJ148" s="15">
        <v>134.1</v>
      </c>
      <c r="CK148" s="1">
        <v>0</v>
      </c>
      <c r="CL148" s="1">
        <v>131.80000000000001</v>
      </c>
      <c r="CM148" s="1">
        <v>132.19999999999999</v>
      </c>
      <c r="CN148" s="1">
        <v>131</v>
      </c>
      <c r="CO148" s="1">
        <v>0</v>
      </c>
      <c r="CP148" s="1">
        <v>141.4</v>
      </c>
      <c r="CQ148" s="1">
        <v>0</v>
      </c>
      <c r="CR148" s="17">
        <v>136.80000000000001</v>
      </c>
    </row>
    <row r="149" spans="2:96" x14ac:dyDescent="0.45">
      <c r="B149" s="15"/>
      <c r="C149" s="18" t="s">
        <v>44</v>
      </c>
      <c r="D149" s="15">
        <v>135.80000000000001</v>
      </c>
      <c r="E149" s="1">
        <v>137.4</v>
      </c>
      <c r="F149" s="1">
        <v>133.9</v>
      </c>
      <c r="G149" s="1">
        <v>137.6</v>
      </c>
      <c r="H149" s="1">
        <v>132.4</v>
      </c>
      <c r="I149" s="1">
        <v>127</v>
      </c>
      <c r="J149" s="1">
        <v>140.80000000000001</v>
      </c>
      <c r="K149" s="1">
        <v>127.9</v>
      </c>
      <c r="L149" s="17">
        <v>137.30000000000001</v>
      </c>
      <c r="N149" s="15"/>
      <c r="O149" s="18" t="s">
        <v>44</v>
      </c>
      <c r="P149" s="15">
        <v>135.5</v>
      </c>
      <c r="Q149" s="1">
        <v>134.6</v>
      </c>
      <c r="R149" s="1">
        <v>134.80000000000001</v>
      </c>
      <c r="S149" s="1">
        <v>136.69999999999999</v>
      </c>
      <c r="T149" s="1">
        <v>133.6</v>
      </c>
      <c r="U149" s="1">
        <v>126.8</v>
      </c>
      <c r="V149" s="1">
        <v>140.9</v>
      </c>
      <c r="W149" s="1">
        <v>128.9</v>
      </c>
      <c r="X149" s="17">
        <v>132.69999999999999</v>
      </c>
      <c r="Z149" s="15"/>
      <c r="AA149" s="18" t="s">
        <v>44</v>
      </c>
      <c r="AB149" s="15">
        <v>136.1</v>
      </c>
      <c r="AC149" s="1">
        <v>137.19999999999999</v>
      </c>
      <c r="AD149" s="1">
        <v>135.19999999999999</v>
      </c>
      <c r="AE149" s="1">
        <v>135.30000000000001</v>
      </c>
      <c r="AF149" s="1">
        <v>134.5</v>
      </c>
      <c r="AG149" s="1">
        <v>126.6</v>
      </c>
      <c r="AH149" s="1">
        <v>141.69999999999999</v>
      </c>
      <c r="AI149" s="1">
        <v>129.1</v>
      </c>
      <c r="AJ149" s="17">
        <v>138.1</v>
      </c>
      <c r="AL149" s="15"/>
      <c r="AM149" s="18" t="s">
        <v>44</v>
      </c>
      <c r="AN149" s="15">
        <v>135.9</v>
      </c>
      <c r="AO149" s="1">
        <v>138.30000000000001</v>
      </c>
      <c r="AP149" s="1">
        <v>133.69999999999999</v>
      </c>
      <c r="AQ149" s="1">
        <v>136.6</v>
      </c>
      <c r="AR149" s="1">
        <v>134.4</v>
      </c>
      <c r="AS149" s="1">
        <v>126.9</v>
      </c>
      <c r="AT149" s="1">
        <v>141.1</v>
      </c>
      <c r="AU149" s="1">
        <v>128</v>
      </c>
      <c r="AV149" s="17">
        <v>139.69999999999999</v>
      </c>
      <c r="AX149" s="15"/>
      <c r="AY149" s="18" t="s">
        <v>44</v>
      </c>
      <c r="AZ149" s="15">
        <v>136.19999999999999</v>
      </c>
      <c r="BA149" s="1">
        <v>137.5</v>
      </c>
      <c r="BB149" s="1">
        <v>133.6</v>
      </c>
      <c r="BC149" s="1">
        <v>140.30000000000001</v>
      </c>
      <c r="BD149" s="1">
        <v>130.6</v>
      </c>
      <c r="BE149" s="1">
        <v>127.3</v>
      </c>
      <c r="BF149" s="1">
        <v>141.30000000000001</v>
      </c>
      <c r="BG149" s="1">
        <v>126.7</v>
      </c>
      <c r="BH149" s="17">
        <v>135.80000000000001</v>
      </c>
      <c r="BJ149" s="15"/>
      <c r="BK149" s="18" t="s">
        <v>44</v>
      </c>
      <c r="BL149" s="15">
        <v>136</v>
      </c>
      <c r="BM149" s="1">
        <v>134.9</v>
      </c>
      <c r="BN149" s="1">
        <v>133.69999999999999</v>
      </c>
      <c r="BO149" s="1">
        <v>138.4</v>
      </c>
      <c r="BP149" s="1">
        <v>133</v>
      </c>
      <c r="BQ149" s="1">
        <v>0</v>
      </c>
      <c r="BR149" s="1">
        <v>142.1</v>
      </c>
      <c r="BS149" s="1">
        <v>126.2</v>
      </c>
      <c r="BT149" s="17">
        <v>137.6</v>
      </c>
      <c r="BV149" s="15"/>
      <c r="BW149" s="18" t="s">
        <v>44</v>
      </c>
      <c r="BX149" s="15">
        <v>134.19999999999999</v>
      </c>
      <c r="BY149" s="1">
        <v>133.9</v>
      </c>
      <c r="BZ149" s="1">
        <v>132.80000000000001</v>
      </c>
      <c r="CA149" s="1">
        <v>136.1</v>
      </c>
      <c r="CB149" s="1">
        <v>131.19999999999999</v>
      </c>
      <c r="CC149" s="1">
        <v>0</v>
      </c>
      <c r="CD149" s="1">
        <v>137.6</v>
      </c>
      <c r="CE149" s="1">
        <v>0</v>
      </c>
      <c r="CF149" s="17">
        <v>139.19999999999999</v>
      </c>
      <c r="CH149" s="15"/>
      <c r="CI149" s="18" t="s">
        <v>44</v>
      </c>
      <c r="CJ149" s="15">
        <v>134</v>
      </c>
      <c r="CK149" s="1">
        <v>0</v>
      </c>
      <c r="CL149" s="1">
        <v>131.80000000000001</v>
      </c>
      <c r="CM149" s="1">
        <v>132.4</v>
      </c>
      <c r="CN149" s="1">
        <v>130.80000000000001</v>
      </c>
      <c r="CO149" s="1">
        <v>0</v>
      </c>
      <c r="CP149" s="1">
        <v>141.6</v>
      </c>
      <c r="CQ149" s="1">
        <v>0</v>
      </c>
      <c r="CR149" s="17">
        <v>137.19999999999999</v>
      </c>
    </row>
    <row r="150" spans="2:96" x14ac:dyDescent="0.45">
      <c r="B150" s="15"/>
      <c r="C150" s="18" t="s">
        <v>45</v>
      </c>
      <c r="D150" s="15">
        <v>133.6</v>
      </c>
      <c r="E150" s="1">
        <v>135</v>
      </c>
      <c r="F150" s="1">
        <v>131.30000000000001</v>
      </c>
      <c r="G150" s="1">
        <v>136.30000000000001</v>
      </c>
      <c r="H150" s="1">
        <v>130.1</v>
      </c>
      <c r="I150" s="1">
        <v>125.8</v>
      </c>
      <c r="J150" s="1">
        <v>137.9</v>
      </c>
      <c r="K150" s="1">
        <v>124.3</v>
      </c>
      <c r="L150" s="17">
        <v>135.19999999999999</v>
      </c>
      <c r="N150" s="15"/>
      <c r="O150" s="18" t="s">
        <v>45</v>
      </c>
      <c r="P150" s="15">
        <v>132.5</v>
      </c>
      <c r="Q150" s="1">
        <v>131.30000000000001</v>
      </c>
      <c r="R150" s="1">
        <v>131.80000000000001</v>
      </c>
      <c r="S150" s="1">
        <v>134.5</v>
      </c>
      <c r="T150" s="1">
        <v>130.1</v>
      </c>
      <c r="U150" s="1">
        <v>125.6</v>
      </c>
      <c r="V150" s="1">
        <v>137.1</v>
      </c>
      <c r="W150" s="1">
        <v>126.2</v>
      </c>
      <c r="X150" s="17">
        <v>129.1</v>
      </c>
      <c r="Z150" s="15"/>
      <c r="AA150" s="18" t="s">
        <v>45</v>
      </c>
      <c r="AB150" s="15">
        <v>133.4</v>
      </c>
      <c r="AC150" s="1">
        <v>134.5</v>
      </c>
      <c r="AD150" s="1">
        <v>132.5</v>
      </c>
      <c r="AE150" s="1">
        <v>132.6</v>
      </c>
      <c r="AF150" s="1">
        <v>131.9</v>
      </c>
      <c r="AG150" s="1">
        <v>125.5</v>
      </c>
      <c r="AH150" s="1">
        <v>138.5</v>
      </c>
      <c r="AI150" s="1">
        <v>126.6</v>
      </c>
      <c r="AJ150" s="17">
        <v>135.5</v>
      </c>
      <c r="AL150" s="15"/>
      <c r="AM150" s="18" t="s">
        <v>45</v>
      </c>
      <c r="AN150" s="15">
        <v>133.5</v>
      </c>
      <c r="AO150" s="1">
        <v>135.9</v>
      </c>
      <c r="AP150" s="1">
        <v>131.1</v>
      </c>
      <c r="AQ150" s="1">
        <v>135.1</v>
      </c>
      <c r="AR150" s="1">
        <v>132.30000000000001</v>
      </c>
      <c r="AS150" s="1">
        <v>125.5</v>
      </c>
      <c r="AT150" s="1">
        <v>137.5</v>
      </c>
      <c r="AU150" s="1">
        <v>124.3</v>
      </c>
      <c r="AV150" s="17">
        <v>137.6</v>
      </c>
      <c r="AX150" s="15"/>
      <c r="AY150" s="18" t="s">
        <v>45</v>
      </c>
      <c r="AZ150" s="15">
        <v>134.1</v>
      </c>
      <c r="BA150" s="1">
        <v>135.5</v>
      </c>
      <c r="BB150" s="1">
        <v>131</v>
      </c>
      <c r="BC150" s="1">
        <v>139.69999999999999</v>
      </c>
      <c r="BD150" s="1">
        <v>128.30000000000001</v>
      </c>
      <c r="BE150" s="1">
        <v>126</v>
      </c>
      <c r="BF150" s="1">
        <v>138.5</v>
      </c>
      <c r="BG150" s="1">
        <v>121.9</v>
      </c>
      <c r="BH150" s="17">
        <v>133.1</v>
      </c>
      <c r="BJ150" s="15"/>
      <c r="BK150" s="18" t="s">
        <v>45</v>
      </c>
      <c r="BL150" s="15">
        <v>134.1</v>
      </c>
      <c r="BM150" s="1">
        <v>133.19999999999999</v>
      </c>
      <c r="BN150" s="1">
        <v>131.30000000000001</v>
      </c>
      <c r="BO150" s="1">
        <v>137</v>
      </c>
      <c r="BP150" s="1">
        <v>130.9</v>
      </c>
      <c r="BQ150" s="1">
        <v>0</v>
      </c>
      <c r="BR150" s="1">
        <v>139.69999999999999</v>
      </c>
      <c r="BS150" s="1">
        <v>119.5</v>
      </c>
      <c r="BT150" s="17">
        <v>135.9</v>
      </c>
      <c r="BV150" s="15"/>
      <c r="BW150" s="18" t="s">
        <v>45</v>
      </c>
      <c r="BX150" s="15">
        <v>132</v>
      </c>
      <c r="BY150" s="1">
        <v>131</v>
      </c>
      <c r="BZ150" s="1">
        <v>130</v>
      </c>
      <c r="CA150" s="1">
        <v>134.69999999999999</v>
      </c>
      <c r="CB150" s="1">
        <v>129.1</v>
      </c>
      <c r="CC150" s="1">
        <v>0</v>
      </c>
      <c r="CD150" s="1">
        <v>134.1</v>
      </c>
      <c r="CE150" s="1">
        <v>0</v>
      </c>
      <c r="CF150" s="17">
        <v>138.1</v>
      </c>
      <c r="CH150" s="15"/>
      <c r="CI150" s="18" t="s">
        <v>45</v>
      </c>
      <c r="CJ150" s="15">
        <v>132.6</v>
      </c>
      <c r="CK150" s="1">
        <v>0</v>
      </c>
      <c r="CL150" s="1">
        <v>129.9</v>
      </c>
      <c r="CM150" s="1">
        <v>131</v>
      </c>
      <c r="CN150" s="1">
        <v>128.9</v>
      </c>
      <c r="CO150" s="1">
        <v>0</v>
      </c>
      <c r="CP150" s="1">
        <v>139.69999999999999</v>
      </c>
      <c r="CQ150" s="1">
        <v>0</v>
      </c>
      <c r="CR150" s="17">
        <v>136.5</v>
      </c>
    </row>
    <row r="151" spans="2:96" x14ac:dyDescent="0.45">
      <c r="B151" s="15"/>
      <c r="C151" s="18" t="s">
        <v>46</v>
      </c>
      <c r="D151" s="15">
        <v>135.19999999999999</v>
      </c>
      <c r="E151" s="1">
        <v>136.6</v>
      </c>
      <c r="F151" s="1">
        <v>132.9</v>
      </c>
      <c r="G151" s="1">
        <v>137.6</v>
      </c>
      <c r="H151" s="1">
        <v>131.69999999999999</v>
      </c>
      <c r="I151" s="1">
        <v>126.8</v>
      </c>
      <c r="J151" s="1">
        <v>139.6</v>
      </c>
      <c r="K151" s="1">
        <v>126.4</v>
      </c>
      <c r="L151" s="17">
        <v>136.69999999999999</v>
      </c>
      <c r="N151" s="15"/>
      <c r="O151" s="18" t="s">
        <v>46</v>
      </c>
      <c r="P151" s="15">
        <v>134.5</v>
      </c>
      <c r="Q151" s="1">
        <v>133.30000000000001</v>
      </c>
      <c r="R151" s="1">
        <v>133.6</v>
      </c>
      <c r="S151" s="1">
        <v>136.19999999999999</v>
      </c>
      <c r="T151" s="1">
        <v>132.30000000000001</v>
      </c>
      <c r="U151" s="1">
        <v>126.5</v>
      </c>
      <c r="V151" s="1">
        <v>139.30000000000001</v>
      </c>
      <c r="W151" s="1">
        <v>127.8</v>
      </c>
      <c r="X151" s="17">
        <v>131.4</v>
      </c>
      <c r="Z151" s="15"/>
      <c r="AA151" s="18" t="s">
        <v>46</v>
      </c>
      <c r="AB151" s="15">
        <v>135.19999999999999</v>
      </c>
      <c r="AC151" s="1">
        <v>136.19999999999999</v>
      </c>
      <c r="AD151" s="1">
        <v>134.19999999999999</v>
      </c>
      <c r="AE151" s="1">
        <v>134.5</v>
      </c>
      <c r="AF151" s="1">
        <v>133.69999999999999</v>
      </c>
      <c r="AG151" s="1">
        <v>126.4</v>
      </c>
      <c r="AH151" s="1">
        <v>140.4</v>
      </c>
      <c r="AI151" s="1">
        <v>128.1</v>
      </c>
      <c r="AJ151" s="17">
        <v>137.30000000000001</v>
      </c>
      <c r="AL151" s="15"/>
      <c r="AM151" s="18" t="s">
        <v>46</v>
      </c>
      <c r="AN151" s="15">
        <v>135.19999999999999</v>
      </c>
      <c r="AO151" s="1">
        <v>137.5</v>
      </c>
      <c r="AP151" s="1">
        <v>132.80000000000001</v>
      </c>
      <c r="AQ151" s="1">
        <v>136.4</v>
      </c>
      <c r="AR151" s="1">
        <v>133.80000000000001</v>
      </c>
      <c r="AS151" s="1">
        <v>126.5</v>
      </c>
      <c r="AT151" s="1">
        <v>139.6</v>
      </c>
      <c r="AU151" s="1">
        <v>126.4</v>
      </c>
      <c r="AV151" s="17">
        <v>139.19999999999999</v>
      </c>
      <c r="AX151" s="15"/>
      <c r="AY151" s="18" t="s">
        <v>46</v>
      </c>
      <c r="AZ151" s="15">
        <v>135.6</v>
      </c>
      <c r="BA151" s="1">
        <v>136.9</v>
      </c>
      <c r="BB151" s="1">
        <v>132.6</v>
      </c>
      <c r="BC151" s="1">
        <v>140.6</v>
      </c>
      <c r="BD151" s="1">
        <v>129.80000000000001</v>
      </c>
      <c r="BE151" s="1">
        <v>127</v>
      </c>
      <c r="BF151" s="1">
        <v>140.19999999999999</v>
      </c>
      <c r="BG151" s="1">
        <v>124.6</v>
      </c>
      <c r="BH151" s="17">
        <v>134.9</v>
      </c>
      <c r="BJ151" s="15"/>
      <c r="BK151" s="18" t="s">
        <v>46</v>
      </c>
      <c r="BL151" s="15">
        <v>135.5</v>
      </c>
      <c r="BM151" s="1">
        <v>134.4</v>
      </c>
      <c r="BN151" s="1">
        <v>132.9</v>
      </c>
      <c r="BO151" s="1">
        <v>138.30000000000001</v>
      </c>
      <c r="BP151" s="1">
        <v>132.30000000000001</v>
      </c>
      <c r="BQ151" s="1">
        <v>0</v>
      </c>
      <c r="BR151" s="1">
        <v>141.1</v>
      </c>
      <c r="BS151" s="1">
        <v>123.3</v>
      </c>
      <c r="BT151" s="17">
        <v>137.19999999999999</v>
      </c>
      <c r="BV151" s="15"/>
      <c r="BW151" s="18" t="s">
        <v>46</v>
      </c>
      <c r="BX151" s="15">
        <v>133.5</v>
      </c>
      <c r="BY151" s="1">
        <v>132.80000000000001</v>
      </c>
      <c r="BZ151" s="1">
        <v>131.69999999999999</v>
      </c>
      <c r="CA151" s="1">
        <v>136</v>
      </c>
      <c r="CB151" s="1">
        <v>130.5</v>
      </c>
      <c r="CC151" s="1">
        <v>0</v>
      </c>
      <c r="CD151" s="1">
        <v>136.1</v>
      </c>
      <c r="CE151" s="1">
        <v>0</v>
      </c>
      <c r="CF151" s="17">
        <v>139.1</v>
      </c>
      <c r="CH151" s="15"/>
      <c r="CI151" s="18" t="s">
        <v>46</v>
      </c>
      <c r="CJ151" s="15">
        <v>133.69999999999999</v>
      </c>
      <c r="CK151" s="1">
        <v>0</v>
      </c>
      <c r="CL151" s="1">
        <v>131.19999999999999</v>
      </c>
      <c r="CM151" s="1">
        <v>132.19999999999999</v>
      </c>
      <c r="CN151" s="1">
        <v>130.19999999999999</v>
      </c>
      <c r="CO151" s="1">
        <v>0</v>
      </c>
      <c r="CP151" s="1">
        <v>140.9</v>
      </c>
      <c r="CQ151" s="1">
        <v>0</v>
      </c>
      <c r="CR151" s="17">
        <v>137.30000000000001</v>
      </c>
    </row>
    <row r="152" spans="2:96" x14ac:dyDescent="0.45">
      <c r="B152" s="15"/>
      <c r="C152" s="18" t="s">
        <v>47</v>
      </c>
      <c r="D152" s="15">
        <v>136.5</v>
      </c>
      <c r="E152" s="1">
        <v>137.69999999999999</v>
      </c>
      <c r="F152" s="1">
        <v>134.19999999999999</v>
      </c>
      <c r="G152" s="1">
        <v>138.6</v>
      </c>
      <c r="H152" s="1">
        <v>133.1</v>
      </c>
      <c r="I152" s="1">
        <v>127.6</v>
      </c>
      <c r="J152" s="1">
        <v>140.9</v>
      </c>
      <c r="K152" s="1">
        <v>127.8</v>
      </c>
      <c r="L152" s="17">
        <v>138.19999999999999</v>
      </c>
      <c r="N152" s="15"/>
      <c r="O152" s="18" t="s">
        <v>47</v>
      </c>
      <c r="P152" s="15">
        <v>135.9</v>
      </c>
      <c r="Q152" s="1">
        <v>134.80000000000001</v>
      </c>
      <c r="R152" s="1">
        <v>134.9</v>
      </c>
      <c r="S152" s="1">
        <v>137.4</v>
      </c>
      <c r="T152" s="1">
        <v>133.80000000000001</v>
      </c>
      <c r="U152" s="1">
        <v>127.5</v>
      </c>
      <c r="V152" s="1">
        <v>140.69999999999999</v>
      </c>
      <c r="W152" s="1">
        <v>128.9</v>
      </c>
      <c r="X152" s="17">
        <v>133</v>
      </c>
      <c r="Z152" s="15"/>
      <c r="AA152" s="18" t="s">
        <v>47</v>
      </c>
      <c r="AB152" s="15">
        <v>136.6</v>
      </c>
      <c r="AC152" s="1">
        <v>137.4</v>
      </c>
      <c r="AD152" s="1">
        <v>135.4</v>
      </c>
      <c r="AE152" s="1">
        <v>135.9</v>
      </c>
      <c r="AF152" s="1">
        <v>135</v>
      </c>
      <c r="AG152" s="1">
        <v>127.3</v>
      </c>
      <c r="AH152" s="1">
        <v>141.80000000000001</v>
      </c>
      <c r="AI152" s="1">
        <v>129.1</v>
      </c>
      <c r="AJ152" s="17">
        <v>138.80000000000001</v>
      </c>
      <c r="AL152" s="15"/>
      <c r="AM152" s="18" t="s">
        <v>47</v>
      </c>
      <c r="AN152" s="15">
        <v>136.6</v>
      </c>
      <c r="AO152" s="1">
        <v>138.69999999999999</v>
      </c>
      <c r="AP152" s="1">
        <v>134.1</v>
      </c>
      <c r="AQ152" s="1">
        <v>137.5</v>
      </c>
      <c r="AR152" s="1">
        <v>135.19999999999999</v>
      </c>
      <c r="AS152" s="1">
        <v>127.3</v>
      </c>
      <c r="AT152" s="1">
        <v>141</v>
      </c>
      <c r="AU152" s="1">
        <v>127.8</v>
      </c>
      <c r="AV152" s="17">
        <v>140.69999999999999</v>
      </c>
      <c r="AX152" s="15"/>
      <c r="AY152" s="18" t="s">
        <v>47</v>
      </c>
      <c r="AZ152" s="15">
        <v>137</v>
      </c>
      <c r="BA152" s="1">
        <v>138</v>
      </c>
      <c r="BB152" s="1">
        <v>134</v>
      </c>
      <c r="BC152" s="1">
        <v>141.5</v>
      </c>
      <c r="BD152" s="1">
        <v>131.4</v>
      </c>
      <c r="BE152" s="1">
        <v>127.8</v>
      </c>
      <c r="BF152" s="1">
        <v>141.5</v>
      </c>
      <c r="BG152" s="1">
        <v>126.4</v>
      </c>
      <c r="BH152" s="17">
        <v>136.6</v>
      </c>
      <c r="BJ152" s="15"/>
      <c r="BK152" s="18" t="s">
        <v>47</v>
      </c>
      <c r="BL152" s="15">
        <v>136.80000000000001</v>
      </c>
      <c r="BM152" s="1">
        <v>135.80000000000001</v>
      </c>
      <c r="BN152" s="1">
        <v>134</v>
      </c>
      <c r="BO152" s="1">
        <v>139.30000000000001</v>
      </c>
      <c r="BP152" s="1">
        <v>133.4</v>
      </c>
      <c r="BQ152" s="1">
        <v>0</v>
      </c>
      <c r="BR152" s="1">
        <v>142.30000000000001</v>
      </c>
      <c r="BS152" s="1">
        <v>125.6</v>
      </c>
      <c r="BT152" s="17">
        <v>138.6</v>
      </c>
      <c r="BV152" s="15"/>
      <c r="BW152" s="18" t="s">
        <v>47</v>
      </c>
      <c r="BX152" s="15">
        <v>135</v>
      </c>
      <c r="BY152" s="1">
        <v>134</v>
      </c>
      <c r="BZ152" s="1">
        <v>133.1</v>
      </c>
      <c r="CA152" s="1">
        <v>137.1</v>
      </c>
      <c r="CB152" s="1">
        <v>132.19999999999999</v>
      </c>
      <c r="CC152" s="1">
        <v>0</v>
      </c>
      <c r="CD152" s="1">
        <v>137.6</v>
      </c>
      <c r="CE152" s="1">
        <v>0</v>
      </c>
      <c r="CF152" s="17">
        <v>140.6</v>
      </c>
      <c r="CH152" s="15"/>
      <c r="CI152" s="18" t="s">
        <v>47</v>
      </c>
      <c r="CJ152" s="15">
        <v>135.1</v>
      </c>
      <c r="CK152" s="1">
        <v>0</v>
      </c>
      <c r="CL152" s="1">
        <v>132.4</v>
      </c>
      <c r="CM152" s="1">
        <v>133.30000000000001</v>
      </c>
      <c r="CN152" s="1">
        <v>131.9</v>
      </c>
      <c r="CO152" s="1">
        <v>0</v>
      </c>
      <c r="CP152" s="1">
        <v>142</v>
      </c>
      <c r="CQ152" s="1">
        <v>0</v>
      </c>
      <c r="CR152" s="17">
        <v>138.69999999999999</v>
      </c>
    </row>
    <row r="153" spans="2:96" x14ac:dyDescent="0.45">
      <c r="B153" s="24"/>
      <c r="C153" s="25" t="s">
        <v>48</v>
      </c>
      <c r="D153" s="24">
        <v>136.4</v>
      </c>
      <c r="E153" s="26">
        <v>138.4</v>
      </c>
      <c r="F153" s="26">
        <v>133.9</v>
      </c>
      <c r="G153" s="26">
        <v>138.6</v>
      </c>
      <c r="H153" s="26">
        <v>132.69999999999999</v>
      </c>
      <c r="I153" s="26">
        <v>127</v>
      </c>
      <c r="J153" s="26">
        <v>140.69999999999999</v>
      </c>
      <c r="K153" s="26">
        <v>126</v>
      </c>
      <c r="L153" s="27">
        <v>139</v>
      </c>
      <c r="N153" s="24"/>
      <c r="O153" s="25" t="s">
        <v>48</v>
      </c>
      <c r="P153" s="24">
        <v>135.19999999999999</v>
      </c>
      <c r="Q153" s="26">
        <v>134.4</v>
      </c>
      <c r="R153" s="26">
        <v>134.5</v>
      </c>
      <c r="S153" s="26">
        <v>136.80000000000001</v>
      </c>
      <c r="T153" s="26">
        <v>132.80000000000001</v>
      </c>
      <c r="U153" s="26">
        <v>126.8</v>
      </c>
      <c r="V153" s="26">
        <v>140</v>
      </c>
      <c r="W153" s="26">
        <v>127.8</v>
      </c>
      <c r="X153" s="27">
        <v>132.1</v>
      </c>
      <c r="Z153" s="24"/>
      <c r="AA153" s="25" t="s">
        <v>48</v>
      </c>
      <c r="AB153" s="24">
        <v>136.1</v>
      </c>
      <c r="AC153" s="26">
        <v>137.9</v>
      </c>
      <c r="AD153" s="26">
        <v>135.19999999999999</v>
      </c>
      <c r="AE153" s="26">
        <v>134.80000000000001</v>
      </c>
      <c r="AF153" s="26">
        <v>134.6</v>
      </c>
      <c r="AG153" s="26">
        <v>126.7</v>
      </c>
      <c r="AH153" s="26">
        <v>141.4</v>
      </c>
      <c r="AI153" s="26">
        <v>128.1</v>
      </c>
      <c r="AJ153" s="27">
        <v>139.30000000000001</v>
      </c>
      <c r="AL153" s="24"/>
      <c r="AM153" s="25" t="s">
        <v>48</v>
      </c>
      <c r="AN153" s="24">
        <v>136.30000000000001</v>
      </c>
      <c r="AO153" s="26">
        <v>139.5</v>
      </c>
      <c r="AP153" s="26">
        <v>133.69999999999999</v>
      </c>
      <c r="AQ153" s="26">
        <v>137.30000000000001</v>
      </c>
      <c r="AR153" s="26">
        <v>135.19999999999999</v>
      </c>
      <c r="AS153" s="26">
        <v>126.6</v>
      </c>
      <c r="AT153" s="26">
        <v>140.4</v>
      </c>
      <c r="AU153" s="26">
        <v>126</v>
      </c>
      <c r="AV153" s="27">
        <v>141.69999999999999</v>
      </c>
      <c r="AX153" s="24"/>
      <c r="AY153" s="25" t="s">
        <v>48</v>
      </c>
      <c r="AZ153" s="24">
        <v>136.9</v>
      </c>
      <c r="BA153" s="26">
        <v>138.9</v>
      </c>
      <c r="BB153" s="26">
        <v>133.6</v>
      </c>
      <c r="BC153" s="26">
        <v>142.1</v>
      </c>
      <c r="BD153" s="26">
        <v>130.9</v>
      </c>
      <c r="BE153" s="26">
        <v>127.2</v>
      </c>
      <c r="BF153" s="26">
        <v>141.4</v>
      </c>
      <c r="BG153" s="26">
        <v>123.7</v>
      </c>
      <c r="BH153" s="27">
        <v>136.69999999999999</v>
      </c>
      <c r="BJ153" s="24"/>
      <c r="BK153" s="25" t="s">
        <v>48</v>
      </c>
      <c r="BL153" s="24">
        <v>136.9</v>
      </c>
      <c r="BM153" s="26">
        <v>136.6</v>
      </c>
      <c r="BN153" s="26">
        <v>133.9</v>
      </c>
      <c r="BO153" s="26">
        <v>139.4</v>
      </c>
      <c r="BP153" s="26">
        <v>133.5</v>
      </c>
      <c r="BQ153" s="26">
        <v>0</v>
      </c>
      <c r="BR153" s="26">
        <v>142.6</v>
      </c>
      <c r="BS153" s="26">
        <v>121.6</v>
      </c>
      <c r="BT153" s="27">
        <v>139.69999999999999</v>
      </c>
      <c r="BV153" s="24"/>
      <c r="BW153" s="25" t="s">
        <v>48</v>
      </c>
      <c r="BX153" s="24">
        <v>134.69999999999999</v>
      </c>
      <c r="BY153" s="26">
        <v>134.1</v>
      </c>
      <c r="BZ153" s="26">
        <v>132.5</v>
      </c>
      <c r="CA153" s="26">
        <v>137</v>
      </c>
      <c r="CB153" s="26">
        <v>131.9</v>
      </c>
      <c r="CC153" s="26">
        <v>0</v>
      </c>
      <c r="CD153" s="26">
        <v>136.69999999999999</v>
      </c>
      <c r="CE153" s="26">
        <v>0</v>
      </c>
      <c r="CF153" s="27">
        <v>142.30000000000001</v>
      </c>
      <c r="CH153" s="24"/>
      <c r="CI153" s="25" t="s">
        <v>48</v>
      </c>
      <c r="CJ153" s="24">
        <v>135.19999999999999</v>
      </c>
      <c r="CK153" s="26">
        <v>0</v>
      </c>
      <c r="CL153" s="26">
        <v>132.5</v>
      </c>
      <c r="CM153" s="26">
        <v>132.9</v>
      </c>
      <c r="CN153" s="26">
        <v>131.6</v>
      </c>
      <c r="CO153" s="26">
        <v>0</v>
      </c>
      <c r="CP153" s="26">
        <v>142.6</v>
      </c>
      <c r="CQ153" s="26">
        <v>0</v>
      </c>
      <c r="CR153" s="27">
        <v>140.4</v>
      </c>
    </row>
    <row r="154" spans="2:96" x14ac:dyDescent="0.45">
      <c r="B154" s="28" t="s">
        <v>428</v>
      </c>
      <c r="C154" s="29" t="s">
        <v>37</v>
      </c>
      <c r="D154" s="28">
        <v>139.5</v>
      </c>
      <c r="E154" s="30">
        <v>141.4</v>
      </c>
      <c r="F154" s="30">
        <v>137</v>
      </c>
      <c r="G154" s="30">
        <v>141.30000000000001</v>
      </c>
      <c r="H154" s="30">
        <v>135.80000000000001</v>
      </c>
      <c r="I154" s="30">
        <v>128.9</v>
      </c>
      <c r="J154" s="30">
        <v>144.1</v>
      </c>
      <c r="K154" s="30">
        <v>130</v>
      </c>
      <c r="L154" s="31">
        <v>141.80000000000001</v>
      </c>
      <c r="N154" s="28" t="s">
        <v>429</v>
      </c>
      <c r="O154" s="29" t="s">
        <v>37</v>
      </c>
      <c r="P154" s="15">
        <v>139</v>
      </c>
      <c r="Q154" s="1">
        <v>138.4</v>
      </c>
      <c r="R154" s="1">
        <v>138</v>
      </c>
      <c r="S154" s="1">
        <v>140.30000000000001</v>
      </c>
      <c r="T154" s="1">
        <v>136.9</v>
      </c>
      <c r="U154" s="1">
        <v>128.69999999999999</v>
      </c>
      <c r="V154" s="1">
        <v>144.30000000000001</v>
      </c>
      <c r="W154" s="1">
        <v>130.80000000000001</v>
      </c>
      <c r="X154" s="17">
        <v>136.5</v>
      </c>
      <c r="Z154" s="28" t="s">
        <v>429</v>
      </c>
      <c r="AA154" s="29" t="s">
        <v>37</v>
      </c>
      <c r="AB154" s="15">
        <v>139.69999999999999</v>
      </c>
      <c r="AC154" s="1">
        <v>141.19999999999999</v>
      </c>
      <c r="AD154" s="1">
        <v>138.4</v>
      </c>
      <c r="AE154" s="1">
        <v>138.80000000000001</v>
      </c>
      <c r="AF154" s="1">
        <v>137.9</v>
      </c>
      <c r="AG154" s="1">
        <v>128.5</v>
      </c>
      <c r="AH154" s="1">
        <v>145.30000000000001</v>
      </c>
      <c r="AI154" s="1">
        <v>130.9</v>
      </c>
      <c r="AJ154" s="17">
        <v>142.6</v>
      </c>
      <c r="AL154" s="28" t="s">
        <v>429</v>
      </c>
      <c r="AM154" s="29" t="s">
        <v>37</v>
      </c>
      <c r="AN154" s="15">
        <v>139.6</v>
      </c>
      <c r="AO154" s="1">
        <v>142.6</v>
      </c>
      <c r="AP154" s="1">
        <v>136.9</v>
      </c>
      <c r="AQ154" s="1">
        <v>140.1</v>
      </c>
      <c r="AR154" s="1">
        <v>138</v>
      </c>
      <c r="AS154" s="1">
        <v>128.69999999999999</v>
      </c>
      <c r="AT154" s="1">
        <v>144.6</v>
      </c>
      <c r="AU154" s="1">
        <v>130</v>
      </c>
      <c r="AV154" s="17">
        <v>144.5</v>
      </c>
      <c r="AX154" s="28" t="s">
        <v>429</v>
      </c>
      <c r="AY154" s="29" t="s">
        <v>37</v>
      </c>
      <c r="AZ154" s="15">
        <v>139.9</v>
      </c>
      <c r="BA154" s="1">
        <v>141.69999999999999</v>
      </c>
      <c r="BB154" s="1">
        <v>136.80000000000001</v>
      </c>
      <c r="BC154" s="1">
        <v>144.19999999999999</v>
      </c>
      <c r="BD154" s="1">
        <v>133.9</v>
      </c>
      <c r="BE154" s="1">
        <v>129.1</v>
      </c>
      <c r="BF154" s="1">
        <v>144.80000000000001</v>
      </c>
      <c r="BG154" s="1">
        <v>129</v>
      </c>
      <c r="BH154" s="17">
        <v>140.1</v>
      </c>
      <c r="BJ154" s="28" t="s">
        <v>429</v>
      </c>
      <c r="BK154" s="29" t="s">
        <v>37</v>
      </c>
      <c r="BL154" s="15">
        <v>139.69999999999999</v>
      </c>
      <c r="BM154" s="1">
        <v>139</v>
      </c>
      <c r="BN154" s="1">
        <v>136.80000000000001</v>
      </c>
      <c r="BO154" s="1">
        <v>142.1</v>
      </c>
      <c r="BP154" s="1">
        <v>136</v>
      </c>
      <c r="BQ154" s="1">
        <v>0</v>
      </c>
      <c r="BR154" s="1">
        <v>145.5</v>
      </c>
      <c r="BS154" s="1">
        <v>129</v>
      </c>
      <c r="BT154" s="17">
        <v>142.1</v>
      </c>
      <c r="BV154" s="28" t="s">
        <v>429</v>
      </c>
      <c r="BW154" s="29" t="s">
        <v>37</v>
      </c>
      <c r="BX154" s="15">
        <v>137.80000000000001</v>
      </c>
      <c r="BY154" s="1">
        <v>137.5</v>
      </c>
      <c r="BZ154" s="1">
        <v>135.9</v>
      </c>
      <c r="CA154" s="1">
        <v>139.69999999999999</v>
      </c>
      <c r="CB154" s="1">
        <v>134.80000000000001</v>
      </c>
      <c r="CC154" s="1">
        <v>0</v>
      </c>
      <c r="CD154" s="1">
        <v>140.80000000000001</v>
      </c>
      <c r="CE154" s="1">
        <v>0</v>
      </c>
      <c r="CF154" s="17">
        <v>144.1</v>
      </c>
      <c r="CH154" s="28" t="s">
        <v>429</v>
      </c>
      <c r="CI154" s="29" t="s">
        <v>37</v>
      </c>
      <c r="CJ154" s="15">
        <v>137.69999999999999</v>
      </c>
      <c r="CK154" s="1">
        <v>0</v>
      </c>
      <c r="CL154" s="1">
        <v>134.9</v>
      </c>
      <c r="CM154" s="1">
        <v>135.5</v>
      </c>
      <c r="CN154" s="1">
        <v>134.30000000000001</v>
      </c>
      <c r="CO154" s="1">
        <v>0</v>
      </c>
      <c r="CP154" s="1">
        <v>144.9</v>
      </c>
      <c r="CQ154" s="1">
        <v>0</v>
      </c>
      <c r="CR154" s="17">
        <v>141.9</v>
      </c>
    </row>
    <row r="155" spans="2:96" x14ac:dyDescent="0.45">
      <c r="B155" s="15"/>
      <c r="C155" s="18" t="s">
        <v>38</v>
      </c>
      <c r="D155" s="15">
        <v>138.19999999999999</v>
      </c>
      <c r="E155" s="1">
        <v>139.9</v>
      </c>
      <c r="F155" s="1">
        <v>135.4</v>
      </c>
      <c r="G155" s="1">
        <v>140.6</v>
      </c>
      <c r="H155" s="1">
        <v>134.19999999999999</v>
      </c>
      <c r="I155" s="1">
        <v>127.9</v>
      </c>
      <c r="J155" s="1">
        <v>142.30000000000001</v>
      </c>
      <c r="K155" s="1">
        <v>127.5</v>
      </c>
      <c r="L155" s="17">
        <v>141.19999999999999</v>
      </c>
      <c r="N155" s="15"/>
      <c r="O155" s="18" t="s">
        <v>38</v>
      </c>
      <c r="P155" s="15">
        <v>137.30000000000001</v>
      </c>
      <c r="Q155" s="1">
        <v>136.19999999999999</v>
      </c>
      <c r="R155" s="1">
        <v>136.1</v>
      </c>
      <c r="S155" s="1">
        <v>139.1</v>
      </c>
      <c r="T155" s="1">
        <v>134.69999999999999</v>
      </c>
      <c r="U155" s="1">
        <v>127.6</v>
      </c>
      <c r="V155" s="1">
        <v>141.9</v>
      </c>
      <c r="W155" s="1">
        <v>128.9</v>
      </c>
      <c r="X155" s="17">
        <v>134.69999999999999</v>
      </c>
      <c r="Z155" s="15"/>
      <c r="AA155" s="18" t="s">
        <v>38</v>
      </c>
      <c r="AB155" s="15">
        <v>138.19999999999999</v>
      </c>
      <c r="AC155" s="1">
        <v>139.5</v>
      </c>
      <c r="AD155" s="1">
        <v>136.69999999999999</v>
      </c>
      <c r="AE155" s="1">
        <v>137.19999999999999</v>
      </c>
      <c r="AF155" s="1">
        <v>136.30000000000001</v>
      </c>
      <c r="AG155" s="1">
        <v>127.5</v>
      </c>
      <c r="AH155" s="1">
        <v>143.1</v>
      </c>
      <c r="AI155" s="1">
        <v>129.19999999999999</v>
      </c>
      <c r="AJ155" s="17">
        <v>141.80000000000001</v>
      </c>
      <c r="AL155" s="15"/>
      <c r="AM155" s="18" t="s">
        <v>38</v>
      </c>
      <c r="AN155" s="15">
        <v>138.19999999999999</v>
      </c>
      <c r="AO155" s="1">
        <v>140.9</v>
      </c>
      <c r="AP155" s="1">
        <v>135.19999999999999</v>
      </c>
      <c r="AQ155" s="1">
        <v>139.4</v>
      </c>
      <c r="AR155" s="1">
        <v>136.5</v>
      </c>
      <c r="AS155" s="1">
        <v>127.7</v>
      </c>
      <c r="AT155" s="1">
        <v>142.19999999999999</v>
      </c>
      <c r="AU155" s="1">
        <v>127.5</v>
      </c>
      <c r="AV155" s="17">
        <v>144.1</v>
      </c>
      <c r="AX155" s="15"/>
      <c r="AY155" s="18" t="s">
        <v>38</v>
      </c>
      <c r="AZ155" s="15">
        <v>138.69999999999999</v>
      </c>
      <c r="BA155" s="1">
        <v>140.30000000000001</v>
      </c>
      <c r="BB155" s="1">
        <v>135.1</v>
      </c>
      <c r="BC155" s="1">
        <v>144</v>
      </c>
      <c r="BD155" s="1">
        <v>132.19999999999999</v>
      </c>
      <c r="BE155" s="1">
        <v>128.1</v>
      </c>
      <c r="BF155" s="1">
        <v>142.9</v>
      </c>
      <c r="BG155" s="1">
        <v>125.7</v>
      </c>
      <c r="BH155" s="17">
        <v>139</v>
      </c>
      <c r="BJ155" s="15"/>
      <c r="BK155" s="18" t="s">
        <v>38</v>
      </c>
      <c r="BL155" s="15">
        <v>138.6</v>
      </c>
      <c r="BM155" s="1">
        <v>137.5</v>
      </c>
      <c r="BN155" s="1">
        <v>135.30000000000001</v>
      </c>
      <c r="BO155" s="1">
        <v>141.5</v>
      </c>
      <c r="BP155" s="1">
        <v>135.1</v>
      </c>
      <c r="BQ155" s="1">
        <v>0</v>
      </c>
      <c r="BR155" s="1">
        <v>144</v>
      </c>
      <c r="BS155" s="1">
        <v>124.3</v>
      </c>
      <c r="BT155" s="17">
        <v>141.80000000000001</v>
      </c>
      <c r="BV155" s="15"/>
      <c r="BW155" s="18" t="s">
        <v>38</v>
      </c>
      <c r="BX155" s="15">
        <v>136.4</v>
      </c>
      <c r="BY155" s="1">
        <v>135.9</v>
      </c>
      <c r="BZ155" s="1">
        <v>134</v>
      </c>
      <c r="CA155" s="1">
        <v>138.9</v>
      </c>
      <c r="CB155" s="1">
        <v>132.9</v>
      </c>
      <c r="CC155" s="1">
        <v>0</v>
      </c>
      <c r="CD155" s="1">
        <v>138.5</v>
      </c>
      <c r="CE155" s="1">
        <v>0</v>
      </c>
      <c r="CF155" s="17">
        <v>144.1</v>
      </c>
      <c r="CH155" s="15"/>
      <c r="CI155" s="18" t="s">
        <v>38</v>
      </c>
      <c r="CJ155" s="15">
        <v>136.6</v>
      </c>
      <c r="CK155" s="1">
        <v>0</v>
      </c>
      <c r="CL155" s="1">
        <v>133.5</v>
      </c>
      <c r="CM155" s="1">
        <v>134.69999999999999</v>
      </c>
      <c r="CN155" s="1">
        <v>132.5</v>
      </c>
      <c r="CO155" s="1">
        <v>0</v>
      </c>
      <c r="CP155" s="1">
        <v>143.69999999999999</v>
      </c>
      <c r="CQ155" s="1">
        <v>0</v>
      </c>
      <c r="CR155" s="17">
        <v>142</v>
      </c>
    </row>
    <row r="156" spans="2:96" x14ac:dyDescent="0.45">
      <c r="B156" s="15"/>
      <c r="C156" s="18" t="s">
        <v>39</v>
      </c>
      <c r="D156" s="15">
        <v>138.6</v>
      </c>
      <c r="E156" s="1">
        <v>140.4</v>
      </c>
      <c r="F156" s="1">
        <v>135.80000000000001</v>
      </c>
      <c r="G156" s="1">
        <v>140.9</v>
      </c>
      <c r="H156" s="1">
        <v>134.80000000000001</v>
      </c>
      <c r="I156" s="1">
        <v>128.1</v>
      </c>
      <c r="J156" s="1">
        <v>142.5</v>
      </c>
      <c r="K156" s="1">
        <v>127.8</v>
      </c>
      <c r="L156" s="17">
        <v>141.6</v>
      </c>
      <c r="N156" s="15"/>
      <c r="O156" s="18" t="s">
        <v>39</v>
      </c>
      <c r="P156" s="15">
        <v>137.69999999999999</v>
      </c>
      <c r="Q156" s="1">
        <v>136.69999999999999</v>
      </c>
      <c r="R156" s="1">
        <v>136.5</v>
      </c>
      <c r="S156" s="1">
        <v>139.4</v>
      </c>
      <c r="T156" s="1">
        <v>135.19999999999999</v>
      </c>
      <c r="U156" s="1">
        <v>127.9</v>
      </c>
      <c r="V156" s="1">
        <v>142.1</v>
      </c>
      <c r="W156" s="1">
        <v>129.30000000000001</v>
      </c>
      <c r="X156" s="17">
        <v>135.1</v>
      </c>
      <c r="Z156" s="15"/>
      <c r="AA156" s="18" t="s">
        <v>39</v>
      </c>
      <c r="AB156" s="15">
        <v>138.5</v>
      </c>
      <c r="AC156" s="1">
        <v>139.9</v>
      </c>
      <c r="AD156" s="1">
        <v>137.1</v>
      </c>
      <c r="AE156" s="1">
        <v>137.5</v>
      </c>
      <c r="AF156" s="1">
        <v>136.69999999999999</v>
      </c>
      <c r="AG156" s="1">
        <v>127.8</v>
      </c>
      <c r="AH156" s="1">
        <v>143.4</v>
      </c>
      <c r="AI156" s="1">
        <v>129.5</v>
      </c>
      <c r="AJ156" s="17">
        <v>142.19999999999999</v>
      </c>
      <c r="AL156" s="15"/>
      <c r="AM156" s="18" t="s">
        <v>39</v>
      </c>
      <c r="AN156" s="15">
        <v>138.6</v>
      </c>
      <c r="AO156" s="1">
        <v>141.4</v>
      </c>
      <c r="AP156" s="1">
        <v>135.6</v>
      </c>
      <c r="AQ156" s="1">
        <v>139.69999999999999</v>
      </c>
      <c r="AR156" s="1">
        <v>137.1</v>
      </c>
      <c r="AS156" s="1">
        <v>127.9</v>
      </c>
      <c r="AT156" s="1">
        <v>142.4</v>
      </c>
      <c r="AU156" s="1">
        <v>127.9</v>
      </c>
      <c r="AV156" s="17">
        <v>144.5</v>
      </c>
      <c r="AX156" s="15"/>
      <c r="AY156" s="18" t="s">
        <v>39</v>
      </c>
      <c r="AZ156" s="15">
        <v>139.1</v>
      </c>
      <c r="BA156" s="1">
        <v>140.80000000000001</v>
      </c>
      <c r="BB156" s="1">
        <v>135.5</v>
      </c>
      <c r="BC156" s="1">
        <v>144.30000000000001</v>
      </c>
      <c r="BD156" s="1">
        <v>132.9</v>
      </c>
      <c r="BE156" s="1">
        <v>128.30000000000001</v>
      </c>
      <c r="BF156" s="1">
        <v>143.19999999999999</v>
      </c>
      <c r="BG156" s="1">
        <v>126.1</v>
      </c>
      <c r="BH156" s="17">
        <v>139.5</v>
      </c>
      <c r="BJ156" s="15"/>
      <c r="BK156" s="18" t="s">
        <v>39</v>
      </c>
      <c r="BL156" s="15">
        <v>139.1</v>
      </c>
      <c r="BM156" s="1">
        <v>138.19999999999999</v>
      </c>
      <c r="BN156" s="1">
        <v>135.69999999999999</v>
      </c>
      <c r="BO156" s="1">
        <v>141.80000000000001</v>
      </c>
      <c r="BP156" s="1">
        <v>135.6</v>
      </c>
      <c r="BQ156" s="1">
        <v>0</v>
      </c>
      <c r="BR156" s="1">
        <v>144.19999999999999</v>
      </c>
      <c r="BS156" s="1">
        <v>124.8</v>
      </c>
      <c r="BT156" s="17">
        <v>142.30000000000001</v>
      </c>
      <c r="BV156" s="15"/>
      <c r="BW156" s="18" t="s">
        <v>39</v>
      </c>
      <c r="BX156" s="15">
        <v>136.9</v>
      </c>
      <c r="BY156" s="1">
        <v>136.4</v>
      </c>
      <c r="BZ156" s="1">
        <v>134.4</v>
      </c>
      <c r="CA156" s="1">
        <v>139.30000000000001</v>
      </c>
      <c r="CB156" s="1">
        <v>133.69999999999999</v>
      </c>
      <c r="CC156" s="1">
        <v>0</v>
      </c>
      <c r="CD156" s="1">
        <v>138.80000000000001</v>
      </c>
      <c r="CE156" s="1">
        <v>0</v>
      </c>
      <c r="CF156" s="17">
        <v>144.69999999999999</v>
      </c>
      <c r="CH156" s="15"/>
      <c r="CI156" s="18" t="s">
        <v>39</v>
      </c>
      <c r="CJ156" s="15">
        <v>137.19999999999999</v>
      </c>
      <c r="CK156" s="1">
        <v>0</v>
      </c>
      <c r="CL156" s="1">
        <v>134.1</v>
      </c>
      <c r="CM156" s="1">
        <v>135.1</v>
      </c>
      <c r="CN156" s="1">
        <v>133.30000000000001</v>
      </c>
      <c r="CO156" s="1">
        <v>0</v>
      </c>
      <c r="CP156" s="1">
        <v>143.9</v>
      </c>
      <c r="CQ156" s="1">
        <v>0</v>
      </c>
      <c r="CR156" s="17">
        <v>142.6</v>
      </c>
    </row>
    <row r="157" spans="2:96" x14ac:dyDescent="0.45">
      <c r="B157" s="15"/>
      <c r="C157" s="18" t="s">
        <v>40</v>
      </c>
      <c r="D157" s="15">
        <v>138.69999999999999</v>
      </c>
      <c r="E157" s="1">
        <v>140.6</v>
      </c>
      <c r="F157" s="1">
        <v>135.9</v>
      </c>
      <c r="G157" s="1">
        <v>141</v>
      </c>
      <c r="H157" s="1">
        <v>135</v>
      </c>
      <c r="I157" s="1">
        <v>128</v>
      </c>
      <c r="J157" s="1">
        <v>142.4</v>
      </c>
      <c r="K157" s="1">
        <v>127.5</v>
      </c>
      <c r="L157" s="17">
        <v>141.6</v>
      </c>
      <c r="N157" s="15"/>
      <c r="O157" s="18" t="s">
        <v>40</v>
      </c>
      <c r="P157" s="15">
        <v>137.6</v>
      </c>
      <c r="Q157" s="1">
        <v>136.6</v>
      </c>
      <c r="R157" s="1">
        <v>136.5</v>
      </c>
      <c r="S157" s="1">
        <v>139.30000000000001</v>
      </c>
      <c r="T157" s="1">
        <v>135.1</v>
      </c>
      <c r="U157" s="1">
        <v>127.8</v>
      </c>
      <c r="V157" s="1">
        <v>141.80000000000001</v>
      </c>
      <c r="W157" s="1">
        <v>129.30000000000001</v>
      </c>
      <c r="X157" s="17">
        <v>134.6</v>
      </c>
      <c r="Z157" s="15"/>
      <c r="AA157" s="18" t="s">
        <v>40</v>
      </c>
      <c r="AB157" s="15">
        <v>138.5</v>
      </c>
      <c r="AC157" s="1">
        <v>140.1</v>
      </c>
      <c r="AD157" s="1">
        <v>137.30000000000001</v>
      </c>
      <c r="AE157" s="1">
        <v>137.19999999999999</v>
      </c>
      <c r="AF157" s="1">
        <v>137</v>
      </c>
      <c r="AG157" s="1">
        <v>127.7</v>
      </c>
      <c r="AH157" s="1">
        <v>143.19999999999999</v>
      </c>
      <c r="AI157" s="1">
        <v>129.5</v>
      </c>
      <c r="AJ157" s="17">
        <v>142</v>
      </c>
      <c r="AL157" s="15"/>
      <c r="AM157" s="18" t="s">
        <v>40</v>
      </c>
      <c r="AN157" s="15">
        <v>138.6</v>
      </c>
      <c r="AO157" s="1">
        <v>141.69999999999999</v>
      </c>
      <c r="AP157" s="1">
        <v>135.69999999999999</v>
      </c>
      <c r="AQ157" s="1">
        <v>139.80000000000001</v>
      </c>
      <c r="AR157" s="1">
        <v>137.5</v>
      </c>
      <c r="AS157" s="1">
        <v>127.7</v>
      </c>
      <c r="AT157" s="1">
        <v>142.19999999999999</v>
      </c>
      <c r="AU157" s="1">
        <v>127.6</v>
      </c>
      <c r="AV157" s="17">
        <v>144.4</v>
      </c>
      <c r="AX157" s="15"/>
      <c r="AY157" s="18" t="s">
        <v>40</v>
      </c>
      <c r="AZ157" s="15">
        <v>139.30000000000001</v>
      </c>
      <c r="BA157" s="1">
        <v>141.1</v>
      </c>
      <c r="BB157" s="1">
        <v>135.6</v>
      </c>
      <c r="BC157" s="1">
        <v>144.6</v>
      </c>
      <c r="BD157" s="1">
        <v>133.1</v>
      </c>
      <c r="BE157" s="1">
        <v>128.1</v>
      </c>
      <c r="BF157" s="1">
        <v>143.1</v>
      </c>
      <c r="BG157" s="1">
        <v>125.5</v>
      </c>
      <c r="BH157" s="17">
        <v>139.30000000000001</v>
      </c>
      <c r="BJ157" s="15"/>
      <c r="BK157" s="18" t="s">
        <v>40</v>
      </c>
      <c r="BL157" s="15">
        <v>139.19999999999999</v>
      </c>
      <c r="BM157" s="1">
        <v>138.69999999999999</v>
      </c>
      <c r="BN157" s="1">
        <v>135.9</v>
      </c>
      <c r="BO157" s="1">
        <v>141.80000000000001</v>
      </c>
      <c r="BP157" s="1">
        <v>135.9</v>
      </c>
      <c r="BQ157" s="1">
        <v>0</v>
      </c>
      <c r="BR157" s="1">
        <v>144.19999999999999</v>
      </c>
      <c r="BS157" s="1">
        <v>123.6</v>
      </c>
      <c r="BT157" s="17">
        <v>142.30000000000001</v>
      </c>
      <c r="BV157" s="15"/>
      <c r="BW157" s="18" t="s">
        <v>40</v>
      </c>
      <c r="BX157" s="15">
        <v>137</v>
      </c>
      <c r="BY157" s="1">
        <v>136.30000000000001</v>
      </c>
      <c r="BZ157" s="1">
        <v>134.5</v>
      </c>
      <c r="CA157" s="1">
        <v>139.4</v>
      </c>
      <c r="CB157" s="1">
        <v>134</v>
      </c>
      <c r="CC157" s="1">
        <v>0</v>
      </c>
      <c r="CD157" s="1">
        <v>138.5</v>
      </c>
      <c r="CE157" s="1">
        <v>0</v>
      </c>
      <c r="CF157" s="17">
        <v>145</v>
      </c>
      <c r="CH157" s="15"/>
      <c r="CI157" s="18" t="s">
        <v>40</v>
      </c>
      <c r="CJ157" s="15">
        <v>137.5</v>
      </c>
      <c r="CK157" s="1">
        <v>0</v>
      </c>
      <c r="CL157" s="1">
        <v>134.4</v>
      </c>
      <c r="CM157" s="1">
        <v>135.19999999999999</v>
      </c>
      <c r="CN157" s="1">
        <v>133.69999999999999</v>
      </c>
      <c r="CO157" s="1">
        <v>0</v>
      </c>
      <c r="CP157" s="1">
        <v>144.1</v>
      </c>
      <c r="CQ157" s="1">
        <v>0</v>
      </c>
      <c r="CR157" s="17">
        <v>142.9</v>
      </c>
    </row>
    <row r="158" spans="2:96" x14ac:dyDescent="0.45">
      <c r="B158" s="15"/>
      <c r="C158" s="18" t="s">
        <v>41</v>
      </c>
      <c r="D158" s="15">
        <v>142.30000000000001</v>
      </c>
      <c r="E158" s="1">
        <v>142.9</v>
      </c>
      <c r="F158" s="1">
        <v>140.80000000000001</v>
      </c>
      <c r="G158" s="1">
        <v>144.1</v>
      </c>
      <c r="H158" s="1">
        <v>138</v>
      </c>
      <c r="I158" s="1">
        <v>140.1</v>
      </c>
      <c r="J158" s="1">
        <v>145.4</v>
      </c>
      <c r="K158" s="1">
        <v>135.19999999999999</v>
      </c>
      <c r="L158" s="17">
        <v>143.9</v>
      </c>
      <c r="N158" s="15"/>
      <c r="O158" s="18" t="s">
        <v>105</v>
      </c>
      <c r="P158" s="15">
        <v>141.5</v>
      </c>
      <c r="Q158" s="1">
        <v>139.4</v>
      </c>
      <c r="R158" s="1">
        <v>141.80000000000001</v>
      </c>
      <c r="S158" s="1">
        <v>142.80000000000001</v>
      </c>
      <c r="T158" s="1">
        <v>138.80000000000001</v>
      </c>
      <c r="U158" s="1">
        <v>139.6</v>
      </c>
      <c r="V158" s="1">
        <v>145.30000000000001</v>
      </c>
      <c r="W158" s="1">
        <v>137.6</v>
      </c>
      <c r="X158" s="17">
        <v>137.6</v>
      </c>
      <c r="Z158" s="15"/>
      <c r="AA158" s="18" t="s">
        <v>105</v>
      </c>
      <c r="AB158" s="15">
        <v>142.4</v>
      </c>
      <c r="AC158" s="1">
        <v>142.6</v>
      </c>
      <c r="AD158" s="1">
        <v>142.5</v>
      </c>
      <c r="AE158" s="1">
        <v>140.9</v>
      </c>
      <c r="AF158" s="1">
        <v>140.4</v>
      </c>
      <c r="AG158" s="1">
        <v>139.19999999999999</v>
      </c>
      <c r="AH158" s="1">
        <v>146.5</v>
      </c>
      <c r="AI158" s="1">
        <v>138.1</v>
      </c>
      <c r="AJ158" s="17">
        <v>144.6</v>
      </c>
      <c r="AL158" s="15"/>
      <c r="AM158" s="18" t="s">
        <v>105</v>
      </c>
      <c r="AN158" s="15">
        <v>142.30000000000001</v>
      </c>
      <c r="AO158" s="1">
        <v>144</v>
      </c>
      <c r="AP158" s="1">
        <v>140.69999999999999</v>
      </c>
      <c r="AQ158" s="1">
        <v>142.80000000000001</v>
      </c>
      <c r="AR158" s="1">
        <v>140.6</v>
      </c>
      <c r="AS158" s="1">
        <v>139.19999999999999</v>
      </c>
      <c r="AT158" s="1">
        <v>145.69999999999999</v>
      </c>
      <c r="AU158" s="1">
        <v>135.30000000000001</v>
      </c>
      <c r="AV158" s="17">
        <v>146.80000000000001</v>
      </c>
      <c r="AX158" s="15"/>
      <c r="AY158" s="18" t="s">
        <v>105</v>
      </c>
      <c r="AZ158" s="15">
        <v>142.9</v>
      </c>
      <c r="BA158" s="1">
        <v>143.19999999999999</v>
      </c>
      <c r="BB158" s="1">
        <v>140.5</v>
      </c>
      <c r="BC158" s="1">
        <v>147.6</v>
      </c>
      <c r="BD158" s="1">
        <v>135.9</v>
      </c>
      <c r="BE158" s="1">
        <v>140.6</v>
      </c>
      <c r="BF158" s="1">
        <v>146.1</v>
      </c>
      <c r="BG158" s="1">
        <v>132.19999999999999</v>
      </c>
      <c r="BH158" s="17">
        <v>141.9</v>
      </c>
      <c r="BJ158" s="15"/>
      <c r="BK158" s="18" t="s">
        <v>105</v>
      </c>
      <c r="BL158" s="15">
        <v>142.69999999999999</v>
      </c>
      <c r="BM158" s="1">
        <v>140.5</v>
      </c>
      <c r="BN158" s="1">
        <v>140.69999999999999</v>
      </c>
      <c r="BO158" s="1">
        <v>145.1</v>
      </c>
      <c r="BP158" s="1">
        <v>138.6</v>
      </c>
      <c r="BQ158" s="1">
        <v>0</v>
      </c>
      <c r="BR158" s="1">
        <v>147</v>
      </c>
      <c r="BS158" s="1">
        <v>129.80000000000001</v>
      </c>
      <c r="BT158" s="17">
        <v>144.4</v>
      </c>
      <c r="BV158" s="15"/>
      <c r="BW158" s="18" t="s">
        <v>105</v>
      </c>
      <c r="BX158" s="15">
        <v>140.4</v>
      </c>
      <c r="BY158" s="1">
        <v>138.69999999999999</v>
      </c>
      <c r="BZ158" s="1">
        <v>139.30000000000001</v>
      </c>
      <c r="CA158" s="1">
        <v>142.30000000000001</v>
      </c>
      <c r="CB158" s="1">
        <v>136.9</v>
      </c>
      <c r="CC158" s="1">
        <v>0</v>
      </c>
      <c r="CD158" s="1">
        <v>141.69999999999999</v>
      </c>
      <c r="CE158" s="1">
        <v>0</v>
      </c>
      <c r="CF158" s="17">
        <v>146.69999999999999</v>
      </c>
      <c r="CH158" s="15"/>
      <c r="CI158" s="18" t="s">
        <v>105</v>
      </c>
      <c r="CJ158" s="15">
        <v>140.5</v>
      </c>
      <c r="CK158" s="1">
        <v>0</v>
      </c>
      <c r="CL158" s="1">
        <v>138.5</v>
      </c>
      <c r="CM158" s="1">
        <v>137.80000000000001</v>
      </c>
      <c r="CN158" s="1">
        <v>136.4</v>
      </c>
      <c r="CO158" s="1">
        <v>0</v>
      </c>
      <c r="CP158" s="1">
        <v>146.6</v>
      </c>
      <c r="CQ158" s="1">
        <v>0</v>
      </c>
      <c r="CR158" s="17">
        <v>144.4</v>
      </c>
    </row>
    <row r="159" spans="2:96" x14ac:dyDescent="0.45">
      <c r="B159" s="15"/>
      <c r="C159" s="18" t="s">
        <v>42</v>
      </c>
      <c r="D159" s="15">
        <v>142.5</v>
      </c>
      <c r="E159" s="1">
        <v>143</v>
      </c>
      <c r="F159" s="1">
        <v>140.80000000000001</v>
      </c>
      <c r="G159" s="1">
        <v>144.80000000000001</v>
      </c>
      <c r="H159" s="1">
        <v>138</v>
      </c>
      <c r="I159" s="1">
        <v>140</v>
      </c>
      <c r="J159" s="1">
        <v>145.1</v>
      </c>
      <c r="K159" s="1">
        <v>134.69999999999999</v>
      </c>
      <c r="L159" s="17">
        <v>143.9</v>
      </c>
      <c r="N159" s="15"/>
      <c r="O159" s="18" t="s">
        <v>42</v>
      </c>
      <c r="P159" s="15">
        <v>141.5</v>
      </c>
      <c r="Q159" s="1">
        <v>139.1</v>
      </c>
      <c r="R159" s="1">
        <v>141.69999999999999</v>
      </c>
      <c r="S159" s="1">
        <v>143.1</v>
      </c>
      <c r="T159" s="1">
        <v>138.69999999999999</v>
      </c>
      <c r="U159" s="1">
        <v>139.4</v>
      </c>
      <c r="V159" s="1">
        <v>144.80000000000001</v>
      </c>
      <c r="W159" s="1">
        <v>137.4</v>
      </c>
      <c r="X159" s="17">
        <v>137.1</v>
      </c>
      <c r="Z159" s="15"/>
      <c r="AA159" s="18" t="s">
        <v>42</v>
      </c>
      <c r="AB159" s="15">
        <v>142.4</v>
      </c>
      <c r="AC159" s="1">
        <v>142.5</v>
      </c>
      <c r="AD159" s="1">
        <v>142.5</v>
      </c>
      <c r="AE159" s="1">
        <v>141</v>
      </c>
      <c r="AF159" s="1">
        <v>140.5</v>
      </c>
      <c r="AG159" s="1">
        <v>139.1</v>
      </c>
      <c r="AH159" s="1">
        <v>146</v>
      </c>
      <c r="AI159" s="1">
        <v>138</v>
      </c>
      <c r="AJ159" s="17">
        <v>144.5</v>
      </c>
      <c r="AL159" s="15"/>
      <c r="AM159" s="18" t="s">
        <v>42</v>
      </c>
      <c r="AN159" s="15">
        <v>142.5</v>
      </c>
      <c r="AO159" s="1">
        <v>144.1</v>
      </c>
      <c r="AP159" s="1">
        <v>140.6</v>
      </c>
      <c r="AQ159" s="1">
        <v>143.4</v>
      </c>
      <c r="AR159" s="1">
        <v>140.69999999999999</v>
      </c>
      <c r="AS159" s="1">
        <v>139.1</v>
      </c>
      <c r="AT159" s="1">
        <v>145.1</v>
      </c>
      <c r="AU159" s="1">
        <v>134.80000000000001</v>
      </c>
      <c r="AV159" s="17">
        <v>146.9</v>
      </c>
      <c r="AX159" s="15"/>
      <c r="AY159" s="18" t="s">
        <v>42</v>
      </c>
      <c r="AZ159" s="15">
        <v>143.1</v>
      </c>
      <c r="BA159" s="1">
        <v>143.4</v>
      </c>
      <c r="BB159" s="1">
        <v>140.4</v>
      </c>
      <c r="BC159" s="1">
        <v>148.6</v>
      </c>
      <c r="BD159" s="1">
        <v>135.69999999999999</v>
      </c>
      <c r="BE159" s="1">
        <v>140.6</v>
      </c>
      <c r="BF159" s="1">
        <v>145.69999999999999</v>
      </c>
      <c r="BG159" s="1">
        <v>131.30000000000001</v>
      </c>
      <c r="BH159" s="17">
        <v>141.6</v>
      </c>
      <c r="BJ159" s="15"/>
      <c r="BK159" s="18" t="s">
        <v>42</v>
      </c>
      <c r="BL159" s="15">
        <v>142.9</v>
      </c>
      <c r="BM159" s="1">
        <v>140.5</v>
      </c>
      <c r="BN159" s="1">
        <v>140.69999999999999</v>
      </c>
      <c r="BO159" s="1">
        <v>145.69999999999999</v>
      </c>
      <c r="BP159" s="1">
        <v>138.9</v>
      </c>
      <c r="BQ159" s="1">
        <v>0</v>
      </c>
      <c r="BR159" s="1">
        <v>146.80000000000001</v>
      </c>
      <c r="BS159" s="1">
        <v>128.30000000000001</v>
      </c>
      <c r="BT159" s="17">
        <v>144.5</v>
      </c>
      <c r="BV159" s="15"/>
      <c r="BW159" s="18" t="s">
        <v>42</v>
      </c>
      <c r="BX159" s="15">
        <v>140.4</v>
      </c>
      <c r="BY159" s="1">
        <v>138.69999999999999</v>
      </c>
      <c r="BZ159" s="1">
        <v>139.1</v>
      </c>
      <c r="CA159" s="1">
        <v>142.80000000000001</v>
      </c>
      <c r="CB159" s="1">
        <v>136.69999999999999</v>
      </c>
      <c r="CC159" s="1">
        <v>0</v>
      </c>
      <c r="CD159" s="1">
        <v>141.19999999999999</v>
      </c>
      <c r="CE159" s="1">
        <v>0</v>
      </c>
      <c r="CF159" s="17">
        <v>146.9</v>
      </c>
      <c r="CH159" s="15"/>
      <c r="CI159" s="18" t="s">
        <v>42</v>
      </c>
      <c r="CJ159" s="15">
        <v>140.69999999999999</v>
      </c>
      <c r="CK159" s="1">
        <v>0</v>
      </c>
      <c r="CL159" s="1">
        <v>138.5</v>
      </c>
      <c r="CM159" s="1">
        <v>138.19999999999999</v>
      </c>
      <c r="CN159" s="1">
        <v>136.4</v>
      </c>
      <c r="CO159" s="1">
        <v>0</v>
      </c>
      <c r="CP159" s="1">
        <v>146.4</v>
      </c>
      <c r="CQ159" s="1">
        <v>0</v>
      </c>
      <c r="CR159" s="17">
        <v>144.69999999999999</v>
      </c>
    </row>
    <row r="160" spans="2:96" x14ac:dyDescent="0.45">
      <c r="B160" s="15"/>
      <c r="C160" s="18" t="s">
        <v>43</v>
      </c>
      <c r="D160" s="60">
        <v>143.4</v>
      </c>
      <c r="E160" s="61">
        <v>143.9</v>
      </c>
      <c r="F160" s="61">
        <v>141.6</v>
      </c>
      <c r="G160" s="61">
        <v>146</v>
      </c>
      <c r="H160" s="61">
        <v>138.69999999999999</v>
      </c>
      <c r="I160" s="61">
        <v>140.4</v>
      </c>
      <c r="J160" s="61">
        <v>146.1</v>
      </c>
      <c r="K160" s="61">
        <v>135.69999999999999</v>
      </c>
      <c r="L160" s="62">
        <v>144.4</v>
      </c>
      <c r="N160" s="15"/>
      <c r="O160" s="18" t="s">
        <v>43</v>
      </c>
      <c r="P160" s="60">
        <v>142.5</v>
      </c>
      <c r="Q160" s="61">
        <v>140</v>
      </c>
      <c r="R160" s="61">
        <v>142.5</v>
      </c>
      <c r="S160" s="61">
        <v>144.30000000000001</v>
      </c>
      <c r="T160" s="61">
        <v>139.5</v>
      </c>
      <c r="U160" s="61">
        <v>139.9</v>
      </c>
      <c r="V160" s="61">
        <v>145.9</v>
      </c>
      <c r="W160" s="61">
        <v>138.30000000000001</v>
      </c>
      <c r="X160" s="62">
        <v>137.9</v>
      </c>
      <c r="Z160" s="15"/>
      <c r="AA160" s="18" t="s">
        <v>43</v>
      </c>
      <c r="AB160" s="60">
        <v>143.4</v>
      </c>
      <c r="AC160" s="61">
        <v>143.4</v>
      </c>
      <c r="AD160" s="61">
        <v>143.19999999999999</v>
      </c>
      <c r="AE160" s="61">
        <v>142.19999999999999</v>
      </c>
      <c r="AF160" s="61">
        <v>141.1</v>
      </c>
      <c r="AG160" s="61">
        <v>139.5</v>
      </c>
      <c r="AH160" s="61">
        <v>147.1</v>
      </c>
      <c r="AI160" s="61">
        <v>138.80000000000001</v>
      </c>
      <c r="AJ160" s="62">
        <v>145.1</v>
      </c>
      <c r="AL160" s="15"/>
      <c r="AM160" s="18" t="s">
        <v>43</v>
      </c>
      <c r="AN160" s="60">
        <v>143.4</v>
      </c>
      <c r="AO160" s="61">
        <v>145</v>
      </c>
      <c r="AP160" s="61">
        <v>141.4</v>
      </c>
      <c r="AQ160" s="61">
        <v>144.6</v>
      </c>
      <c r="AR160" s="61">
        <v>141.4</v>
      </c>
      <c r="AS160" s="61">
        <v>139.6</v>
      </c>
      <c r="AT160" s="61">
        <v>146.19999999999999</v>
      </c>
      <c r="AU160" s="61">
        <v>135.69999999999999</v>
      </c>
      <c r="AV160" s="62">
        <v>147.4</v>
      </c>
      <c r="AX160" s="15"/>
      <c r="AY160" s="18" t="s">
        <v>43</v>
      </c>
      <c r="AZ160" s="60">
        <v>144</v>
      </c>
      <c r="BA160" s="61">
        <v>144.19999999999999</v>
      </c>
      <c r="BB160" s="61">
        <v>141.19999999999999</v>
      </c>
      <c r="BC160" s="61">
        <v>149.80000000000001</v>
      </c>
      <c r="BD160" s="61">
        <v>136.4</v>
      </c>
      <c r="BE160" s="61">
        <v>141</v>
      </c>
      <c r="BF160" s="61">
        <v>146.80000000000001</v>
      </c>
      <c r="BG160" s="61">
        <v>132.4</v>
      </c>
      <c r="BH160" s="62">
        <v>142.30000000000001</v>
      </c>
      <c r="BJ160" s="15"/>
      <c r="BK160" s="18" t="s">
        <v>43</v>
      </c>
      <c r="BL160" s="60">
        <v>143.80000000000001</v>
      </c>
      <c r="BM160" s="61">
        <v>141.30000000000001</v>
      </c>
      <c r="BN160" s="61">
        <v>141.5</v>
      </c>
      <c r="BO160" s="61">
        <v>147</v>
      </c>
      <c r="BP160" s="61">
        <v>139.6</v>
      </c>
      <c r="BQ160" s="61">
        <v>0</v>
      </c>
      <c r="BR160" s="61">
        <v>147.80000000000001</v>
      </c>
      <c r="BS160" s="61">
        <v>129.5</v>
      </c>
      <c r="BT160" s="62">
        <v>145</v>
      </c>
      <c r="BV160" s="15"/>
      <c r="BW160" s="18" t="s">
        <v>43</v>
      </c>
      <c r="BX160" s="60">
        <v>141.4</v>
      </c>
      <c r="BY160" s="61">
        <v>139.6</v>
      </c>
      <c r="BZ160" s="61">
        <v>140</v>
      </c>
      <c r="CA160" s="61">
        <v>144</v>
      </c>
      <c r="CB160" s="61">
        <v>137.4</v>
      </c>
      <c r="CC160" s="61">
        <v>0</v>
      </c>
      <c r="CD160" s="61">
        <v>142.30000000000001</v>
      </c>
      <c r="CE160" s="61">
        <v>0</v>
      </c>
      <c r="CF160" s="62">
        <v>147.30000000000001</v>
      </c>
      <c r="CH160" s="15"/>
      <c r="CI160" s="18" t="s">
        <v>43</v>
      </c>
      <c r="CJ160" s="60">
        <v>141.6</v>
      </c>
      <c r="CK160" s="61">
        <v>0</v>
      </c>
      <c r="CL160" s="61">
        <v>139.19999999999999</v>
      </c>
      <c r="CM160" s="61">
        <v>139.19999999999999</v>
      </c>
      <c r="CN160" s="61">
        <v>137.1</v>
      </c>
      <c r="CO160" s="61">
        <v>0</v>
      </c>
      <c r="CP160" s="61">
        <v>147.4</v>
      </c>
      <c r="CQ160" s="61">
        <v>0</v>
      </c>
      <c r="CR160" s="62">
        <v>145.1</v>
      </c>
    </row>
    <row r="161" spans="2:96" x14ac:dyDescent="0.45">
      <c r="B161" s="15"/>
      <c r="C161" s="18" t="s">
        <v>44</v>
      </c>
      <c r="D161" s="226">
        <v>143.69999999999999</v>
      </c>
      <c r="E161" s="71">
        <v>143.9</v>
      </c>
      <c r="F161" s="71">
        <v>141.80000000000001</v>
      </c>
      <c r="G161" s="71">
        <v>146.4</v>
      </c>
      <c r="H161" s="71">
        <v>138.80000000000001</v>
      </c>
      <c r="I161" s="71">
        <v>140.5</v>
      </c>
      <c r="J161" s="71">
        <v>146.69999999999999</v>
      </c>
      <c r="K161" s="71">
        <v>135.9</v>
      </c>
      <c r="L161" s="227">
        <v>144.5</v>
      </c>
      <c r="N161" s="15"/>
      <c r="O161" s="18" t="s">
        <v>44</v>
      </c>
      <c r="P161" s="226">
        <v>142.69999999999999</v>
      </c>
      <c r="Q161" s="71">
        <v>140.1</v>
      </c>
      <c r="R161" s="71">
        <v>142.69999999999999</v>
      </c>
      <c r="S161" s="71">
        <v>144.69999999999999</v>
      </c>
      <c r="T161" s="71">
        <v>139.6</v>
      </c>
      <c r="U161" s="71">
        <v>139.9</v>
      </c>
      <c r="V161" s="71">
        <v>146.4</v>
      </c>
      <c r="W161" s="71">
        <v>138.6</v>
      </c>
      <c r="X161" s="227">
        <v>137.9</v>
      </c>
      <c r="Z161" s="15"/>
      <c r="AA161" s="18" t="s">
        <v>44</v>
      </c>
      <c r="AB161" s="226">
        <v>143.69999999999999</v>
      </c>
      <c r="AC161" s="71">
        <v>143.5</v>
      </c>
      <c r="AD161" s="71">
        <v>143.5</v>
      </c>
      <c r="AE161" s="71">
        <v>142.6</v>
      </c>
      <c r="AF161" s="71">
        <v>141.30000000000001</v>
      </c>
      <c r="AG161" s="71">
        <v>139.6</v>
      </c>
      <c r="AH161" s="71">
        <v>147.69999999999999</v>
      </c>
      <c r="AI161" s="71">
        <v>139.1</v>
      </c>
      <c r="AJ161" s="227">
        <v>145.1</v>
      </c>
      <c r="AL161" s="15"/>
      <c r="AM161" s="18" t="s">
        <v>44</v>
      </c>
      <c r="AN161" s="226">
        <v>143.69999999999999</v>
      </c>
      <c r="AO161" s="71">
        <v>145</v>
      </c>
      <c r="AP161" s="71">
        <v>141.6</v>
      </c>
      <c r="AQ161" s="71">
        <v>145</v>
      </c>
      <c r="AR161" s="71">
        <v>141.5</v>
      </c>
      <c r="AS161" s="71">
        <v>139.6</v>
      </c>
      <c r="AT161" s="71">
        <v>146.80000000000001</v>
      </c>
      <c r="AU161" s="71">
        <v>136</v>
      </c>
      <c r="AV161" s="227">
        <v>147.5</v>
      </c>
      <c r="AX161" s="15"/>
      <c r="AY161" s="18" t="s">
        <v>44</v>
      </c>
      <c r="AZ161" s="226">
        <v>144.30000000000001</v>
      </c>
      <c r="BA161" s="71">
        <v>144.19999999999999</v>
      </c>
      <c r="BB161" s="71">
        <v>141.4</v>
      </c>
      <c r="BC161" s="71">
        <v>150.30000000000001</v>
      </c>
      <c r="BD161" s="71">
        <v>136.5</v>
      </c>
      <c r="BE161" s="71">
        <v>141</v>
      </c>
      <c r="BF161" s="71">
        <v>147.4</v>
      </c>
      <c r="BG161" s="71">
        <v>132.6</v>
      </c>
      <c r="BH161" s="227">
        <v>142.30000000000001</v>
      </c>
      <c r="BJ161" s="15"/>
      <c r="BK161" s="18" t="s">
        <v>44</v>
      </c>
      <c r="BL161" s="226">
        <v>144.1</v>
      </c>
      <c r="BM161" s="71">
        <v>141.30000000000001</v>
      </c>
      <c r="BN161" s="71">
        <v>141.69999999999999</v>
      </c>
      <c r="BO161" s="71">
        <v>147.4</v>
      </c>
      <c r="BP161" s="71">
        <v>139.69999999999999</v>
      </c>
      <c r="BQ161" s="71">
        <v>0</v>
      </c>
      <c r="BR161" s="71">
        <v>148.4</v>
      </c>
      <c r="BS161" s="71">
        <v>129.6</v>
      </c>
      <c r="BT161" s="227">
        <v>145.1</v>
      </c>
      <c r="BV161" s="15"/>
      <c r="BW161" s="18" t="s">
        <v>44</v>
      </c>
      <c r="BX161" s="226">
        <v>141.6</v>
      </c>
      <c r="BY161" s="71">
        <v>139.6</v>
      </c>
      <c r="BZ161" s="71">
        <v>140.19999999999999</v>
      </c>
      <c r="CA161" s="71">
        <v>144.4</v>
      </c>
      <c r="CB161" s="71">
        <v>137.5</v>
      </c>
      <c r="CC161" s="71">
        <v>0</v>
      </c>
      <c r="CD161" s="71">
        <v>142.69999999999999</v>
      </c>
      <c r="CE161" s="71">
        <v>0</v>
      </c>
      <c r="CF161" s="227">
        <v>147.4</v>
      </c>
      <c r="CH161" s="15"/>
      <c r="CI161" s="18" t="s">
        <v>44</v>
      </c>
      <c r="CJ161" s="226">
        <v>141.80000000000001</v>
      </c>
      <c r="CK161" s="71">
        <v>0</v>
      </c>
      <c r="CL161" s="71">
        <v>139.4</v>
      </c>
      <c r="CM161" s="71">
        <v>139.6</v>
      </c>
      <c r="CN161" s="71">
        <v>137.19999999999999</v>
      </c>
      <c r="CO161" s="71">
        <v>0</v>
      </c>
      <c r="CP161" s="71">
        <v>148</v>
      </c>
      <c r="CQ161" s="71">
        <v>0</v>
      </c>
      <c r="CR161" s="227">
        <v>145.19999999999999</v>
      </c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T5Ucrl2m8Gf8cfq1m+KIzikyGN3axyVj9C52dLkAJGGqO5/W8HecvFNNkY8/0XQei2zus13H255nAMj5s0axVg==" saltValue="rGENduY8q2drz4LDmvfT1A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8CE9-3864-4F1B-88EC-6DD43D85D870}">
  <sheetPr codeName="Sheet11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332</v>
      </c>
      <c r="D3" s="2"/>
      <c r="N3" s="3" t="s">
        <v>333</v>
      </c>
      <c r="P3" s="2"/>
      <c r="Z3" s="3" t="s">
        <v>334</v>
      </c>
      <c r="AB3" s="2"/>
      <c r="AL3" s="3" t="s">
        <v>335</v>
      </c>
      <c r="AN3" s="2"/>
      <c r="AX3" s="3" t="s">
        <v>336</v>
      </c>
      <c r="AZ3" s="2"/>
      <c r="BJ3" s="3" t="s">
        <v>337</v>
      </c>
      <c r="BL3" s="2"/>
      <c r="BV3" s="3" t="s">
        <v>338</v>
      </c>
      <c r="BX3" s="2"/>
      <c r="CH3" s="3" t="s">
        <v>339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205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205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205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205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205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205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205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205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100.2</v>
      </c>
      <c r="E11" s="1">
        <v>100.6</v>
      </c>
      <c r="F11" s="1">
        <v>100.3</v>
      </c>
      <c r="G11" s="1">
        <v>100.1</v>
      </c>
      <c r="H11" s="1">
        <v>100.5</v>
      </c>
      <c r="I11" s="1">
        <v>100.5</v>
      </c>
      <c r="J11" s="1">
        <v>100.3</v>
      </c>
      <c r="K11" s="1">
        <v>100.3</v>
      </c>
      <c r="L11" s="17">
        <v>100.9</v>
      </c>
      <c r="N11" s="15" t="s">
        <v>65</v>
      </c>
      <c r="O11" s="18" t="s">
        <v>66</v>
      </c>
      <c r="P11" s="15">
        <v>100.3</v>
      </c>
      <c r="Q11" s="1">
        <v>100.6</v>
      </c>
      <c r="R11" s="1">
        <v>100.4</v>
      </c>
      <c r="S11" s="1">
        <v>100.2</v>
      </c>
      <c r="T11" s="1">
        <v>100.6</v>
      </c>
      <c r="U11" s="1">
        <v>100.5</v>
      </c>
      <c r="V11" s="1">
        <v>100.4</v>
      </c>
      <c r="W11" s="1">
        <v>100.3</v>
      </c>
      <c r="X11" s="17">
        <v>100.9</v>
      </c>
      <c r="Z11" s="15" t="s">
        <v>65</v>
      </c>
      <c r="AA11" s="18" t="s">
        <v>66</v>
      </c>
      <c r="AB11" s="15">
        <v>100.2</v>
      </c>
      <c r="AC11" s="1">
        <v>100.6</v>
      </c>
      <c r="AD11" s="1">
        <v>100.4</v>
      </c>
      <c r="AE11" s="1">
        <v>100.2</v>
      </c>
      <c r="AF11" s="1">
        <v>100.6</v>
      </c>
      <c r="AG11" s="1">
        <v>100.5</v>
      </c>
      <c r="AH11" s="1">
        <v>100.4</v>
      </c>
      <c r="AI11" s="1">
        <v>100.2</v>
      </c>
      <c r="AJ11" s="17">
        <v>101</v>
      </c>
      <c r="AL11" s="15" t="s">
        <v>65</v>
      </c>
      <c r="AM11" s="18" t="s">
        <v>66</v>
      </c>
      <c r="AN11" s="15">
        <v>100.2</v>
      </c>
      <c r="AO11" s="1">
        <v>100.6</v>
      </c>
      <c r="AP11" s="1">
        <v>100.3</v>
      </c>
      <c r="AQ11" s="1">
        <v>100.1</v>
      </c>
      <c r="AR11" s="1">
        <v>100.5</v>
      </c>
      <c r="AS11" s="1">
        <v>100.6</v>
      </c>
      <c r="AT11" s="1">
        <v>100.4</v>
      </c>
      <c r="AU11" s="1">
        <v>100.3</v>
      </c>
      <c r="AV11" s="17">
        <v>101.1</v>
      </c>
      <c r="AX11" s="15" t="s">
        <v>65</v>
      </c>
      <c r="AY11" s="18" t="s">
        <v>66</v>
      </c>
      <c r="AZ11" s="15">
        <v>100.2</v>
      </c>
      <c r="BA11" s="1">
        <v>100.6</v>
      </c>
      <c r="BB11" s="1">
        <v>100.3</v>
      </c>
      <c r="BC11" s="1">
        <v>100</v>
      </c>
      <c r="BD11" s="1">
        <v>100.5</v>
      </c>
      <c r="BE11" s="1">
        <v>100.5</v>
      </c>
      <c r="BF11" s="1">
        <v>100.3</v>
      </c>
      <c r="BG11" s="1">
        <v>100.3</v>
      </c>
      <c r="BH11" s="17">
        <v>100.9</v>
      </c>
      <c r="BJ11" s="15" t="s">
        <v>65</v>
      </c>
      <c r="BK11" s="18" t="s">
        <v>66</v>
      </c>
      <c r="BL11" s="15">
        <v>100.1</v>
      </c>
      <c r="BM11" s="1">
        <v>100.4</v>
      </c>
      <c r="BN11" s="1">
        <v>100.3</v>
      </c>
      <c r="BO11" s="1">
        <v>100.1</v>
      </c>
      <c r="BP11" s="1">
        <v>100.5</v>
      </c>
      <c r="BQ11" s="1">
        <v>0</v>
      </c>
      <c r="BR11" s="1">
        <v>100.3</v>
      </c>
      <c r="BS11" s="1">
        <v>100.5</v>
      </c>
      <c r="BT11" s="17">
        <v>100.9</v>
      </c>
      <c r="BV11" s="15" t="s">
        <v>65</v>
      </c>
      <c r="BW11" s="18" t="s">
        <v>66</v>
      </c>
      <c r="BX11" s="15">
        <v>100.1</v>
      </c>
      <c r="BY11" s="1">
        <v>100.6</v>
      </c>
      <c r="BZ11" s="1">
        <v>100.3</v>
      </c>
      <c r="CA11" s="1">
        <v>100.1</v>
      </c>
      <c r="CB11" s="1">
        <v>100.4</v>
      </c>
      <c r="CC11" s="1">
        <v>0</v>
      </c>
      <c r="CD11" s="1">
        <v>100.3</v>
      </c>
      <c r="CE11" s="1">
        <v>0</v>
      </c>
      <c r="CF11" s="17">
        <v>100.9</v>
      </c>
      <c r="CH11" s="15" t="s">
        <v>65</v>
      </c>
      <c r="CI11" s="18" t="s">
        <v>66</v>
      </c>
      <c r="CJ11" s="15">
        <v>100.1</v>
      </c>
      <c r="CK11" s="1">
        <v>0</v>
      </c>
      <c r="CL11" s="1">
        <v>100.2</v>
      </c>
      <c r="CM11" s="1">
        <v>100.1</v>
      </c>
      <c r="CN11" s="1">
        <v>100.2</v>
      </c>
      <c r="CO11" s="1">
        <v>0</v>
      </c>
      <c r="CP11" s="1">
        <v>100.2</v>
      </c>
      <c r="CQ11" s="1">
        <v>0</v>
      </c>
      <c r="CR11" s="17">
        <v>100.8</v>
      </c>
    </row>
    <row r="12" spans="2:96" x14ac:dyDescent="0.45">
      <c r="B12" s="15" t="s">
        <v>73</v>
      </c>
      <c r="C12" s="18" t="s">
        <v>31</v>
      </c>
      <c r="D12" s="15">
        <v>101.5</v>
      </c>
      <c r="E12" s="1">
        <v>101.8</v>
      </c>
      <c r="F12" s="1">
        <v>101.6</v>
      </c>
      <c r="G12" s="1">
        <v>101.2</v>
      </c>
      <c r="H12" s="1">
        <v>101.6</v>
      </c>
      <c r="I12" s="1">
        <v>101.1</v>
      </c>
      <c r="J12" s="1">
        <v>102</v>
      </c>
      <c r="K12" s="1">
        <v>101.3</v>
      </c>
      <c r="L12" s="17">
        <v>102.1</v>
      </c>
      <c r="N12" s="15" t="s">
        <v>67</v>
      </c>
      <c r="O12" s="18" t="s">
        <v>66</v>
      </c>
      <c r="P12" s="15">
        <v>101.6</v>
      </c>
      <c r="Q12" s="1">
        <v>101.7</v>
      </c>
      <c r="R12" s="1">
        <v>101.7</v>
      </c>
      <c r="S12" s="1">
        <v>101.3</v>
      </c>
      <c r="T12" s="1">
        <v>101.8</v>
      </c>
      <c r="U12" s="1">
        <v>101.1</v>
      </c>
      <c r="V12" s="1">
        <v>102.1</v>
      </c>
      <c r="W12" s="1">
        <v>101.3</v>
      </c>
      <c r="X12" s="17">
        <v>102</v>
      </c>
      <c r="Z12" s="15" t="s">
        <v>67</v>
      </c>
      <c r="AA12" s="18" t="s">
        <v>66</v>
      </c>
      <c r="AB12" s="15">
        <v>101.6</v>
      </c>
      <c r="AC12" s="1">
        <v>101.8</v>
      </c>
      <c r="AD12" s="1">
        <v>101.7</v>
      </c>
      <c r="AE12" s="1">
        <v>101.4</v>
      </c>
      <c r="AF12" s="1">
        <v>101.8</v>
      </c>
      <c r="AG12" s="1">
        <v>101.1</v>
      </c>
      <c r="AH12" s="1">
        <v>102.1</v>
      </c>
      <c r="AI12" s="1">
        <v>101.2</v>
      </c>
      <c r="AJ12" s="17">
        <v>102.2</v>
      </c>
      <c r="AL12" s="15" t="s">
        <v>67</v>
      </c>
      <c r="AM12" s="18" t="s">
        <v>66</v>
      </c>
      <c r="AN12" s="15">
        <v>101.5</v>
      </c>
      <c r="AO12" s="1">
        <v>101.8</v>
      </c>
      <c r="AP12" s="1">
        <v>101.6</v>
      </c>
      <c r="AQ12" s="1">
        <v>101.2</v>
      </c>
      <c r="AR12" s="1">
        <v>101.7</v>
      </c>
      <c r="AS12" s="1">
        <v>101.2</v>
      </c>
      <c r="AT12" s="1">
        <v>102.1</v>
      </c>
      <c r="AU12" s="1">
        <v>101.3</v>
      </c>
      <c r="AV12" s="17">
        <v>102.3</v>
      </c>
      <c r="AX12" s="15" t="s">
        <v>67</v>
      </c>
      <c r="AY12" s="18" t="s">
        <v>66</v>
      </c>
      <c r="AZ12" s="15">
        <v>101.5</v>
      </c>
      <c r="BA12" s="1">
        <v>101.7</v>
      </c>
      <c r="BB12" s="1">
        <v>101.6</v>
      </c>
      <c r="BC12" s="1">
        <v>101.2</v>
      </c>
      <c r="BD12" s="1">
        <v>101.5</v>
      </c>
      <c r="BE12" s="1">
        <v>101.1</v>
      </c>
      <c r="BF12" s="1">
        <v>102</v>
      </c>
      <c r="BG12" s="1">
        <v>101.3</v>
      </c>
      <c r="BH12" s="17">
        <v>102</v>
      </c>
      <c r="BJ12" s="15" t="s">
        <v>67</v>
      </c>
      <c r="BK12" s="18" t="s">
        <v>66</v>
      </c>
      <c r="BL12" s="15">
        <v>101.5</v>
      </c>
      <c r="BM12" s="1">
        <v>101.5</v>
      </c>
      <c r="BN12" s="1">
        <v>101.5</v>
      </c>
      <c r="BO12" s="1">
        <v>101.3</v>
      </c>
      <c r="BP12" s="1">
        <v>101.6</v>
      </c>
      <c r="BQ12" s="1">
        <v>0</v>
      </c>
      <c r="BR12" s="1">
        <v>102</v>
      </c>
      <c r="BS12" s="1">
        <v>101.6</v>
      </c>
      <c r="BT12" s="17">
        <v>102</v>
      </c>
      <c r="BV12" s="15" t="s">
        <v>67</v>
      </c>
      <c r="BW12" s="18" t="s">
        <v>66</v>
      </c>
      <c r="BX12" s="15">
        <v>101.4</v>
      </c>
      <c r="BY12" s="1">
        <v>101.6</v>
      </c>
      <c r="BZ12" s="1">
        <v>101.5</v>
      </c>
      <c r="CA12" s="1">
        <v>101.2</v>
      </c>
      <c r="CB12" s="1">
        <v>101.4</v>
      </c>
      <c r="CC12" s="1">
        <v>0</v>
      </c>
      <c r="CD12" s="1">
        <v>101.8</v>
      </c>
      <c r="CE12" s="1">
        <v>0</v>
      </c>
      <c r="CF12" s="17">
        <v>102.1</v>
      </c>
      <c r="CH12" s="15" t="s">
        <v>67</v>
      </c>
      <c r="CI12" s="18" t="s">
        <v>66</v>
      </c>
      <c r="CJ12" s="15">
        <v>101.3</v>
      </c>
      <c r="CK12" s="1">
        <v>0</v>
      </c>
      <c r="CL12" s="1">
        <v>101.3</v>
      </c>
      <c r="CM12" s="1">
        <v>101.1</v>
      </c>
      <c r="CN12" s="1">
        <v>101.3</v>
      </c>
      <c r="CO12" s="1">
        <v>0</v>
      </c>
      <c r="CP12" s="1">
        <v>101.9</v>
      </c>
      <c r="CQ12" s="1">
        <v>0</v>
      </c>
      <c r="CR12" s="17">
        <v>101.9</v>
      </c>
    </row>
    <row r="13" spans="2:96" x14ac:dyDescent="0.45">
      <c r="B13" s="15" t="s">
        <v>33</v>
      </c>
      <c r="C13" s="18" t="s">
        <v>31</v>
      </c>
      <c r="D13" s="15">
        <v>104.4</v>
      </c>
      <c r="E13" s="1">
        <v>104.5</v>
      </c>
      <c r="F13" s="1">
        <v>104.5</v>
      </c>
      <c r="G13" s="1">
        <v>103.6</v>
      </c>
      <c r="H13" s="1">
        <v>104.4</v>
      </c>
      <c r="I13" s="1">
        <v>104.2</v>
      </c>
      <c r="J13" s="1">
        <v>105.2</v>
      </c>
      <c r="K13" s="1">
        <v>103.7</v>
      </c>
      <c r="L13" s="17">
        <v>104.7</v>
      </c>
      <c r="N13" s="15" t="s">
        <v>68</v>
      </c>
      <c r="O13" s="18" t="s">
        <v>66</v>
      </c>
      <c r="P13" s="15">
        <v>104.6</v>
      </c>
      <c r="Q13" s="1">
        <v>104.5</v>
      </c>
      <c r="R13" s="1">
        <v>104.8</v>
      </c>
      <c r="S13" s="1">
        <v>103.8</v>
      </c>
      <c r="T13" s="1">
        <v>104.9</v>
      </c>
      <c r="U13" s="1">
        <v>104.2</v>
      </c>
      <c r="V13" s="1">
        <v>105.5</v>
      </c>
      <c r="W13" s="1">
        <v>103.5</v>
      </c>
      <c r="X13" s="17">
        <v>104.7</v>
      </c>
      <c r="Z13" s="15" t="s">
        <v>68</v>
      </c>
      <c r="AA13" s="18" t="s">
        <v>66</v>
      </c>
      <c r="AB13" s="15">
        <v>104.6</v>
      </c>
      <c r="AC13" s="1">
        <v>104.6</v>
      </c>
      <c r="AD13" s="1">
        <v>104.8</v>
      </c>
      <c r="AE13" s="1">
        <v>103.9</v>
      </c>
      <c r="AF13" s="1">
        <v>104.8</v>
      </c>
      <c r="AG13" s="1">
        <v>104.1</v>
      </c>
      <c r="AH13" s="1">
        <v>105.4</v>
      </c>
      <c r="AI13" s="1">
        <v>103.5</v>
      </c>
      <c r="AJ13" s="17">
        <v>105</v>
      </c>
      <c r="AL13" s="15" t="s">
        <v>68</v>
      </c>
      <c r="AM13" s="18" t="s">
        <v>66</v>
      </c>
      <c r="AN13" s="15">
        <v>104.5</v>
      </c>
      <c r="AO13" s="1">
        <v>104.6</v>
      </c>
      <c r="AP13" s="1">
        <v>104.5</v>
      </c>
      <c r="AQ13" s="1">
        <v>103.5</v>
      </c>
      <c r="AR13" s="1">
        <v>104.6</v>
      </c>
      <c r="AS13" s="1">
        <v>104.2</v>
      </c>
      <c r="AT13" s="1">
        <v>105.5</v>
      </c>
      <c r="AU13" s="1">
        <v>103.7</v>
      </c>
      <c r="AV13" s="17">
        <v>105.1</v>
      </c>
      <c r="AX13" s="15" t="s">
        <v>68</v>
      </c>
      <c r="AY13" s="18" t="s">
        <v>66</v>
      </c>
      <c r="AZ13" s="15">
        <v>104.4</v>
      </c>
      <c r="BA13" s="1">
        <v>104.4</v>
      </c>
      <c r="BB13" s="1">
        <v>104.5</v>
      </c>
      <c r="BC13" s="1">
        <v>103.5</v>
      </c>
      <c r="BD13" s="1">
        <v>104</v>
      </c>
      <c r="BE13" s="1">
        <v>104.3</v>
      </c>
      <c r="BF13" s="1">
        <v>105.2</v>
      </c>
      <c r="BG13" s="1">
        <v>104</v>
      </c>
      <c r="BH13" s="17">
        <v>104.7</v>
      </c>
      <c r="BJ13" s="15" t="s">
        <v>68</v>
      </c>
      <c r="BK13" s="18" t="s">
        <v>66</v>
      </c>
      <c r="BL13" s="15">
        <v>104.2</v>
      </c>
      <c r="BM13" s="1">
        <v>103.9</v>
      </c>
      <c r="BN13" s="1">
        <v>104.4</v>
      </c>
      <c r="BO13" s="1">
        <v>103.6</v>
      </c>
      <c r="BP13" s="1">
        <v>104.2</v>
      </c>
      <c r="BQ13" s="1">
        <v>0</v>
      </c>
      <c r="BR13" s="1">
        <v>105.1</v>
      </c>
      <c r="BS13" s="1">
        <v>104.7</v>
      </c>
      <c r="BT13" s="17">
        <v>104.6</v>
      </c>
      <c r="BV13" s="15" t="s">
        <v>68</v>
      </c>
      <c r="BW13" s="18" t="s">
        <v>66</v>
      </c>
      <c r="BX13" s="15">
        <v>104.1</v>
      </c>
      <c r="BY13" s="1">
        <v>104.1</v>
      </c>
      <c r="BZ13" s="1">
        <v>104.4</v>
      </c>
      <c r="CA13" s="1">
        <v>103.4</v>
      </c>
      <c r="CB13" s="1">
        <v>104.1</v>
      </c>
      <c r="CC13" s="1">
        <v>0</v>
      </c>
      <c r="CD13" s="1">
        <v>104.9</v>
      </c>
      <c r="CE13" s="1">
        <v>0</v>
      </c>
      <c r="CF13" s="17">
        <v>104.7</v>
      </c>
      <c r="CH13" s="15" t="s">
        <v>68</v>
      </c>
      <c r="CI13" s="18" t="s">
        <v>66</v>
      </c>
      <c r="CJ13" s="15">
        <v>103.9</v>
      </c>
      <c r="CK13" s="1">
        <v>0</v>
      </c>
      <c r="CL13" s="1">
        <v>103.9</v>
      </c>
      <c r="CM13" s="1">
        <v>103.1</v>
      </c>
      <c r="CN13" s="1">
        <v>103.9</v>
      </c>
      <c r="CO13" s="1">
        <v>0</v>
      </c>
      <c r="CP13" s="1">
        <v>105</v>
      </c>
      <c r="CQ13" s="1">
        <v>0</v>
      </c>
      <c r="CR13" s="17">
        <v>104.2</v>
      </c>
    </row>
    <row r="14" spans="2:96" x14ac:dyDescent="0.45">
      <c r="B14" s="15" t="s">
        <v>74</v>
      </c>
      <c r="C14" s="18" t="s">
        <v>31</v>
      </c>
      <c r="D14" s="15">
        <v>106.7</v>
      </c>
      <c r="E14" s="1">
        <v>107</v>
      </c>
      <c r="F14" s="1">
        <v>106.9</v>
      </c>
      <c r="G14" s="1">
        <v>105.4</v>
      </c>
      <c r="H14" s="1">
        <v>106.8</v>
      </c>
      <c r="I14" s="1">
        <v>106.2</v>
      </c>
      <c r="J14" s="1">
        <v>108</v>
      </c>
      <c r="K14" s="1">
        <v>106.2</v>
      </c>
      <c r="L14" s="17">
        <v>107</v>
      </c>
      <c r="N14" s="15" t="s">
        <v>69</v>
      </c>
      <c r="O14" s="18" t="s">
        <v>66</v>
      </c>
      <c r="P14" s="15">
        <v>107.1</v>
      </c>
      <c r="Q14" s="1">
        <v>107.3</v>
      </c>
      <c r="R14" s="1">
        <v>107.3</v>
      </c>
      <c r="S14" s="1">
        <v>105.9</v>
      </c>
      <c r="T14" s="1">
        <v>107.7</v>
      </c>
      <c r="U14" s="1">
        <v>106.1</v>
      </c>
      <c r="V14" s="1">
        <v>108.6</v>
      </c>
      <c r="W14" s="1">
        <v>105.7</v>
      </c>
      <c r="X14" s="17">
        <v>107.5</v>
      </c>
      <c r="Z14" s="15" t="s">
        <v>69</v>
      </c>
      <c r="AA14" s="18" t="s">
        <v>66</v>
      </c>
      <c r="AB14" s="15">
        <v>107</v>
      </c>
      <c r="AC14" s="1">
        <v>107.2</v>
      </c>
      <c r="AD14" s="1">
        <v>107.2</v>
      </c>
      <c r="AE14" s="1">
        <v>106.2</v>
      </c>
      <c r="AF14" s="1">
        <v>107.4</v>
      </c>
      <c r="AG14" s="1">
        <v>106</v>
      </c>
      <c r="AH14" s="1">
        <v>108.4</v>
      </c>
      <c r="AI14" s="1">
        <v>105.5</v>
      </c>
      <c r="AJ14" s="17">
        <v>107.5</v>
      </c>
      <c r="AL14" s="15" t="s">
        <v>69</v>
      </c>
      <c r="AM14" s="18" t="s">
        <v>66</v>
      </c>
      <c r="AN14" s="15">
        <v>106.8</v>
      </c>
      <c r="AO14" s="1">
        <v>107.2</v>
      </c>
      <c r="AP14" s="1">
        <v>106.9</v>
      </c>
      <c r="AQ14" s="1">
        <v>105.3</v>
      </c>
      <c r="AR14" s="1">
        <v>107</v>
      </c>
      <c r="AS14" s="1">
        <v>106.2</v>
      </c>
      <c r="AT14" s="1">
        <v>108.6</v>
      </c>
      <c r="AU14" s="1">
        <v>106.2</v>
      </c>
      <c r="AV14" s="17">
        <v>107.4</v>
      </c>
      <c r="AX14" s="15" t="s">
        <v>69</v>
      </c>
      <c r="AY14" s="18" t="s">
        <v>66</v>
      </c>
      <c r="AZ14" s="15">
        <v>106.7</v>
      </c>
      <c r="BA14" s="1">
        <v>106.9</v>
      </c>
      <c r="BB14" s="1">
        <v>106.9</v>
      </c>
      <c r="BC14" s="1">
        <v>105.1</v>
      </c>
      <c r="BD14" s="1">
        <v>106.5</v>
      </c>
      <c r="BE14" s="1">
        <v>106.3</v>
      </c>
      <c r="BF14" s="1">
        <v>108</v>
      </c>
      <c r="BG14" s="1">
        <v>107</v>
      </c>
      <c r="BH14" s="17">
        <v>107.2</v>
      </c>
      <c r="BJ14" s="15" t="s">
        <v>69</v>
      </c>
      <c r="BK14" s="18" t="s">
        <v>66</v>
      </c>
      <c r="BL14" s="15">
        <v>106.4</v>
      </c>
      <c r="BM14" s="1">
        <v>106.2</v>
      </c>
      <c r="BN14" s="1">
        <v>106.6</v>
      </c>
      <c r="BO14" s="1">
        <v>105.4</v>
      </c>
      <c r="BP14" s="1">
        <v>106.3</v>
      </c>
      <c r="BQ14" s="1">
        <v>0</v>
      </c>
      <c r="BR14" s="1">
        <v>107.8</v>
      </c>
      <c r="BS14" s="1">
        <v>108.5</v>
      </c>
      <c r="BT14" s="17">
        <v>106.7</v>
      </c>
      <c r="BV14" s="15" t="s">
        <v>69</v>
      </c>
      <c r="BW14" s="18" t="s">
        <v>66</v>
      </c>
      <c r="BX14" s="15">
        <v>106.4</v>
      </c>
      <c r="BY14" s="1">
        <v>106.6</v>
      </c>
      <c r="BZ14" s="1">
        <v>106.9</v>
      </c>
      <c r="CA14" s="1">
        <v>105.3</v>
      </c>
      <c r="CB14" s="1">
        <v>106.5</v>
      </c>
      <c r="CC14" s="1">
        <v>0</v>
      </c>
      <c r="CD14" s="1">
        <v>107.9</v>
      </c>
      <c r="CE14" s="1">
        <v>0</v>
      </c>
      <c r="CF14" s="17">
        <v>106.8</v>
      </c>
      <c r="CH14" s="15" t="s">
        <v>69</v>
      </c>
      <c r="CI14" s="18" t="s">
        <v>66</v>
      </c>
      <c r="CJ14" s="15">
        <v>105.9</v>
      </c>
      <c r="CK14" s="1">
        <v>0</v>
      </c>
      <c r="CL14" s="1">
        <v>106.1</v>
      </c>
      <c r="CM14" s="1">
        <v>104.9</v>
      </c>
      <c r="CN14" s="1">
        <v>106.3</v>
      </c>
      <c r="CO14" s="1">
        <v>0</v>
      </c>
      <c r="CP14" s="1">
        <v>107.4</v>
      </c>
      <c r="CQ14" s="1">
        <v>0</v>
      </c>
      <c r="CR14" s="17">
        <v>106.1</v>
      </c>
    </row>
    <row r="15" spans="2:96" x14ac:dyDescent="0.45">
      <c r="B15" s="15" t="s">
        <v>34</v>
      </c>
      <c r="C15" s="18" t="s">
        <v>31</v>
      </c>
      <c r="D15" s="15">
        <v>108.5</v>
      </c>
      <c r="E15" s="1">
        <v>109</v>
      </c>
      <c r="F15" s="1">
        <v>108.6</v>
      </c>
      <c r="G15" s="1">
        <v>107.2</v>
      </c>
      <c r="H15" s="1">
        <v>108.6</v>
      </c>
      <c r="I15" s="1">
        <v>107.3</v>
      </c>
      <c r="J15" s="1">
        <v>110.3</v>
      </c>
      <c r="K15" s="1">
        <v>108.1</v>
      </c>
      <c r="L15" s="17">
        <v>109.1</v>
      </c>
      <c r="N15" s="15" t="s">
        <v>70</v>
      </c>
      <c r="O15" s="18" t="s">
        <v>66</v>
      </c>
      <c r="P15" s="15">
        <v>109.1</v>
      </c>
      <c r="Q15" s="1">
        <v>109.5</v>
      </c>
      <c r="R15" s="1">
        <v>109.1</v>
      </c>
      <c r="S15" s="1">
        <v>107.9</v>
      </c>
      <c r="T15" s="1">
        <v>109.6</v>
      </c>
      <c r="U15" s="1">
        <v>107.3</v>
      </c>
      <c r="V15" s="1">
        <v>111</v>
      </c>
      <c r="W15" s="1">
        <v>107.2</v>
      </c>
      <c r="X15" s="17">
        <v>109.9</v>
      </c>
      <c r="Z15" s="15" t="s">
        <v>70</v>
      </c>
      <c r="AA15" s="18" t="s">
        <v>66</v>
      </c>
      <c r="AB15" s="15">
        <v>108.9</v>
      </c>
      <c r="AC15" s="1">
        <v>109.3</v>
      </c>
      <c r="AD15" s="1">
        <v>108.9</v>
      </c>
      <c r="AE15" s="1">
        <v>108.3</v>
      </c>
      <c r="AF15" s="1">
        <v>109.1</v>
      </c>
      <c r="AG15" s="1">
        <v>107.1</v>
      </c>
      <c r="AH15" s="1">
        <v>110.9</v>
      </c>
      <c r="AI15" s="1">
        <v>107</v>
      </c>
      <c r="AJ15" s="17">
        <v>109.6</v>
      </c>
      <c r="AL15" s="15" t="s">
        <v>70</v>
      </c>
      <c r="AM15" s="18" t="s">
        <v>66</v>
      </c>
      <c r="AN15" s="15">
        <v>108.6</v>
      </c>
      <c r="AO15" s="1">
        <v>109.2</v>
      </c>
      <c r="AP15" s="1">
        <v>108.7</v>
      </c>
      <c r="AQ15" s="1">
        <v>107.1</v>
      </c>
      <c r="AR15" s="1">
        <v>108.7</v>
      </c>
      <c r="AS15" s="1">
        <v>107.4</v>
      </c>
      <c r="AT15" s="1">
        <v>111</v>
      </c>
      <c r="AU15" s="1">
        <v>108.1</v>
      </c>
      <c r="AV15" s="17">
        <v>109.5</v>
      </c>
      <c r="AX15" s="15" t="s">
        <v>70</v>
      </c>
      <c r="AY15" s="18" t="s">
        <v>66</v>
      </c>
      <c r="AZ15" s="15">
        <v>108.5</v>
      </c>
      <c r="BA15" s="1">
        <v>108.8</v>
      </c>
      <c r="BB15" s="1">
        <v>108.7</v>
      </c>
      <c r="BC15" s="1">
        <v>106.7</v>
      </c>
      <c r="BD15" s="1">
        <v>108.3</v>
      </c>
      <c r="BE15" s="1">
        <v>107.3</v>
      </c>
      <c r="BF15" s="1">
        <v>110.4</v>
      </c>
      <c r="BG15" s="1">
        <v>109.2</v>
      </c>
      <c r="BH15" s="17">
        <v>109.4</v>
      </c>
      <c r="BJ15" s="15" t="s">
        <v>70</v>
      </c>
      <c r="BK15" s="18" t="s">
        <v>66</v>
      </c>
      <c r="BL15" s="15">
        <v>108.1</v>
      </c>
      <c r="BM15" s="1">
        <v>108.2</v>
      </c>
      <c r="BN15" s="1">
        <v>108.3</v>
      </c>
      <c r="BO15" s="1">
        <v>107.2</v>
      </c>
      <c r="BP15" s="1">
        <v>107.8</v>
      </c>
      <c r="BQ15" s="1">
        <v>0</v>
      </c>
      <c r="BR15" s="1">
        <v>110</v>
      </c>
      <c r="BS15" s="1">
        <v>111.3</v>
      </c>
      <c r="BT15" s="17">
        <v>108.7</v>
      </c>
      <c r="BV15" s="15" t="s">
        <v>70</v>
      </c>
      <c r="BW15" s="18" t="s">
        <v>66</v>
      </c>
      <c r="BX15" s="15">
        <v>108.2</v>
      </c>
      <c r="BY15" s="1">
        <v>108.6</v>
      </c>
      <c r="BZ15" s="1">
        <v>108.6</v>
      </c>
      <c r="CA15" s="1">
        <v>107.2</v>
      </c>
      <c r="CB15" s="1">
        <v>108.4</v>
      </c>
      <c r="CC15" s="1">
        <v>0</v>
      </c>
      <c r="CD15" s="1">
        <v>110.3</v>
      </c>
      <c r="CE15" s="1">
        <v>0</v>
      </c>
      <c r="CF15" s="17">
        <v>108.7</v>
      </c>
      <c r="CH15" s="15" t="s">
        <v>70</v>
      </c>
      <c r="CI15" s="18" t="s">
        <v>66</v>
      </c>
      <c r="CJ15" s="15">
        <v>107.6</v>
      </c>
      <c r="CK15" s="1">
        <v>0</v>
      </c>
      <c r="CL15" s="1">
        <v>107.7</v>
      </c>
      <c r="CM15" s="1">
        <v>106.8</v>
      </c>
      <c r="CN15" s="1">
        <v>108</v>
      </c>
      <c r="CO15" s="1">
        <v>0</v>
      </c>
      <c r="CP15" s="1">
        <v>109.6</v>
      </c>
      <c r="CQ15" s="1">
        <v>0</v>
      </c>
      <c r="CR15" s="17">
        <v>107.9</v>
      </c>
    </row>
    <row r="16" spans="2:96" x14ac:dyDescent="0.45">
      <c r="B16" s="15" t="s">
        <v>75</v>
      </c>
      <c r="C16" s="18" t="s">
        <v>31</v>
      </c>
      <c r="D16" s="15">
        <v>111.4</v>
      </c>
      <c r="E16" s="1">
        <v>111.4</v>
      </c>
      <c r="F16" s="1">
        <v>111.2</v>
      </c>
      <c r="G16" s="1">
        <v>110</v>
      </c>
      <c r="H16" s="1">
        <v>110.7</v>
      </c>
      <c r="I16" s="1">
        <v>108.4</v>
      </c>
      <c r="J16" s="1">
        <v>113.8</v>
      </c>
      <c r="K16" s="1">
        <v>110</v>
      </c>
      <c r="L16" s="17">
        <v>111.3</v>
      </c>
      <c r="N16" s="15" t="s">
        <v>54</v>
      </c>
      <c r="O16" s="18" t="s">
        <v>66</v>
      </c>
      <c r="P16" s="15">
        <v>112</v>
      </c>
      <c r="Q16" s="1">
        <v>111.8</v>
      </c>
      <c r="R16" s="1">
        <v>111.8</v>
      </c>
      <c r="S16" s="1">
        <v>110.6</v>
      </c>
      <c r="T16" s="1">
        <v>112</v>
      </c>
      <c r="U16" s="1">
        <v>108.4</v>
      </c>
      <c r="V16" s="1">
        <v>114.6</v>
      </c>
      <c r="W16" s="1">
        <v>109.2</v>
      </c>
      <c r="X16" s="17">
        <v>111.9</v>
      </c>
      <c r="Z16" s="15" t="s">
        <v>54</v>
      </c>
      <c r="AA16" s="18" t="s">
        <v>66</v>
      </c>
      <c r="AB16" s="15">
        <v>111.9</v>
      </c>
      <c r="AC16" s="1">
        <v>111.8</v>
      </c>
      <c r="AD16" s="1">
        <v>111.6</v>
      </c>
      <c r="AE16" s="1">
        <v>110.9</v>
      </c>
      <c r="AF16" s="1">
        <v>111.5</v>
      </c>
      <c r="AG16" s="1">
        <v>108.2</v>
      </c>
      <c r="AH16" s="1">
        <v>114.5</v>
      </c>
      <c r="AI16" s="1">
        <v>108.9</v>
      </c>
      <c r="AJ16" s="17">
        <v>111.9</v>
      </c>
      <c r="AL16" s="15" t="s">
        <v>54</v>
      </c>
      <c r="AM16" s="18" t="s">
        <v>66</v>
      </c>
      <c r="AN16" s="15">
        <v>111.5</v>
      </c>
      <c r="AO16" s="1">
        <v>111.7</v>
      </c>
      <c r="AP16" s="1">
        <v>111.3</v>
      </c>
      <c r="AQ16" s="1">
        <v>109.7</v>
      </c>
      <c r="AR16" s="1">
        <v>111</v>
      </c>
      <c r="AS16" s="1">
        <v>108.6</v>
      </c>
      <c r="AT16" s="1">
        <v>114.6</v>
      </c>
      <c r="AU16" s="1">
        <v>110</v>
      </c>
      <c r="AV16" s="17">
        <v>111.8</v>
      </c>
      <c r="AX16" s="15" t="s">
        <v>54</v>
      </c>
      <c r="AY16" s="18" t="s">
        <v>66</v>
      </c>
      <c r="AZ16" s="15">
        <v>111.4</v>
      </c>
      <c r="BA16" s="1">
        <v>111.3</v>
      </c>
      <c r="BB16" s="1">
        <v>111.3</v>
      </c>
      <c r="BC16" s="1">
        <v>109.7</v>
      </c>
      <c r="BD16" s="1">
        <v>110.2</v>
      </c>
      <c r="BE16" s="1">
        <v>108.4</v>
      </c>
      <c r="BF16" s="1">
        <v>113.9</v>
      </c>
      <c r="BG16" s="1">
        <v>111</v>
      </c>
      <c r="BH16" s="17">
        <v>111.5</v>
      </c>
      <c r="BJ16" s="15" t="s">
        <v>54</v>
      </c>
      <c r="BK16" s="18" t="s">
        <v>66</v>
      </c>
      <c r="BL16" s="15">
        <v>111</v>
      </c>
      <c r="BM16" s="1">
        <v>110.3</v>
      </c>
      <c r="BN16" s="1">
        <v>110.8</v>
      </c>
      <c r="BO16" s="1">
        <v>110</v>
      </c>
      <c r="BP16" s="1">
        <v>109.8</v>
      </c>
      <c r="BQ16" s="1">
        <v>0</v>
      </c>
      <c r="BR16" s="1">
        <v>113.7</v>
      </c>
      <c r="BS16" s="1">
        <v>113.2</v>
      </c>
      <c r="BT16" s="17">
        <v>110.8</v>
      </c>
      <c r="BV16" s="15" t="s">
        <v>54</v>
      </c>
      <c r="BW16" s="18" t="s">
        <v>66</v>
      </c>
      <c r="BX16" s="15">
        <v>110.9</v>
      </c>
      <c r="BY16" s="1">
        <v>110.5</v>
      </c>
      <c r="BZ16" s="1">
        <v>111.1</v>
      </c>
      <c r="CA16" s="1">
        <v>109.7</v>
      </c>
      <c r="CB16" s="1">
        <v>110.3</v>
      </c>
      <c r="CC16" s="1">
        <v>0</v>
      </c>
      <c r="CD16" s="1">
        <v>113.4</v>
      </c>
      <c r="CE16" s="1">
        <v>0</v>
      </c>
      <c r="CF16" s="17">
        <v>110.8</v>
      </c>
      <c r="CH16" s="15" t="s">
        <v>54</v>
      </c>
      <c r="CI16" s="18" t="s">
        <v>66</v>
      </c>
      <c r="CJ16" s="15">
        <v>110.2</v>
      </c>
      <c r="CK16" s="1">
        <v>0</v>
      </c>
      <c r="CL16" s="1">
        <v>109.9</v>
      </c>
      <c r="CM16" s="1">
        <v>109.1</v>
      </c>
      <c r="CN16" s="1">
        <v>109.9</v>
      </c>
      <c r="CO16" s="1">
        <v>0</v>
      </c>
      <c r="CP16" s="1">
        <v>113.1</v>
      </c>
      <c r="CQ16" s="1">
        <v>0</v>
      </c>
      <c r="CR16" s="17">
        <v>110</v>
      </c>
    </row>
    <row r="17" spans="2:96" x14ac:dyDescent="0.45">
      <c r="B17" s="15" t="s">
        <v>35</v>
      </c>
      <c r="C17" s="18" t="s">
        <v>31</v>
      </c>
      <c r="D17" s="15">
        <v>118</v>
      </c>
      <c r="E17" s="1">
        <v>117.4</v>
      </c>
      <c r="F17" s="1">
        <v>117.3</v>
      </c>
      <c r="G17" s="1">
        <v>116.7</v>
      </c>
      <c r="H17" s="1">
        <v>115.3</v>
      </c>
      <c r="I17" s="1">
        <v>112.7</v>
      </c>
      <c r="J17" s="1">
        <v>122.4</v>
      </c>
      <c r="K17" s="1">
        <v>114.4</v>
      </c>
      <c r="L17" s="17">
        <v>116.3</v>
      </c>
      <c r="N17" s="15" t="s">
        <v>71</v>
      </c>
      <c r="O17" s="18" t="s">
        <v>66</v>
      </c>
      <c r="P17" s="15">
        <v>118.1</v>
      </c>
      <c r="Q17" s="1">
        <v>116.8</v>
      </c>
      <c r="R17" s="1">
        <v>117.9</v>
      </c>
      <c r="S17" s="1">
        <v>116.7</v>
      </c>
      <c r="T17" s="1">
        <v>116.4</v>
      </c>
      <c r="U17" s="1">
        <v>112.7</v>
      </c>
      <c r="V17" s="1">
        <v>122.7</v>
      </c>
      <c r="W17" s="1">
        <v>114.5</v>
      </c>
      <c r="X17" s="17">
        <v>115.2</v>
      </c>
      <c r="Z17" s="15" t="s">
        <v>71</v>
      </c>
      <c r="AA17" s="18" t="s">
        <v>66</v>
      </c>
      <c r="AB17" s="15">
        <v>118.3</v>
      </c>
      <c r="AC17" s="1">
        <v>117.6</v>
      </c>
      <c r="AD17" s="1">
        <v>118</v>
      </c>
      <c r="AE17" s="1">
        <v>116.5</v>
      </c>
      <c r="AF17" s="1">
        <v>116.5</v>
      </c>
      <c r="AG17" s="1">
        <v>112.5</v>
      </c>
      <c r="AH17" s="1">
        <v>123.2</v>
      </c>
      <c r="AI17" s="1">
        <v>114.5</v>
      </c>
      <c r="AJ17" s="17">
        <v>116.7</v>
      </c>
      <c r="AL17" s="15" t="s">
        <v>71</v>
      </c>
      <c r="AM17" s="18" t="s">
        <v>66</v>
      </c>
      <c r="AN17" s="15">
        <v>118.1</v>
      </c>
      <c r="AO17" s="1">
        <v>118.1</v>
      </c>
      <c r="AP17" s="1">
        <v>117.3</v>
      </c>
      <c r="AQ17" s="1">
        <v>116.1</v>
      </c>
      <c r="AR17" s="1">
        <v>116.3</v>
      </c>
      <c r="AS17" s="1">
        <v>112.6</v>
      </c>
      <c r="AT17" s="1">
        <v>122.9</v>
      </c>
      <c r="AU17" s="1">
        <v>114.4</v>
      </c>
      <c r="AV17" s="17">
        <v>117.2</v>
      </c>
      <c r="AX17" s="15" t="s">
        <v>71</v>
      </c>
      <c r="AY17" s="18" t="s">
        <v>66</v>
      </c>
      <c r="AZ17" s="15">
        <v>118.2</v>
      </c>
      <c r="BA17" s="1">
        <v>117.5</v>
      </c>
      <c r="BB17" s="1">
        <v>117.2</v>
      </c>
      <c r="BC17" s="1">
        <v>117.6</v>
      </c>
      <c r="BD17" s="1">
        <v>114.5</v>
      </c>
      <c r="BE17" s="1">
        <v>112.9</v>
      </c>
      <c r="BF17" s="1">
        <v>122.8</v>
      </c>
      <c r="BG17" s="1">
        <v>114.3</v>
      </c>
      <c r="BH17" s="17">
        <v>116</v>
      </c>
      <c r="BJ17" s="15" t="s">
        <v>71</v>
      </c>
      <c r="BK17" s="18" t="s">
        <v>66</v>
      </c>
      <c r="BL17" s="15">
        <v>117.9</v>
      </c>
      <c r="BM17" s="1">
        <v>116.3</v>
      </c>
      <c r="BN17" s="1">
        <v>117</v>
      </c>
      <c r="BO17" s="1">
        <v>117</v>
      </c>
      <c r="BP17" s="1">
        <v>114.7</v>
      </c>
      <c r="BQ17" s="1">
        <v>0</v>
      </c>
      <c r="BR17" s="1">
        <v>123</v>
      </c>
      <c r="BS17" s="1">
        <v>114.8</v>
      </c>
      <c r="BT17" s="17">
        <v>116.1</v>
      </c>
      <c r="BV17" s="15" t="s">
        <v>71</v>
      </c>
      <c r="BW17" s="18" t="s">
        <v>66</v>
      </c>
      <c r="BX17" s="15">
        <v>117.1</v>
      </c>
      <c r="BY17" s="1">
        <v>115.4</v>
      </c>
      <c r="BZ17" s="1">
        <v>116.8</v>
      </c>
      <c r="CA17" s="1">
        <v>116.1</v>
      </c>
      <c r="CB17" s="1">
        <v>115</v>
      </c>
      <c r="CC17" s="1">
        <v>0</v>
      </c>
      <c r="CD17" s="1">
        <v>120.7</v>
      </c>
      <c r="CE17" s="1">
        <v>0</v>
      </c>
      <c r="CF17" s="17">
        <v>116.7</v>
      </c>
      <c r="CH17" s="15" t="s">
        <v>71</v>
      </c>
      <c r="CI17" s="18" t="s">
        <v>66</v>
      </c>
      <c r="CJ17" s="15">
        <v>116.8</v>
      </c>
      <c r="CK17" s="1">
        <v>0</v>
      </c>
      <c r="CL17" s="1">
        <v>115.9</v>
      </c>
      <c r="CM17" s="1">
        <v>114.4</v>
      </c>
      <c r="CN17" s="1">
        <v>114.9</v>
      </c>
      <c r="CO17" s="1">
        <v>0</v>
      </c>
      <c r="CP17" s="1">
        <v>122.6</v>
      </c>
      <c r="CQ17" s="1">
        <v>0</v>
      </c>
      <c r="CR17" s="17">
        <v>115.6</v>
      </c>
    </row>
    <row r="18" spans="2:96" x14ac:dyDescent="0.45">
      <c r="B18" s="15" t="s">
        <v>76</v>
      </c>
      <c r="C18" s="18" t="s">
        <v>31</v>
      </c>
      <c r="D18" s="15">
        <v>126.2</v>
      </c>
      <c r="E18" s="1">
        <v>126.2</v>
      </c>
      <c r="F18" s="1">
        <v>125.2</v>
      </c>
      <c r="G18" s="1">
        <v>126.1</v>
      </c>
      <c r="H18" s="1">
        <v>123</v>
      </c>
      <c r="I18" s="1">
        <v>120.8</v>
      </c>
      <c r="J18" s="1">
        <v>131.1</v>
      </c>
      <c r="K18" s="1">
        <v>121.4</v>
      </c>
      <c r="L18" s="17">
        <v>125.4</v>
      </c>
      <c r="N18" s="15" t="s">
        <v>72</v>
      </c>
      <c r="O18" s="18" t="s">
        <v>66</v>
      </c>
      <c r="P18" s="15">
        <v>125.9</v>
      </c>
      <c r="Q18" s="1">
        <v>124.5</v>
      </c>
      <c r="R18" s="1">
        <v>125.9</v>
      </c>
      <c r="S18" s="1">
        <v>125.6</v>
      </c>
      <c r="T18" s="1">
        <v>124</v>
      </c>
      <c r="U18" s="1">
        <v>120.7</v>
      </c>
      <c r="V18" s="1">
        <v>131.19999999999999</v>
      </c>
      <c r="W18" s="1">
        <v>122.3</v>
      </c>
      <c r="X18" s="17">
        <v>122.2</v>
      </c>
      <c r="Z18" s="15" t="s">
        <v>72</v>
      </c>
      <c r="AA18" s="18" t="s">
        <v>66</v>
      </c>
      <c r="AB18" s="15">
        <v>126.3</v>
      </c>
      <c r="AC18" s="1">
        <v>126.1</v>
      </c>
      <c r="AD18" s="1">
        <v>126.2</v>
      </c>
      <c r="AE18" s="1">
        <v>124.8</v>
      </c>
      <c r="AF18" s="1">
        <v>124.6</v>
      </c>
      <c r="AG18" s="1">
        <v>120.4</v>
      </c>
      <c r="AH18" s="1">
        <v>132</v>
      </c>
      <c r="AI18" s="1">
        <v>122.5</v>
      </c>
      <c r="AJ18" s="17">
        <v>125.8</v>
      </c>
      <c r="AL18" s="15" t="s">
        <v>72</v>
      </c>
      <c r="AM18" s="18" t="s">
        <v>66</v>
      </c>
      <c r="AN18" s="15">
        <v>126.3</v>
      </c>
      <c r="AO18" s="1">
        <v>127.1</v>
      </c>
      <c r="AP18" s="1">
        <v>125.2</v>
      </c>
      <c r="AQ18" s="1">
        <v>125.3</v>
      </c>
      <c r="AR18" s="1">
        <v>124.6</v>
      </c>
      <c r="AS18" s="1">
        <v>120.4</v>
      </c>
      <c r="AT18" s="1">
        <v>131.5</v>
      </c>
      <c r="AU18" s="1">
        <v>121.4</v>
      </c>
      <c r="AV18" s="17">
        <v>127</v>
      </c>
      <c r="AX18" s="15" t="s">
        <v>72</v>
      </c>
      <c r="AY18" s="18" t="s">
        <v>66</v>
      </c>
      <c r="AZ18" s="15">
        <v>126.5</v>
      </c>
      <c r="BA18" s="1">
        <v>126.4</v>
      </c>
      <c r="BB18" s="1">
        <v>125</v>
      </c>
      <c r="BC18" s="1">
        <v>127.9</v>
      </c>
      <c r="BD18" s="1">
        <v>121.6</v>
      </c>
      <c r="BE18" s="1">
        <v>121.1</v>
      </c>
      <c r="BF18" s="1">
        <v>131.6</v>
      </c>
      <c r="BG18" s="1">
        <v>120.3</v>
      </c>
      <c r="BH18" s="17">
        <v>124.6</v>
      </c>
      <c r="BJ18" s="15" t="s">
        <v>72</v>
      </c>
      <c r="BK18" s="18" t="s">
        <v>66</v>
      </c>
      <c r="BL18" s="15">
        <v>126.3</v>
      </c>
      <c r="BM18" s="1">
        <v>124.8</v>
      </c>
      <c r="BN18" s="1">
        <v>125</v>
      </c>
      <c r="BO18" s="1">
        <v>126.6</v>
      </c>
      <c r="BP18" s="1">
        <v>122.7</v>
      </c>
      <c r="BQ18" s="1">
        <v>0</v>
      </c>
      <c r="BR18" s="1">
        <v>132.1</v>
      </c>
      <c r="BS18" s="1">
        <v>119.8</v>
      </c>
      <c r="BT18" s="17">
        <v>125.4</v>
      </c>
      <c r="BV18" s="15" t="s">
        <v>72</v>
      </c>
      <c r="BW18" s="18" t="s">
        <v>66</v>
      </c>
      <c r="BX18" s="15">
        <v>125</v>
      </c>
      <c r="BY18" s="1">
        <v>123.3</v>
      </c>
      <c r="BZ18" s="1">
        <v>124.4</v>
      </c>
      <c r="CA18" s="1">
        <v>125</v>
      </c>
      <c r="CB18" s="1">
        <v>122.6</v>
      </c>
      <c r="CC18" s="1">
        <v>0</v>
      </c>
      <c r="CD18" s="1">
        <v>128.5</v>
      </c>
      <c r="CE18" s="1">
        <v>0</v>
      </c>
      <c r="CF18" s="17">
        <v>126.7</v>
      </c>
      <c r="CH18" s="15" t="s">
        <v>72</v>
      </c>
      <c r="CI18" s="18" t="s">
        <v>66</v>
      </c>
      <c r="CJ18" s="15">
        <v>124.8</v>
      </c>
      <c r="CK18" s="1">
        <v>0</v>
      </c>
      <c r="CL18" s="1">
        <v>123.5</v>
      </c>
      <c r="CM18" s="1">
        <v>122.1</v>
      </c>
      <c r="CN18" s="1">
        <v>122.4</v>
      </c>
      <c r="CO18" s="1">
        <v>0</v>
      </c>
      <c r="CP18" s="1">
        <v>131.80000000000001</v>
      </c>
      <c r="CQ18" s="1">
        <v>0</v>
      </c>
      <c r="CR18" s="17">
        <v>125.1</v>
      </c>
    </row>
    <row r="19" spans="2:96" x14ac:dyDescent="0.45">
      <c r="B19" s="15" t="s">
        <v>36</v>
      </c>
      <c r="C19" s="18" t="s">
        <v>31</v>
      </c>
      <c r="D19" s="15">
        <v>130.69999999999999</v>
      </c>
      <c r="E19" s="1">
        <v>130.9</v>
      </c>
      <c r="F19" s="1">
        <v>129.4</v>
      </c>
      <c r="G19" s="1">
        <v>131.9</v>
      </c>
      <c r="H19" s="1">
        <v>127.5</v>
      </c>
      <c r="I19" s="1">
        <v>125.3</v>
      </c>
      <c r="J19" s="1">
        <v>135.4</v>
      </c>
      <c r="K19" s="1">
        <v>125.4</v>
      </c>
      <c r="L19" s="17">
        <v>130.9</v>
      </c>
      <c r="N19" s="15" t="s">
        <v>102</v>
      </c>
      <c r="O19" s="18" t="s">
        <v>103</v>
      </c>
      <c r="P19" s="15">
        <v>130.30000000000001</v>
      </c>
      <c r="Q19" s="1">
        <v>128.80000000000001</v>
      </c>
      <c r="R19" s="1">
        <v>130.1</v>
      </c>
      <c r="S19" s="1">
        <v>131.19999999999999</v>
      </c>
      <c r="T19" s="1">
        <v>128.30000000000001</v>
      </c>
      <c r="U19" s="1">
        <v>125.1</v>
      </c>
      <c r="V19" s="1">
        <v>135.5</v>
      </c>
      <c r="W19" s="1">
        <v>126.5</v>
      </c>
      <c r="X19" s="17">
        <v>127.1</v>
      </c>
      <c r="Z19" s="15" t="s">
        <v>102</v>
      </c>
      <c r="AA19" s="18" t="s">
        <v>103</v>
      </c>
      <c r="AB19" s="15">
        <v>130.80000000000001</v>
      </c>
      <c r="AC19" s="1">
        <v>130.69999999999999</v>
      </c>
      <c r="AD19" s="1">
        <v>130.4</v>
      </c>
      <c r="AE19" s="1">
        <v>130.1</v>
      </c>
      <c r="AF19" s="1">
        <v>129</v>
      </c>
      <c r="AG19" s="1">
        <v>124.8</v>
      </c>
      <c r="AH19" s="1">
        <v>136.30000000000001</v>
      </c>
      <c r="AI19" s="1">
        <v>126.7</v>
      </c>
      <c r="AJ19" s="17">
        <v>131.4</v>
      </c>
      <c r="AL19" s="15" t="s">
        <v>102</v>
      </c>
      <c r="AM19" s="18" t="s">
        <v>103</v>
      </c>
      <c r="AN19" s="15">
        <v>130.69999999999999</v>
      </c>
      <c r="AO19" s="1">
        <v>131.69999999999999</v>
      </c>
      <c r="AP19" s="1">
        <v>129.30000000000001</v>
      </c>
      <c r="AQ19" s="1">
        <v>131.1</v>
      </c>
      <c r="AR19" s="1">
        <v>129.1</v>
      </c>
      <c r="AS19" s="1">
        <v>124.9</v>
      </c>
      <c r="AT19" s="1">
        <v>135.69999999999999</v>
      </c>
      <c r="AU19" s="1">
        <v>125.4</v>
      </c>
      <c r="AV19" s="17">
        <v>132.80000000000001</v>
      </c>
      <c r="AX19" s="15" t="s">
        <v>102</v>
      </c>
      <c r="AY19" s="18" t="s">
        <v>103</v>
      </c>
      <c r="AZ19" s="15">
        <v>131</v>
      </c>
      <c r="BA19" s="1">
        <v>131</v>
      </c>
      <c r="BB19" s="1">
        <v>129.19999999999999</v>
      </c>
      <c r="BC19" s="1">
        <v>134.1</v>
      </c>
      <c r="BD19" s="1">
        <v>126</v>
      </c>
      <c r="BE19" s="1">
        <v>125.6</v>
      </c>
      <c r="BF19" s="1">
        <v>135.9</v>
      </c>
      <c r="BG19" s="1">
        <v>124</v>
      </c>
      <c r="BH19" s="17">
        <v>129.80000000000001</v>
      </c>
      <c r="BJ19" s="15" t="s">
        <v>102</v>
      </c>
      <c r="BK19" s="18" t="s">
        <v>103</v>
      </c>
      <c r="BL19" s="15">
        <v>130.80000000000001</v>
      </c>
      <c r="BM19" s="1">
        <v>129.19999999999999</v>
      </c>
      <c r="BN19" s="1">
        <v>129.19999999999999</v>
      </c>
      <c r="BO19" s="1">
        <v>132.6</v>
      </c>
      <c r="BP19" s="1">
        <v>127.7</v>
      </c>
      <c r="BQ19" s="1">
        <v>0</v>
      </c>
      <c r="BR19" s="1">
        <v>136.5</v>
      </c>
      <c r="BS19" s="1">
        <v>123.3</v>
      </c>
      <c r="BT19" s="17">
        <v>131</v>
      </c>
      <c r="BV19" s="15" t="s">
        <v>102</v>
      </c>
      <c r="BW19" s="18" t="s">
        <v>103</v>
      </c>
      <c r="BX19" s="15">
        <v>129.4</v>
      </c>
      <c r="BY19" s="1">
        <v>128.19999999999999</v>
      </c>
      <c r="BZ19" s="1">
        <v>128.5</v>
      </c>
      <c r="CA19" s="1">
        <v>130.69999999999999</v>
      </c>
      <c r="CB19" s="1">
        <v>126.8</v>
      </c>
      <c r="CC19" s="1">
        <v>0</v>
      </c>
      <c r="CD19" s="1">
        <v>132.6</v>
      </c>
      <c r="CE19" s="1">
        <v>0</v>
      </c>
      <c r="CF19" s="17">
        <v>132.6</v>
      </c>
      <c r="CH19" s="15" t="s">
        <v>102</v>
      </c>
      <c r="CI19" s="18" t="s">
        <v>103</v>
      </c>
      <c r="CJ19" s="15">
        <v>129.30000000000001</v>
      </c>
      <c r="CK19" s="1">
        <v>0</v>
      </c>
      <c r="CL19" s="1">
        <v>127.7</v>
      </c>
      <c r="CM19" s="1">
        <v>127.4</v>
      </c>
      <c r="CN19" s="1">
        <v>126.5</v>
      </c>
      <c r="CO19" s="1">
        <v>0</v>
      </c>
      <c r="CP19" s="1">
        <v>136.19999999999999</v>
      </c>
      <c r="CQ19" s="1">
        <v>0</v>
      </c>
      <c r="CR19" s="17">
        <v>130.80000000000001</v>
      </c>
    </row>
    <row r="20" spans="2:96" x14ac:dyDescent="0.45">
      <c r="B20" s="15" t="s">
        <v>427</v>
      </c>
      <c r="C20" s="18" t="s">
        <v>31</v>
      </c>
      <c r="D20" s="15">
        <v>135.1</v>
      </c>
      <c r="E20" s="1">
        <v>135.69999999999999</v>
      </c>
      <c r="F20" s="1">
        <v>133.5</v>
      </c>
      <c r="G20" s="1">
        <v>137.4</v>
      </c>
      <c r="H20" s="1">
        <v>132.19999999999999</v>
      </c>
      <c r="I20" s="1">
        <v>127.8</v>
      </c>
      <c r="J20" s="1">
        <v>139.80000000000001</v>
      </c>
      <c r="K20" s="1">
        <v>129.19999999999999</v>
      </c>
      <c r="L20" s="17">
        <v>136.30000000000001</v>
      </c>
      <c r="N20" s="15" t="s">
        <v>430</v>
      </c>
      <c r="O20" s="18" t="s">
        <v>31</v>
      </c>
      <c r="P20" s="15">
        <v>134.9</v>
      </c>
      <c r="Q20" s="1">
        <v>133.6</v>
      </c>
      <c r="R20" s="1">
        <v>134.4</v>
      </c>
      <c r="S20" s="1">
        <v>136.69999999999999</v>
      </c>
      <c r="T20" s="1">
        <v>133.30000000000001</v>
      </c>
      <c r="U20" s="1">
        <v>127.6</v>
      </c>
      <c r="V20" s="1">
        <v>140.1</v>
      </c>
      <c r="W20" s="1">
        <v>130.1</v>
      </c>
      <c r="X20" s="17">
        <v>132.4</v>
      </c>
      <c r="Z20" s="15" t="s">
        <v>430</v>
      </c>
      <c r="AA20" s="18" t="s">
        <v>31</v>
      </c>
      <c r="AB20" s="15">
        <v>135.30000000000001</v>
      </c>
      <c r="AC20" s="1">
        <v>135.6</v>
      </c>
      <c r="AD20" s="1">
        <v>134.69999999999999</v>
      </c>
      <c r="AE20" s="1">
        <v>135.4</v>
      </c>
      <c r="AF20" s="1">
        <v>134.1</v>
      </c>
      <c r="AG20" s="1">
        <v>127.4</v>
      </c>
      <c r="AH20" s="1">
        <v>140.80000000000001</v>
      </c>
      <c r="AI20" s="1">
        <v>130.19999999999999</v>
      </c>
      <c r="AJ20" s="17">
        <v>137</v>
      </c>
      <c r="AL20" s="15" t="s">
        <v>430</v>
      </c>
      <c r="AM20" s="18" t="s">
        <v>31</v>
      </c>
      <c r="AN20" s="15">
        <v>135.19999999999999</v>
      </c>
      <c r="AO20" s="1">
        <v>136.5</v>
      </c>
      <c r="AP20" s="1">
        <v>133.4</v>
      </c>
      <c r="AQ20" s="1">
        <v>136.4</v>
      </c>
      <c r="AR20" s="1">
        <v>134</v>
      </c>
      <c r="AS20" s="1">
        <v>127.6</v>
      </c>
      <c r="AT20" s="1">
        <v>140.30000000000001</v>
      </c>
      <c r="AU20" s="1">
        <v>129.19999999999999</v>
      </c>
      <c r="AV20" s="17">
        <v>138.5</v>
      </c>
      <c r="AX20" s="15" t="s">
        <v>430</v>
      </c>
      <c r="AY20" s="18" t="s">
        <v>31</v>
      </c>
      <c r="AZ20" s="15">
        <v>135.4</v>
      </c>
      <c r="BA20" s="1">
        <v>135.80000000000001</v>
      </c>
      <c r="BB20" s="1">
        <v>133.30000000000001</v>
      </c>
      <c r="BC20" s="1">
        <v>139.9</v>
      </c>
      <c r="BD20" s="1">
        <v>130.6</v>
      </c>
      <c r="BE20" s="1">
        <v>128</v>
      </c>
      <c r="BF20" s="1">
        <v>140.30000000000001</v>
      </c>
      <c r="BG20" s="1">
        <v>128</v>
      </c>
      <c r="BH20" s="17">
        <v>135.1</v>
      </c>
      <c r="BJ20" s="15" t="s">
        <v>430</v>
      </c>
      <c r="BK20" s="18" t="s">
        <v>31</v>
      </c>
      <c r="BL20" s="15">
        <v>135.19999999999999</v>
      </c>
      <c r="BM20" s="1">
        <v>133.6</v>
      </c>
      <c r="BN20" s="1">
        <v>133.30000000000001</v>
      </c>
      <c r="BO20" s="1">
        <v>138.19999999999999</v>
      </c>
      <c r="BP20" s="1">
        <v>132.4</v>
      </c>
      <c r="BQ20" s="1">
        <v>0</v>
      </c>
      <c r="BR20" s="1">
        <v>140.9</v>
      </c>
      <c r="BS20" s="1">
        <v>127.8</v>
      </c>
      <c r="BT20" s="17">
        <v>136.5</v>
      </c>
      <c r="BV20" s="15" t="s">
        <v>430</v>
      </c>
      <c r="BW20" s="18" t="s">
        <v>31</v>
      </c>
      <c r="BX20" s="15">
        <v>133.69999999999999</v>
      </c>
      <c r="BY20" s="1">
        <v>132.80000000000001</v>
      </c>
      <c r="BZ20" s="1">
        <v>132.6</v>
      </c>
      <c r="CA20" s="1">
        <v>136</v>
      </c>
      <c r="CB20" s="1">
        <v>131.30000000000001</v>
      </c>
      <c r="CC20" s="1">
        <v>0</v>
      </c>
      <c r="CD20" s="1">
        <v>137</v>
      </c>
      <c r="CE20" s="1">
        <v>0</v>
      </c>
      <c r="CF20" s="17">
        <v>138</v>
      </c>
      <c r="CH20" s="15" t="s">
        <v>430</v>
      </c>
      <c r="CI20" s="18" t="s">
        <v>31</v>
      </c>
      <c r="CJ20" s="15">
        <v>133.4</v>
      </c>
      <c r="CK20" s="1">
        <v>0</v>
      </c>
      <c r="CL20" s="1">
        <v>131.6</v>
      </c>
      <c r="CM20" s="1">
        <v>132.4</v>
      </c>
      <c r="CN20" s="1">
        <v>130.9</v>
      </c>
      <c r="CO20" s="1">
        <v>0</v>
      </c>
      <c r="CP20" s="1">
        <v>140.30000000000001</v>
      </c>
      <c r="CQ20" s="1">
        <v>0</v>
      </c>
      <c r="CR20" s="17">
        <v>136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99.9</v>
      </c>
      <c r="E22" s="1">
        <v>99.7</v>
      </c>
      <c r="F22" s="1">
        <v>100</v>
      </c>
      <c r="G22" s="1">
        <v>100.1</v>
      </c>
      <c r="H22" s="1">
        <v>99.8</v>
      </c>
      <c r="I22" s="1">
        <v>99</v>
      </c>
      <c r="J22" s="1">
        <v>100</v>
      </c>
      <c r="K22" s="1">
        <v>100.3</v>
      </c>
      <c r="L22" s="17">
        <v>99.3</v>
      </c>
      <c r="N22" s="15" t="s">
        <v>104</v>
      </c>
      <c r="O22" s="19" t="s">
        <v>37</v>
      </c>
      <c r="P22" s="15">
        <v>100</v>
      </c>
      <c r="Q22" s="1">
        <v>99.9</v>
      </c>
      <c r="R22" s="1">
        <v>100</v>
      </c>
      <c r="S22" s="1">
        <v>100.2</v>
      </c>
      <c r="T22" s="1">
        <v>99.9</v>
      </c>
      <c r="U22" s="1">
        <v>99</v>
      </c>
      <c r="V22" s="1">
        <v>100.1</v>
      </c>
      <c r="W22" s="1">
        <v>100.1</v>
      </c>
      <c r="X22" s="17">
        <v>99.7</v>
      </c>
      <c r="Z22" s="15" t="s">
        <v>104</v>
      </c>
      <c r="AA22" s="19" t="s">
        <v>37</v>
      </c>
      <c r="AB22" s="15">
        <v>99.9</v>
      </c>
      <c r="AC22" s="1">
        <v>99.7</v>
      </c>
      <c r="AD22" s="1">
        <v>99.9</v>
      </c>
      <c r="AE22" s="1">
        <v>100.3</v>
      </c>
      <c r="AF22" s="1">
        <v>99.8</v>
      </c>
      <c r="AG22" s="1">
        <v>99</v>
      </c>
      <c r="AH22" s="1">
        <v>100</v>
      </c>
      <c r="AI22" s="1">
        <v>100.1</v>
      </c>
      <c r="AJ22" s="17">
        <v>99.3</v>
      </c>
      <c r="AL22" s="15" t="s">
        <v>104</v>
      </c>
      <c r="AM22" s="19" t="s">
        <v>37</v>
      </c>
      <c r="AN22" s="15">
        <v>99.9</v>
      </c>
      <c r="AO22" s="1">
        <v>99.7</v>
      </c>
      <c r="AP22" s="1">
        <v>100</v>
      </c>
      <c r="AQ22" s="1">
        <v>100.1</v>
      </c>
      <c r="AR22" s="1">
        <v>99.7</v>
      </c>
      <c r="AS22" s="1">
        <v>99</v>
      </c>
      <c r="AT22" s="1">
        <v>100.1</v>
      </c>
      <c r="AU22" s="1">
        <v>100.3</v>
      </c>
      <c r="AV22" s="17">
        <v>99.2</v>
      </c>
      <c r="AX22" s="15" t="s">
        <v>104</v>
      </c>
      <c r="AY22" s="19" t="s">
        <v>37</v>
      </c>
      <c r="AZ22" s="15">
        <v>99.9</v>
      </c>
      <c r="BA22" s="1">
        <v>99.6</v>
      </c>
      <c r="BB22" s="1">
        <v>100</v>
      </c>
      <c r="BC22" s="1">
        <v>100.1</v>
      </c>
      <c r="BD22" s="1">
        <v>99.8</v>
      </c>
      <c r="BE22" s="1">
        <v>99</v>
      </c>
      <c r="BF22" s="1">
        <v>100</v>
      </c>
      <c r="BG22" s="1">
        <v>100.4</v>
      </c>
      <c r="BH22" s="17">
        <v>99.5</v>
      </c>
      <c r="BJ22" s="15" t="s">
        <v>104</v>
      </c>
      <c r="BK22" s="19" t="s">
        <v>37</v>
      </c>
      <c r="BL22" s="15">
        <v>99.8</v>
      </c>
      <c r="BM22" s="1">
        <v>99.7</v>
      </c>
      <c r="BN22" s="1">
        <v>99.9</v>
      </c>
      <c r="BO22" s="1">
        <v>100.1</v>
      </c>
      <c r="BP22" s="1">
        <v>99.7</v>
      </c>
      <c r="BQ22" s="1">
        <v>0</v>
      </c>
      <c r="BR22" s="1">
        <v>99.9</v>
      </c>
      <c r="BS22" s="1">
        <v>100.7</v>
      </c>
      <c r="BT22" s="17">
        <v>99.2</v>
      </c>
      <c r="BV22" s="15" t="s">
        <v>104</v>
      </c>
      <c r="BW22" s="19" t="s">
        <v>37</v>
      </c>
      <c r="BX22" s="15">
        <v>99.9</v>
      </c>
      <c r="BY22" s="1">
        <v>99.8</v>
      </c>
      <c r="BZ22" s="1">
        <v>100</v>
      </c>
      <c r="CA22" s="1">
        <v>100.1</v>
      </c>
      <c r="CB22" s="1">
        <v>99.9</v>
      </c>
      <c r="CC22" s="1">
        <v>0</v>
      </c>
      <c r="CD22" s="1">
        <v>100.1</v>
      </c>
      <c r="CE22" s="1">
        <v>0</v>
      </c>
      <c r="CF22" s="17">
        <v>99.1</v>
      </c>
      <c r="CH22" s="15" t="s">
        <v>104</v>
      </c>
      <c r="CI22" s="19" t="s">
        <v>37</v>
      </c>
      <c r="CJ22" s="15">
        <v>99.8</v>
      </c>
      <c r="CK22" s="1">
        <v>0</v>
      </c>
      <c r="CL22" s="1">
        <v>99.9</v>
      </c>
      <c r="CM22" s="1">
        <v>100.1</v>
      </c>
      <c r="CN22" s="1">
        <v>99.9</v>
      </c>
      <c r="CO22" s="1">
        <v>0</v>
      </c>
      <c r="CP22" s="1">
        <v>99.8</v>
      </c>
      <c r="CQ22" s="1">
        <v>0</v>
      </c>
      <c r="CR22" s="17">
        <v>99</v>
      </c>
    </row>
    <row r="23" spans="2:96" x14ac:dyDescent="0.45">
      <c r="B23" s="15"/>
      <c r="C23" s="18" t="s">
        <v>38</v>
      </c>
      <c r="D23" s="15">
        <v>98.7</v>
      </c>
      <c r="E23" s="1">
        <v>98.4</v>
      </c>
      <c r="F23" s="1">
        <v>98.7</v>
      </c>
      <c r="G23" s="1">
        <v>99.1</v>
      </c>
      <c r="H23" s="1">
        <v>98.5</v>
      </c>
      <c r="I23" s="1">
        <v>98.3</v>
      </c>
      <c r="J23" s="1">
        <v>98.9</v>
      </c>
      <c r="K23" s="1">
        <v>98.8</v>
      </c>
      <c r="L23" s="17">
        <v>98.2</v>
      </c>
      <c r="N23" s="15"/>
      <c r="O23" s="18" t="s">
        <v>38</v>
      </c>
      <c r="P23" s="15">
        <v>98.6</v>
      </c>
      <c r="Q23" s="1">
        <v>98.4</v>
      </c>
      <c r="R23" s="1">
        <v>98.7</v>
      </c>
      <c r="S23" s="1">
        <v>99</v>
      </c>
      <c r="T23" s="1">
        <v>98.3</v>
      </c>
      <c r="U23" s="1">
        <v>98.3</v>
      </c>
      <c r="V23" s="1">
        <v>98.8</v>
      </c>
      <c r="W23" s="1">
        <v>99</v>
      </c>
      <c r="X23" s="17">
        <v>98.3</v>
      </c>
      <c r="Z23" s="15"/>
      <c r="AA23" s="18" t="s">
        <v>38</v>
      </c>
      <c r="AB23" s="15">
        <v>98.6</v>
      </c>
      <c r="AC23" s="1">
        <v>98.4</v>
      </c>
      <c r="AD23" s="1">
        <v>98.7</v>
      </c>
      <c r="AE23" s="1">
        <v>98.9</v>
      </c>
      <c r="AF23" s="1">
        <v>98.4</v>
      </c>
      <c r="AG23" s="1">
        <v>98.4</v>
      </c>
      <c r="AH23" s="1">
        <v>98.8</v>
      </c>
      <c r="AI23" s="1">
        <v>99</v>
      </c>
      <c r="AJ23" s="17">
        <v>98.2</v>
      </c>
      <c r="AL23" s="15"/>
      <c r="AM23" s="18" t="s">
        <v>38</v>
      </c>
      <c r="AN23" s="15">
        <v>98.7</v>
      </c>
      <c r="AO23" s="1">
        <v>98.3</v>
      </c>
      <c r="AP23" s="1">
        <v>98.7</v>
      </c>
      <c r="AQ23" s="1">
        <v>99.1</v>
      </c>
      <c r="AR23" s="1">
        <v>98.4</v>
      </c>
      <c r="AS23" s="1">
        <v>98.4</v>
      </c>
      <c r="AT23" s="1">
        <v>98.8</v>
      </c>
      <c r="AU23" s="1">
        <v>98.8</v>
      </c>
      <c r="AV23" s="17">
        <v>98.1</v>
      </c>
      <c r="AX23" s="15"/>
      <c r="AY23" s="18" t="s">
        <v>38</v>
      </c>
      <c r="AZ23" s="15">
        <v>98.7</v>
      </c>
      <c r="BA23" s="1">
        <v>98.4</v>
      </c>
      <c r="BB23" s="1">
        <v>98.7</v>
      </c>
      <c r="BC23" s="1">
        <v>99.2</v>
      </c>
      <c r="BD23" s="1">
        <v>98.6</v>
      </c>
      <c r="BE23" s="1">
        <v>98.3</v>
      </c>
      <c r="BF23" s="1">
        <v>98.9</v>
      </c>
      <c r="BG23" s="1">
        <v>98.7</v>
      </c>
      <c r="BH23" s="17">
        <v>98.3</v>
      </c>
      <c r="BJ23" s="15"/>
      <c r="BK23" s="18" t="s">
        <v>38</v>
      </c>
      <c r="BL23" s="15">
        <v>98.7</v>
      </c>
      <c r="BM23" s="1">
        <v>98.5</v>
      </c>
      <c r="BN23" s="1">
        <v>98.8</v>
      </c>
      <c r="BO23" s="1">
        <v>99.1</v>
      </c>
      <c r="BP23" s="1">
        <v>98.7</v>
      </c>
      <c r="BQ23" s="1">
        <v>0</v>
      </c>
      <c r="BR23" s="1">
        <v>99</v>
      </c>
      <c r="BS23" s="1">
        <v>98.3</v>
      </c>
      <c r="BT23" s="17">
        <v>98.3</v>
      </c>
      <c r="BV23" s="15"/>
      <c r="BW23" s="18" t="s">
        <v>38</v>
      </c>
      <c r="BX23" s="15">
        <v>98.7</v>
      </c>
      <c r="BY23" s="1">
        <v>98.6</v>
      </c>
      <c r="BZ23" s="1">
        <v>98.7</v>
      </c>
      <c r="CA23" s="1">
        <v>99.1</v>
      </c>
      <c r="CB23" s="1">
        <v>98.5</v>
      </c>
      <c r="CC23" s="1">
        <v>0</v>
      </c>
      <c r="CD23" s="1">
        <v>98.8</v>
      </c>
      <c r="CE23" s="1">
        <v>0</v>
      </c>
      <c r="CF23" s="17">
        <v>98.2</v>
      </c>
      <c r="CH23" s="15"/>
      <c r="CI23" s="18" t="s">
        <v>38</v>
      </c>
      <c r="CJ23" s="15">
        <v>98.8</v>
      </c>
      <c r="CK23" s="1">
        <v>0</v>
      </c>
      <c r="CL23" s="1">
        <v>98.9</v>
      </c>
      <c r="CM23" s="1">
        <v>99.2</v>
      </c>
      <c r="CN23" s="1">
        <v>98.6</v>
      </c>
      <c r="CO23" s="1">
        <v>0</v>
      </c>
      <c r="CP23" s="1">
        <v>99.1</v>
      </c>
      <c r="CQ23" s="1">
        <v>0</v>
      </c>
      <c r="CR23" s="17">
        <v>98.4</v>
      </c>
    </row>
    <row r="24" spans="2:96" x14ac:dyDescent="0.45">
      <c r="B24" s="15"/>
      <c r="C24" s="18" t="s">
        <v>39</v>
      </c>
      <c r="D24" s="15">
        <v>95.9</v>
      </c>
      <c r="E24" s="1">
        <v>95.6</v>
      </c>
      <c r="F24" s="1">
        <v>95.5</v>
      </c>
      <c r="G24" s="1">
        <v>96.6</v>
      </c>
      <c r="H24" s="1">
        <v>95.5</v>
      </c>
      <c r="I24" s="1">
        <v>97.5</v>
      </c>
      <c r="J24" s="1">
        <v>95.2</v>
      </c>
      <c r="K24" s="1">
        <v>94</v>
      </c>
      <c r="L24" s="17">
        <v>96</v>
      </c>
      <c r="N24" s="15"/>
      <c r="O24" s="18" t="s">
        <v>39</v>
      </c>
      <c r="P24" s="15">
        <v>94.9</v>
      </c>
      <c r="Q24" s="1">
        <v>94.2</v>
      </c>
      <c r="R24" s="1">
        <v>95</v>
      </c>
      <c r="S24" s="1">
        <v>95.4</v>
      </c>
      <c r="T24" s="1">
        <v>94</v>
      </c>
      <c r="U24" s="1">
        <v>97.4</v>
      </c>
      <c r="V24" s="1">
        <v>94</v>
      </c>
      <c r="W24" s="1">
        <v>95.5</v>
      </c>
      <c r="X24" s="17">
        <v>93.8</v>
      </c>
      <c r="Z24" s="15"/>
      <c r="AA24" s="18" t="s">
        <v>39</v>
      </c>
      <c r="AB24" s="15">
        <v>95.3</v>
      </c>
      <c r="AC24" s="1">
        <v>95.1</v>
      </c>
      <c r="AD24" s="1">
        <v>95.5</v>
      </c>
      <c r="AE24" s="1">
        <v>94.6</v>
      </c>
      <c r="AF24" s="1">
        <v>95.2</v>
      </c>
      <c r="AG24" s="1">
        <v>97.6</v>
      </c>
      <c r="AH24" s="1">
        <v>94.6</v>
      </c>
      <c r="AI24" s="1">
        <v>95.8</v>
      </c>
      <c r="AJ24" s="17">
        <v>95.3</v>
      </c>
      <c r="AL24" s="15"/>
      <c r="AM24" s="18" t="s">
        <v>39</v>
      </c>
      <c r="AN24" s="15">
        <v>95.7</v>
      </c>
      <c r="AO24" s="1">
        <v>95.5</v>
      </c>
      <c r="AP24" s="1">
        <v>95.4</v>
      </c>
      <c r="AQ24" s="1">
        <v>96.4</v>
      </c>
      <c r="AR24" s="1">
        <v>95.9</v>
      </c>
      <c r="AS24" s="1">
        <v>97.2</v>
      </c>
      <c r="AT24" s="1">
        <v>94.1</v>
      </c>
      <c r="AU24" s="1">
        <v>94</v>
      </c>
      <c r="AV24" s="17">
        <v>95.9</v>
      </c>
      <c r="AX24" s="15"/>
      <c r="AY24" s="18" t="s">
        <v>39</v>
      </c>
      <c r="AZ24" s="15">
        <v>96.1</v>
      </c>
      <c r="BA24" s="1">
        <v>96</v>
      </c>
      <c r="BB24" s="1">
        <v>95.4</v>
      </c>
      <c r="BC24" s="1">
        <v>97.5</v>
      </c>
      <c r="BD24" s="1">
        <v>95.6</v>
      </c>
      <c r="BE24" s="1">
        <v>97.4</v>
      </c>
      <c r="BF24" s="1">
        <v>95.4</v>
      </c>
      <c r="BG24" s="1">
        <v>92.2</v>
      </c>
      <c r="BH24" s="17">
        <v>95.1</v>
      </c>
      <c r="BJ24" s="15"/>
      <c r="BK24" s="18" t="s">
        <v>39</v>
      </c>
      <c r="BL24" s="15">
        <v>96.4</v>
      </c>
      <c r="BM24" s="1">
        <v>96.5</v>
      </c>
      <c r="BN24" s="1">
        <v>95.8</v>
      </c>
      <c r="BO24" s="1">
        <v>96.5</v>
      </c>
      <c r="BP24" s="1">
        <v>96.2</v>
      </c>
      <c r="BQ24" s="1">
        <v>0</v>
      </c>
      <c r="BR24" s="1">
        <v>95.9</v>
      </c>
      <c r="BS24" s="1">
        <v>89.1</v>
      </c>
      <c r="BT24" s="17">
        <v>96.5</v>
      </c>
      <c r="BV24" s="15"/>
      <c r="BW24" s="18" t="s">
        <v>39</v>
      </c>
      <c r="BX24" s="15">
        <v>95.9</v>
      </c>
      <c r="BY24" s="1">
        <v>95</v>
      </c>
      <c r="BZ24" s="1">
        <v>95.1</v>
      </c>
      <c r="CA24" s="1">
        <v>96.6</v>
      </c>
      <c r="CB24" s="1">
        <v>95.7</v>
      </c>
      <c r="CC24" s="1">
        <v>0</v>
      </c>
      <c r="CD24" s="1">
        <v>94.3</v>
      </c>
      <c r="CE24" s="1">
        <v>0</v>
      </c>
      <c r="CF24" s="17">
        <v>97.3</v>
      </c>
      <c r="CH24" s="15"/>
      <c r="CI24" s="18" t="s">
        <v>39</v>
      </c>
      <c r="CJ24" s="15">
        <v>96.9</v>
      </c>
      <c r="CK24" s="1">
        <v>0</v>
      </c>
      <c r="CL24" s="1">
        <v>96.5</v>
      </c>
      <c r="CM24" s="1">
        <v>96.6</v>
      </c>
      <c r="CN24" s="1">
        <v>96.1</v>
      </c>
      <c r="CO24" s="1">
        <v>0</v>
      </c>
      <c r="CP24" s="1">
        <v>96.7</v>
      </c>
      <c r="CQ24" s="1">
        <v>0</v>
      </c>
      <c r="CR24" s="17">
        <v>97.9</v>
      </c>
    </row>
    <row r="25" spans="2:96" x14ac:dyDescent="0.45">
      <c r="B25" s="15"/>
      <c r="C25" s="18" t="s">
        <v>40</v>
      </c>
      <c r="D25" s="15">
        <v>98.1</v>
      </c>
      <c r="E25" s="1">
        <v>97.9</v>
      </c>
      <c r="F25" s="1">
        <v>97.8</v>
      </c>
      <c r="G25" s="1">
        <v>98.4</v>
      </c>
      <c r="H25" s="1">
        <v>97.9</v>
      </c>
      <c r="I25" s="1">
        <v>98.9</v>
      </c>
      <c r="J25" s="1">
        <v>97.6</v>
      </c>
      <c r="K25" s="1">
        <v>97</v>
      </c>
      <c r="L25" s="17">
        <v>98.1</v>
      </c>
      <c r="N25" s="15"/>
      <c r="O25" s="18" t="s">
        <v>40</v>
      </c>
      <c r="P25" s="15">
        <v>97.5</v>
      </c>
      <c r="Q25" s="1">
        <v>97.2</v>
      </c>
      <c r="R25" s="1">
        <v>97.6</v>
      </c>
      <c r="S25" s="1">
        <v>97.8</v>
      </c>
      <c r="T25" s="1">
        <v>97.1</v>
      </c>
      <c r="U25" s="1">
        <v>98.8</v>
      </c>
      <c r="V25" s="1">
        <v>97</v>
      </c>
      <c r="W25" s="1">
        <v>97.8</v>
      </c>
      <c r="X25" s="17">
        <v>97</v>
      </c>
      <c r="Z25" s="15"/>
      <c r="AA25" s="18" t="s">
        <v>40</v>
      </c>
      <c r="AB25" s="15">
        <v>97.7</v>
      </c>
      <c r="AC25" s="1">
        <v>97.7</v>
      </c>
      <c r="AD25" s="1">
        <v>97.8</v>
      </c>
      <c r="AE25" s="1">
        <v>97.4</v>
      </c>
      <c r="AF25" s="1">
        <v>97.7</v>
      </c>
      <c r="AG25" s="1">
        <v>99</v>
      </c>
      <c r="AH25" s="1">
        <v>97.3</v>
      </c>
      <c r="AI25" s="1">
        <v>97.9</v>
      </c>
      <c r="AJ25" s="17">
        <v>97.7</v>
      </c>
      <c r="AL25" s="15"/>
      <c r="AM25" s="18" t="s">
        <v>40</v>
      </c>
      <c r="AN25" s="15">
        <v>97.9</v>
      </c>
      <c r="AO25" s="1">
        <v>97.9</v>
      </c>
      <c r="AP25" s="1">
        <v>97.8</v>
      </c>
      <c r="AQ25" s="1">
        <v>98.3</v>
      </c>
      <c r="AR25" s="1">
        <v>98.1</v>
      </c>
      <c r="AS25" s="1">
        <v>98.8</v>
      </c>
      <c r="AT25" s="1">
        <v>97</v>
      </c>
      <c r="AU25" s="1">
        <v>97</v>
      </c>
      <c r="AV25" s="17">
        <v>98.1</v>
      </c>
      <c r="AX25" s="15"/>
      <c r="AY25" s="18" t="s">
        <v>40</v>
      </c>
      <c r="AZ25" s="15">
        <v>98.2</v>
      </c>
      <c r="BA25" s="1">
        <v>98.1</v>
      </c>
      <c r="BB25" s="1">
        <v>97.8</v>
      </c>
      <c r="BC25" s="1">
        <v>98.9</v>
      </c>
      <c r="BD25" s="1">
        <v>97.9</v>
      </c>
      <c r="BE25" s="1">
        <v>98.9</v>
      </c>
      <c r="BF25" s="1">
        <v>97.7</v>
      </c>
      <c r="BG25" s="1">
        <v>96.1</v>
      </c>
      <c r="BH25" s="17">
        <v>97.6</v>
      </c>
      <c r="BJ25" s="15"/>
      <c r="BK25" s="18" t="s">
        <v>40</v>
      </c>
      <c r="BL25" s="15">
        <v>98.3</v>
      </c>
      <c r="BM25" s="1">
        <v>98.4</v>
      </c>
      <c r="BN25" s="1">
        <v>98</v>
      </c>
      <c r="BO25" s="1">
        <v>98.3</v>
      </c>
      <c r="BP25" s="1">
        <v>98.2</v>
      </c>
      <c r="BQ25" s="1">
        <v>0</v>
      </c>
      <c r="BR25" s="1">
        <v>97.9</v>
      </c>
      <c r="BS25" s="1">
        <v>94.6</v>
      </c>
      <c r="BT25" s="17">
        <v>98.3</v>
      </c>
      <c r="BV25" s="15"/>
      <c r="BW25" s="18" t="s">
        <v>40</v>
      </c>
      <c r="BX25" s="15">
        <v>98.1</v>
      </c>
      <c r="BY25" s="1">
        <v>97.6</v>
      </c>
      <c r="BZ25" s="1">
        <v>97.6</v>
      </c>
      <c r="CA25" s="1">
        <v>98.4</v>
      </c>
      <c r="CB25" s="1">
        <v>98</v>
      </c>
      <c r="CC25" s="1">
        <v>0</v>
      </c>
      <c r="CD25" s="1">
        <v>97.1</v>
      </c>
      <c r="CE25" s="1">
        <v>0</v>
      </c>
      <c r="CF25" s="17">
        <v>98.8</v>
      </c>
      <c r="CH25" s="15"/>
      <c r="CI25" s="18" t="s">
        <v>40</v>
      </c>
      <c r="CJ25" s="15">
        <v>98.6</v>
      </c>
      <c r="CK25" s="1">
        <v>0</v>
      </c>
      <c r="CL25" s="1">
        <v>98.3</v>
      </c>
      <c r="CM25" s="1">
        <v>98.4</v>
      </c>
      <c r="CN25" s="1">
        <v>98.2</v>
      </c>
      <c r="CO25" s="1">
        <v>0</v>
      </c>
      <c r="CP25" s="1">
        <v>98.3</v>
      </c>
      <c r="CQ25" s="1">
        <v>0</v>
      </c>
      <c r="CR25" s="17">
        <v>99</v>
      </c>
    </row>
    <row r="26" spans="2:96" x14ac:dyDescent="0.45">
      <c r="B26" s="15"/>
      <c r="C26" s="18" t="s">
        <v>41</v>
      </c>
      <c r="D26" s="15">
        <v>102.6</v>
      </c>
      <c r="E26" s="1">
        <v>102.7</v>
      </c>
      <c r="F26" s="1">
        <v>102.7</v>
      </c>
      <c r="G26" s="1">
        <v>102.1</v>
      </c>
      <c r="H26" s="1">
        <v>102.8</v>
      </c>
      <c r="I26" s="1">
        <v>101.8</v>
      </c>
      <c r="J26" s="1">
        <v>102.8</v>
      </c>
      <c r="K26" s="1">
        <v>103.4</v>
      </c>
      <c r="L26" s="17">
        <v>102.5</v>
      </c>
      <c r="N26" s="15"/>
      <c r="O26" s="18" t="s">
        <v>105</v>
      </c>
      <c r="P26" s="15">
        <v>103.1</v>
      </c>
      <c r="Q26" s="1">
        <v>103.5</v>
      </c>
      <c r="R26" s="1">
        <v>103</v>
      </c>
      <c r="S26" s="1">
        <v>102.7</v>
      </c>
      <c r="T26" s="1">
        <v>103.6</v>
      </c>
      <c r="U26" s="1">
        <v>101.9</v>
      </c>
      <c r="V26" s="1">
        <v>103.5</v>
      </c>
      <c r="W26" s="1">
        <v>102.6</v>
      </c>
      <c r="X26" s="17">
        <v>103.7</v>
      </c>
      <c r="Z26" s="15"/>
      <c r="AA26" s="18" t="s">
        <v>105</v>
      </c>
      <c r="AB26" s="15">
        <v>102.9</v>
      </c>
      <c r="AC26" s="1">
        <v>103</v>
      </c>
      <c r="AD26" s="1">
        <v>102.8</v>
      </c>
      <c r="AE26" s="1">
        <v>103.2</v>
      </c>
      <c r="AF26" s="1">
        <v>103</v>
      </c>
      <c r="AG26" s="1">
        <v>101.7</v>
      </c>
      <c r="AH26" s="1">
        <v>103.2</v>
      </c>
      <c r="AI26" s="1">
        <v>102.4</v>
      </c>
      <c r="AJ26" s="17">
        <v>102.9</v>
      </c>
      <c r="AL26" s="15"/>
      <c r="AM26" s="18" t="s">
        <v>105</v>
      </c>
      <c r="AN26" s="15">
        <v>102.7</v>
      </c>
      <c r="AO26" s="1">
        <v>102.8</v>
      </c>
      <c r="AP26" s="1">
        <v>102.8</v>
      </c>
      <c r="AQ26" s="1">
        <v>102.1</v>
      </c>
      <c r="AR26" s="1">
        <v>102.6</v>
      </c>
      <c r="AS26" s="1">
        <v>101.9</v>
      </c>
      <c r="AT26" s="1">
        <v>103.4</v>
      </c>
      <c r="AU26" s="1">
        <v>103.4</v>
      </c>
      <c r="AV26" s="17">
        <v>102.6</v>
      </c>
      <c r="AX26" s="15"/>
      <c r="AY26" s="18" t="s">
        <v>105</v>
      </c>
      <c r="AZ26" s="15">
        <v>102.5</v>
      </c>
      <c r="BA26" s="1">
        <v>102.5</v>
      </c>
      <c r="BB26" s="1">
        <v>102.8</v>
      </c>
      <c r="BC26" s="1">
        <v>101.6</v>
      </c>
      <c r="BD26" s="1">
        <v>102.7</v>
      </c>
      <c r="BE26" s="1">
        <v>101.8</v>
      </c>
      <c r="BF26" s="1">
        <v>102.7</v>
      </c>
      <c r="BG26" s="1">
        <v>104.4</v>
      </c>
      <c r="BH26" s="17">
        <v>103</v>
      </c>
      <c r="BJ26" s="15"/>
      <c r="BK26" s="18" t="s">
        <v>105</v>
      </c>
      <c r="BL26" s="15">
        <v>102.3</v>
      </c>
      <c r="BM26" s="1">
        <v>102.3</v>
      </c>
      <c r="BN26" s="1">
        <v>102.5</v>
      </c>
      <c r="BO26" s="1">
        <v>102.1</v>
      </c>
      <c r="BP26" s="1">
        <v>102.3</v>
      </c>
      <c r="BQ26" s="1">
        <v>0</v>
      </c>
      <c r="BR26" s="1">
        <v>102.4</v>
      </c>
      <c r="BS26" s="1">
        <v>106.2</v>
      </c>
      <c r="BT26" s="17">
        <v>102.2</v>
      </c>
      <c r="BV26" s="15"/>
      <c r="BW26" s="18" t="s">
        <v>105</v>
      </c>
      <c r="BX26" s="15">
        <v>102.5</v>
      </c>
      <c r="BY26" s="1">
        <v>102.9</v>
      </c>
      <c r="BZ26" s="1">
        <v>102.9</v>
      </c>
      <c r="CA26" s="1">
        <v>102.1</v>
      </c>
      <c r="CB26" s="1">
        <v>102.7</v>
      </c>
      <c r="CC26" s="1">
        <v>0</v>
      </c>
      <c r="CD26" s="1">
        <v>103.3</v>
      </c>
      <c r="CE26" s="1">
        <v>0</v>
      </c>
      <c r="CF26" s="17">
        <v>101.8</v>
      </c>
      <c r="CH26" s="15"/>
      <c r="CI26" s="18" t="s">
        <v>105</v>
      </c>
      <c r="CJ26" s="15">
        <v>102</v>
      </c>
      <c r="CK26" s="1">
        <v>0</v>
      </c>
      <c r="CL26" s="1">
        <v>102.2</v>
      </c>
      <c r="CM26" s="1">
        <v>102</v>
      </c>
      <c r="CN26" s="1">
        <v>102.6</v>
      </c>
      <c r="CO26" s="1">
        <v>0</v>
      </c>
      <c r="CP26" s="1">
        <v>101.9</v>
      </c>
      <c r="CQ26" s="1">
        <v>0</v>
      </c>
      <c r="CR26" s="17">
        <v>101.5</v>
      </c>
    </row>
    <row r="27" spans="2:96" x14ac:dyDescent="0.45">
      <c r="B27" s="15"/>
      <c r="C27" s="18" t="s">
        <v>42</v>
      </c>
      <c r="D27" s="15">
        <v>99</v>
      </c>
      <c r="E27" s="1">
        <v>99</v>
      </c>
      <c r="F27" s="1">
        <v>98.9</v>
      </c>
      <c r="G27" s="1">
        <v>99.2</v>
      </c>
      <c r="H27" s="1">
        <v>99</v>
      </c>
      <c r="I27" s="1">
        <v>99.5</v>
      </c>
      <c r="J27" s="1">
        <v>98.6</v>
      </c>
      <c r="K27" s="1">
        <v>98.4</v>
      </c>
      <c r="L27" s="17">
        <v>99</v>
      </c>
      <c r="N27" s="15"/>
      <c r="O27" s="18" t="s">
        <v>42</v>
      </c>
      <c r="P27" s="15">
        <v>98.7</v>
      </c>
      <c r="Q27" s="1">
        <v>98.6</v>
      </c>
      <c r="R27" s="1">
        <v>98.7</v>
      </c>
      <c r="S27" s="1">
        <v>98.8</v>
      </c>
      <c r="T27" s="1">
        <v>98.5</v>
      </c>
      <c r="U27" s="1">
        <v>99.5</v>
      </c>
      <c r="V27" s="1">
        <v>98.3</v>
      </c>
      <c r="W27" s="1">
        <v>98.8</v>
      </c>
      <c r="X27" s="17">
        <v>98.4</v>
      </c>
      <c r="Z27" s="15"/>
      <c r="AA27" s="18" t="s">
        <v>42</v>
      </c>
      <c r="AB27" s="15">
        <v>98.8</v>
      </c>
      <c r="AC27" s="1">
        <v>98.8</v>
      </c>
      <c r="AD27" s="1">
        <v>98.9</v>
      </c>
      <c r="AE27" s="1">
        <v>98.6</v>
      </c>
      <c r="AF27" s="1">
        <v>98.9</v>
      </c>
      <c r="AG27" s="1">
        <v>99.5</v>
      </c>
      <c r="AH27" s="1">
        <v>98.5</v>
      </c>
      <c r="AI27" s="1">
        <v>98.9</v>
      </c>
      <c r="AJ27" s="17">
        <v>98.8</v>
      </c>
      <c r="AL27" s="15"/>
      <c r="AM27" s="18" t="s">
        <v>42</v>
      </c>
      <c r="AN27" s="15">
        <v>99</v>
      </c>
      <c r="AO27" s="1">
        <v>99</v>
      </c>
      <c r="AP27" s="1">
        <v>98.8</v>
      </c>
      <c r="AQ27" s="1">
        <v>99.1</v>
      </c>
      <c r="AR27" s="1">
        <v>99.1</v>
      </c>
      <c r="AS27" s="1">
        <v>99.4</v>
      </c>
      <c r="AT27" s="1">
        <v>98.3</v>
      </c>
      <c r="AU27" s="1">
        <v>98.4</v>
      </c>
      <c r="AV27" s="17">
        <v>99</v>
      </c>
      <c r="AX27" s="15"/>
      <c r="AY27" s="18" t="s">
        <v>42</v>
      </c>
      <c r="AZ27" s="15">
        <v>99.1</v>
      </c>
      <c r="BA27" s="1">
        <v>99.1</v>
      </c>
      <c r="BB27" s="1">
        <v>98.8</v>
      </c>
      <c r="BC27" s="1">
        <v>99.5</v>
      </c>
      <c r="BD27" s="1">
        <v>99</v>
      </c>
      <c r="BE27" s="1">
        <v>99.5</v>
      </c>
      <c r="BF27" s="1">
        <v>98.7</v>
      </c>
      <c r="BG27" s="1">
        <v>97.8</v>
      </c>
      <c r="BH27" s="17">
        <v>98.8</v>
      </c>
      <c r="BJ27" s="15"/>
      <c r="BK27" s="18" t="s">
        <v>42</v>
      </c>
      <c r="BL27" s="15">
        <v>99.2</v>
      </c>
      <c r="BM27" s="1">
        <v>99.3</v>
      </c>
      <c r="BN27" s="1">
        <v>98.9</v>
      </c>
      <c r="BO27" s="1">
        <v>99.2</v>
      </c>
      <c r="BP27" s="1">
        <v>99.1</v>
      </c>
      <c r="BQ27" s="1">
        <v>0</v>
      </c>
      <c r="BR27" s="1">
        <v>98.9</v>
      </c>
      <c r="BS27" s="1">
        <v>96.9</v>
      </c>
      <c r="BT27" s="17">
        <v>99.2</v>
      </c>
      <c r="BV27" s="15"/>
      <c r="BW27" s="18" t="s">
        <v>42</v>
      </c>
      <c r="BX27" s="15">
        <v>99</v>
      </c>
      <c r="BY27" s="1">
        <v>98.7</v>
      </c>
      <c r="BZ27" s="1">
        <v>98.8</v>
      </c>
      <c r="CA27" s="1">
        <v>99.2</v>
      </c>
      <c r="CB27" s="1">
        <v>99</v>
      </c>
      <c r="CC27" s="1">
        <v>0</v>
      </c>
      <c r="CD27" s="1">
        <v>98.4</v>
      </c>
      <c r="CE27" s="1">
        <v>0</v>
      </c>
      <c r="CF27" s="17">
        <v>99.5</v>
      </c>
      <c r="CH27" s="15"/>
      <c r="CI27" s="18" t="s">
        <v>42</v>
      </c>
      <c r="CJ27" s="15">
        <v>99.4</v>
      </c>
      <c r="CK27" s="1">
        <v>0</v>
      </c>
      <c r="CL27" s="1">
        <v>99.2</v>
      </c>
      <c r="CM27" s="1">
        <v>99.2</v>
      </c>
      <c r="CN27" s="1">
        <v>99.2</v>
      </c>
      <c r="CO27" s="1">
        <v>0</v>
      </c>
      <c r="CP27" s="1">
        <v>99.1</v>
      </c>
      <c r="CQ27" s="1">
        <v>0</v>
      </c>
      <c r="CR27" s="17">
        <v>99.6</v>
      </c>
    </row>
    <row r="28" spans="2:96" x14ac:dyDescent="0.45">
      <c r="B28" s="15"/>
      <c r="C28" s="18" t="s">
        <v>43</v>
      </c>
      <c r="D28" s="15">
        <v>101.3</v>
      </c>
      <c r="E28" s="1">
        <v>101.5</v>
      </c>
      <c r="F28" s="1">
        <v>101.4</v>
      </c>
      <c r="G28" s="1">
        <v>101.1</v>
      </c>
      <c r="H28" s="1">
        <v>101.5</v>
      </c>
      <c r="I28" s="1">
        <v>101</v>
      </c>
      <c r="J28" s="1">
        <v>101.4</v>
      </c>
      <c r="K28" s="1">
        <v>101.8</v>
      </c>
      <c r="L28" s="17">
        <v>101.3</v>
      </c>
      <c r="N28" s="15"/>
      <c r="O28" s="18" t="s">
        <v>43</v>
      </c>
      <c r="P28" s="15">
        <v>101.6</v>
      </c>
      <c r="Q28" s="1">
        <v>101.8</v>
      </c>
      <c r="R28" s="1">
        <v>101.6</v>
      </c>
      <c r="S28" s="1">
        <v>101.4</v>
      </c>
      <c r="T28" s="1">
        <v>102</v>
      </c>
      <c r="U28" s="1">
        <v>101.1</v>
      </c>
      <c r="V28" s="1">
        <v>101.7</v>
      </c>
      <c r="W28" s="1">
        <v>101.4</v>
      </c>
      <c r="X28" s="17">
        <v>101.9</v>
      </c>
      <c r="Z28" s="15"/>
      <c r="AA28" s="18" t="s">
        <v>43</v>
      </c>
      <c r="AB28" s="15">
        <v>101.5</v>
      </c>
      <c r="AC28" s="1">
        <v>101.6</v>
      </c>
      <c r="AD28" s="1">
        <v>101.5</v>
      </c>
      <c r="AE28" s="1">
        <v>101.6</v>
      </c>
      <c r="AF28" s="1">
        <v>101.7</v>
      </c>
      <c r="AG28" s="1">
        <v>101</v>
      </c>
      <c r="AH28" s="1">
        <v>101.5</v>
      </c>
      <c r="AI28" s="1">
        <v>101.3</v>
      </c>
      <c r="AJ28" s="17">
        <v>101.5</v>
      </c>
      <c r="AL28" s="15"/>
      <c r="AM28" s="18" t="s">
        <v>43</v>
      </c>
      <c r="AN28" s="15">
        <v>101.4</v>
      </c>
      <c r="AO28" s="1">
        <v>101.6</v>
      </c>
      <c r="AP28" s="1">
        <v>101.5</v>
      </c>
      <c r="AQ28" s="1">
        <v>101.1</v>
      </c>
      <c r="AR28" s="1">
        <v>101.5</v>
      </c>
      <c r="AS28" s="1">
        <v>101.1</v>
      </c>
      <c r="AT28" s="1">
        <v>101.7</v>
      </c>
      <c r="AU28" s="1">
        <v>101.8</v>
      </c>
      <c r="AV28" s="17">
        <v>101.4</v>
      </c>
      <c r="AX28" s="15"/>
      <c r="AY28" s="18" t="s">
        <v>43</v>
      </c>
      <c r="AZ28" s="15">
        <v>101.3</v>
      </c>
      <c r="BA28" s="1">
        <v>101.4</v>
      </c>
      <c r="BB28" s="1">
        <v>101.5</v>
      </c>
      <c r="BC28" s="1">
        <v>100.8</v>
      </c>
      <c r="BD28" s="1">
        <v>101.4</v>
      </c>
      <c r="BE28" s="1">
        <v>101.1</v>
      </c>
      <c r="BF28" s="1">
        <v>101.3</v>
      </c>
      <c r="BG28" s="1">
        <v>102.2</v>
      </c>
      <c r="BH28" s="17">
        <v>101.6</v>
      </c>
      <c r="BJ28" s="15"/>
      <c r="BK28" s="18" t="s">
        <v>43</v>
      </c>
      <c r="BL28" s="15">
        <v>101.2</v>
      </c>
      <c r="BM28" s="1">
        <v>101.2</v>
      </c>
      <c r="BN28" s="1">
        <v>101.3</v>
      </c>
      <c r="BO28" s="1">
        <v>101.1</v>
      </c>
      <c r="BP28" s="1">
        <v>101.3</v>
      </c>
      <c r="BQ28" s="1">
        <v>0</v>
      </c>
      <c r="BR28" s="1">
        <v>101.2</v>
      </c>
      <c r="BS28" s="1">
        <v>103.1</v>
      </c>
      <c r="BT28" s="17">
        <v>101.2</v>
      </c>
      <c r="BV28" s="15"/>
      <c r="BW28" s="18" t="s">
        <v>43</v>
      </c>
      <c r="BX28" s="15">
        <v>101.3</v>
      </c>
      <c r="BY28" s="1">
        <v>101.6</v>
      </c>
      <c r="BZ28" s="1">
        <v>101.5</v>
      </c>
      <c r="CA28" s="1">
        <v>101.1</v>
      </c>
      <c r="CB28" s="1">
        <v>101.4</v>
      </c>
      <c r="CC28" s="1">
        <v>0</v>
      </c>
      <c r="CD28" s="1">
        <v>101.6</v>
      </c>
      <c r="CE28" s="1">
        <v>0</v>
      </c>
      <c r="CF28" s="17">
        <v>101</v>
      </c>
      <c r="CH28" s="15"/>
      <c r="CI28" s="18" t="s">
        <v>43</v>
      </c>
      <c r="CJ28" s="15">
        <v>101</v>
      </c>
      <c r="CK28" s="1">
        <v>0</v>
      </c>
      <c r="CL28" s="1">
        <v>101.1</v>
      </c>
      <c r="CM28" s="1">
        <v>101</v>
      </c>
      <c r="CN28" s="1">
        <v>101.3</v>
      </c>
      <c r="CO28" s="1">
        <v>0</v>
      </c>
      <c r="CP28" s="1">
        <v>101</v>
      </c>
      <c r="CQ28" s="1">
        <v>0</v>
      </c>
      <c r="CR28" s="17">
        <v>100.8</v>
      </c>
    </row>
    <row r="29" spans="2:96" x14ac:dyDescent="0.45">
      <c r="B29" s="15"/>
      <c r="C29" s="18" t="s">
        <v>44</v>
      </c>
      <c r="D29" s="15">
        <v>99.4</v>
      </c>
      <c r="E29" s="1">
        <v>99.4</v>
      </c>
      <c r="F29" s="1">
        <v>99.4</v>
      </c>
      <c r="G29" s="1">
        <v>99.5</v>
      </c>
      <c r="H29" s="1">
        <v>99.5</v>
      </c>
      <c r="I29" s="1">
        <v>99.8</v>
      </c>
      <c r="J29" s="1">
        <v>99.3</v>
      </c>
      <c r="K29" s="1">
        <v>99</v>
      </c>
      <c r="L29" s="17">
        <v>99.5</v>
      </c>
      <c r="N29" s="15"/>
      <c r="O29" s="18" t="s">
        <v>44</v>
      </c>
      <c r="P29" s="15">
        <v>99.2</v>
      </c>
      <c r="Q29" s="1">
        <v>99.1</v>
      </c>
      <c r="R29" s="1">
        <v>99.2</v>
      </c>
      <c r="S29" s="1">
        <v>99.3</v>
      </c>
      <c r="T29" s="1">
        <v>99.1</v>
      </c>
      <c r="U29" s="1">
        <v>99.8</v>
      </c>
      <c r="V29" s="1">
        <v>99</v>
      </c>
      <c r="W29" s="1">
        <v>99.3</v>
      </c>
      <c r="X29" s="17">
        <v>99</v>
      </c>
      <c r="Z29" s="15"/>
      <c r="AA29" s="18" t="s">
        <v>44</v>
      </c>
      <c r="AB29" s="15">
        <v>99.3</v>
      </c>
      <c r="AC29" s="1">
        <v>99.3</v>
      </c>
      <c r="AD29" s="1">
        <v>99.3</v>
      </c>
      <c r="AE29" s="1">
        <v>99.1</v>
      </c>
      <c r="AF29" s="1">
        <v>99.3</v>
      </c>
      <c r="AG29" s="1">
        <v>99.8</v>
      </c>
      <c r="AH29" s="1">
        <v>99.1</v>
      </c>
      <c r="AI29" s="1">
        <v>99.4</v>
      </c>
      <c r="AJ29" s="17">
        <v>99.3</v>
      </c>
      <c r="AL29" s="15"/>
      <c r="AM29" s="18" t="s">
        <v>44</v>
      </c>
      <c r="AN29" s="15">
        <v>99.4</v>
      </c>
      <c r="AO29" s="1">
        <v>99.4</v>
      </c>
      <c r="AP29" s="1">
        <v>99.3</v>
      </c>
      <c r="AQ29" s="1">
        <v>99.5</v>
      </c>
      <c r="AR29" s="1">
        <v>99.5</v>
      </c>
      <c r="AS29" s="1">
        <v>99.7</v>
      </c>
      <c r="AT29" s="1">
        <v>99</v>
      </c>
      <c r="AU29" s="1">
        <v>99</v>
      </c>
      <c r="AV29" s="17">
        <v>99.5</v>
      </c>
      <c r="AX29" s="15"/>
      <c r="AY29" s="18" t="s">
        <v>44</v>
      </c>
      <c r="AZ29" s="15">
        <v>99.5</v>
      </c>
      <c r="BA29" s="1">
        <v>99.5</v>
      </c>
      <c r="BB29" s="1">
        <v>99.4</v>
      </c>
      <c r="BC29" s="1">
        <v>99.6</v>
      </c>
      <c r="BD29" s="1">
        <v>99.5</v>
      </c>
      <c r="BE29" s="1">
        <v>99.8</v>
      </c>
      <c r="BF29" s="1">
        <v>99.3</v>
      </c>
      <c r="BG29" s="1">
        <v>98.7</v>
      </c>
      <c r="BH29" s="17">
        <v>99.3</v>
      </c>
      <c r="BJ29" s="15"/>
      <c r="BK29" s="18" t="s">
        <v>44</v>
      </c>
      <c r="BL29" s="15">
        <v>99.6</v>
      </c>
      <c r="BM29" s="1">
        <v>99.7</v>
      </c>
      <c r="BN29" s="1">
        <v>99.4</v>
      </c>
      <c r="BO29" s="1">
        <v>99.5</v>
      </c>
      <c r="BP29" s="1">
        <v>99.6</v>
      </c>
      <c r="BQ29" s="1">
        <v>0</v>
      </c>
      <c r="BR29" s="1">
        <v>99.4</v>
      </c>
      <c r="BS29" s="1">
        <v>98.1</v>
      </c>
      <c r="BT29" s="17">
        <v>99.6</v>
      </c>
      <c r="BV29" s="15"/>
      <c r="BW29" s="18" t="s">
        <v>44</v>
      </c>
      <c r="BX29" s="15">
        <v>99.5</v>
      </c>
      <c r="BY29" s="1">
        <v>99.3</v>
      </c>
      <c r="BZ29" s="1">
        <v>99.3</v>
      </c>
      <c r="CA29" s="1">
        <v>99.5</v>
      </c>
      <c r="CB29" s="1">
        <v>99.6</v>
      </c>
      <c r="CC29" s="1">
        <v>0</v>
      </c>
      <c r="CD29" s="1">
        <v>99.1</v>
      </c>
      <c r="CE29" s="1">
        <v>0</v>
      </c>
      <c r="CF29" s="17">
        <v>99.8</v>
      </c>
      <c r="CH29" s="15"/>
      <c r="CI29" s="18" t="s">
        <v>44</v>
      </c>
      <c r="CJ29" s="15">
        <v>99.7</v>
      </c>
      <c r="CK29" s="1">
        <v>0</v>
      </c>
      <c r="CL29" s="1">
        <v>99.6</v>
      </c>
      <c r="CM29" s="1">
        <v>99.5</v>
      </c>
      <c r="CN29" s="1">
        <v>99.6</v>
      </c>
      <c r="CO29" s="1">
        <v>0</v>
      </c>
      <c r="CP29" s="1">
        <v>99.6</v>
      </c>
      <c r="CQ29" s="1">
        <v>0</v>
      </c>
      <c r="CR29" s="17">
        <v>99.9</v>
      </c>
    </row>
    <row r="30" spans="2:96" x14ac:dyDescent="0.45">
      <c r="B30" s="15"/>
      <c r="C30" s="18" t="s">
        <v>45</v>
      </c>
      <c r="D30" s="15">
        <v>101.9</v>
      </c>
      <c r="E30" s="1">
        <v>102</v>
      </c>
      <c r="F30" s="1">
        <v>102.1</v>
      </c>
      <c r="G30" s="1">
        <v>101.5</v>
      </c>
      <c r="H30" s="1">
        <v>102</v>
      </c>
      <c r="I30" s="1">
        <v>101.4</v>
      </c>
      <c r="J30" s="1">
        <v>102.3</v>
      </c>
      <c r="K30" s="1">
        <v>102.6</v>
      </c>
      <c r="L30" s="17">
        <v>101.9</v>
      </c>
      <c r="N30" s="15"/>
      <c r="O30" s="18" t="s">
        <v>45</v>
      </c>
      <c r="P30" s="15">
        <v>102.3</v>
      </c>
      <c r="Q30" s="1">
        <v>102.6</v>
      </c>
      <c r="R30" s="1">
        <v>102.3</v>
      </c>
      <c r="S30" s="1">
        <v>102</v>
      </c>
      <c r="T30" s="1">
        <v>102.7</v>
      </c>
      <c r="U30" s="1">
        <v>101.4</v>
      </c>
      <c r="V30" s="1">
        <v>102.8</v>
      </c>
      <c r="W30" s="1">
        <v>102</v>
      </c>
      <c r="X30" s="17">
        <v>102.8</v>
      </c>
      <c r="Z30" s="15"/>
      <c r="AA30" s="18" t="s">
        <v>45</v>
      </c>
      <c r="AB30" s="15">
        <v>102.2</v>
      </c>
      <c r="AC30" s="1">
        <v>102.2</v>
      </c>
      <c r="AD30" s="1">
        <v>102.1</v>
      </c>
      <c r="AE30" s="1">
        <v>102.3</v>
      </c>
      <c r="AF30" s="1">
        <v>102.2</v>
      </c>
      <c r="AG30" s="1">
        <v>101.3</v>
      </c>
      <c r="AH30" s="1">
        <v>102.5</v>
      </c>
      <c r="AI30" s="1">
        <v>101.9</v>
      </c>
      <c r="AJ30" s="17">
        <v>102.2</v>
      </c>
      <c r="AL30" s="15"/>
      <c r="AM30" s="18" t="s">
        <v>45</v>
      </c>
      <c r="AN30" s="15">
        <v>102</v>
      </c>
      <c r="AO30" s="1">
        <v>102.1</v>
      </c>
      <c r="AP30" s="1">
        <v>102.1</v>
      </c>
      <c r="AQ30" s="1">
        <v>101.6</v>
      </c>
      <c r="AR30" s="1">
        <v>101.9</v>
      </c>
      <c r="AS30" s="1">
        <v>101.5</v>
      </c>
      <c r="AT30" s="1">
        <v>102.7</v>
      </c>
      <c r="AU30" s="1">
        <v>102.6</v>
      </c>
      <c r="AV30" s="17">
        <v>102</v>
      </c>
      <c r="AX30" s="15"/>
      <c r="AY30" s="18" t="s">
        <v>45</v>
      </c>
      <c r="AZ30" s="15">
        <v>101.8</v>
      </c>
      <c r="BA30" s="1">
        <v>101.8</v>
      </c>
      <c r="BB30" s="1">
        <v>102.1</v>
      </c>
      <c r="BC30" s="1">
        <v>101.1</v>
      </c>
      <c r="BD30" s="1">
        <v>101.9</v>
      </c>
      <c r="BE30" s="1">
        <v>101.4</v>
      </c>
      <c r="BF30" s="1">
        <v>102.2</v>
      </c>
      <c r="BG30" s="1">
        <v>103.3</v>
      </c>
      <c r="BH30" s="17">
        <v>102.3</v>
      </c>
      <c r="BJ30" s="15"/>
      <c r="BK30" s="18" t="s">
        <v>45</v>
      </c>
      <c r="BL30" s="15">
        <v>101.7</v>
      </c>
      <c r="BM30" s="1">
        <v>101.6</v>
      </c>
      <c r="BN30" s="1">
        <v>101.9</v>
      </c>
      <c r="BO30" s="1">
        <v>101.5</v>
      </c>
      <c r="BP30" s="1">
        <v>101.8</v>
      </c>
      <c r="BQ30" s="1">
        <v>0</v>
      </c>
      <c r="BR30" s="1">
        <v>102</v>
      </c>
      <c r="BS30" s="1">
        <v>104.6</v>
      </c>
      <c r="BT30" s="17">
        <v>101.7</v>
      </c>
      <c r="BV30" s="15"/>
      <c r="BW30" s="18" t="s">
        <v>45</v>
      </c>
      <c r="BX30" s="15">
        <v>101.9</v>
      </c>
      <c r="BY30" s="1">
        <v>102.3</v>
      </c>
      <c r="BZ30" s="1">
        <v>102.2</v>
      </c>
      <c r="CA30" s="1">
        <v>101.5</v>
      </c>
      <c r="CB30" s="1">
        <v>101.9</v>
      </c>
      <c r="CC30" s="1">
        <v>0</v>
      </c>
      <c r="CD30" s="1">
        <v>102.6</v>
      </c>
      <c r="CE30" s="1">
        <v>0</v>
      </c>
      <c r="CF30" s="17">
        <v>101.4</v>
      </c>
      <c r="CH30" s="15"/>
      <c r="CI30" s="18" t="s">
        <v>45</v>
      </c>
      <c r="CJ30" s="15">
        <v>101.5</v>
      </c>
      <c r="CK30" s="1">
        <v>0</v>
      </c>
      <c r="CL30" s="1">
        <v>101.6</v>
      </c>
      <c r="CM30" s="1">
        <v>101.4</v>
      </c>
      <c r="CN30" s="1">
        <v>101.7</v>
      </c>
      <c r="CO30" s="1">
        <v>0</v>
      </c>
      <c r="CP30" s="1">
        <v>101.7</v>
      </c>
      <c r="CQ30" s="1">
        <v>0</v>
      </c>
      <c r="CR30" s="17">
        <v>101.1</v>
      </c>
    </row>
    <row r="31" spans="2:96" x14ac:dyDescent="0.45">
      <c r="B31" s="15"/>
      <c r="C31" s="18" t="s">
        <v>46</v>
      </c>
      <c r="D31" s="15">
        <v>99.6</v>
      </c>
      <c r="E31" s="1">
        <v>99.6</v>
      </c>
      <c r="F31" s="1">
        <v>99.6</v>
      </c>
      <c r="G31" s="1">
        <v>99.6</v>
      </c>
      <c r="H31" s="1">
        <v>99.5</v>
      </c>
      <c r="I31" s="1">
        <v>100</v>
      </c>
      <c r="J31" s="1">
        <v>99.7</v>
      </c>
      <c r="K31" s="1">
        <v>99.5</v>
      </c>
      <c r="L31" s="17">
        <v>99.7</v>
      </c>
      <c r="N31" s="15"/>
      <c r="O31" s="18" t="s">
        <v>46</v>
      </c>
      <c r="P31" s="15">
        <v>99.6</v>
      </c>
      <c r="Q31" s="1">
        <v>99.5</v>
      </c>
      <c r="R31" s="1">
        <v>99.6</v>
      </c>
      <c r="S31" s="1">
        <v>99.5</v>
      </c>
      <c r="T31" s="1">
        <v>99.5</v>
      </c>
      <c r="U31" s="1">
        <v>99.9</v>
      </c>
      <c r="V31" s="1">
        <v>99.6</v>
      </c>
      <c r="W31" s="1">
        <v>99.7</v>
      </c>
      <c r="X31" s="17">
        <v>99.6</v>
      </c>
      <c r="Z31" s="15"/>
      <c r="AA31" s="18" t="s">
        <v>46</v>
      </c>
      <c r="AB31" s="15">
        <v>99.6</v>
      </c>
      <c r="AC31" s="1">
        <v>99.6</v>
      </c>
      <c r="AD31" s="1">
        <v>99.6</v>
      </c>
      <c r="AE31" s="1">
        <v>99.5</v>
      </c>
      <c r="AF31" s="1">
        <v>99.6</v>
      </c>
      <c r="AG31" s="1">
        <v>100</v>
      </c>
      <c r="AH31" s="1">
        <v>99.6</v>
      </c>
      <c r="AI31" s="1">
        <v>99.7</v>
      </c>
      <c r="AJ31" s="17">
        <v>99.7</v>
      </c>
      <c r="AL31" s="15"/>
      <c r="AM31" s="18" t="s">
        <v>46</v>
      </c>
      <c r="AN31" s="15">
        <v>99.6</v>
      </c>
      <c r="AO31" s="1">
        <v>99.6</v>
      </c>
      <c r="AP31" s="1">
        <v>99.6</v>
      </c>
      <c r="AQ31" s="1">
        <v>99.6</v>
      </c>
      <c r="AR31" s="1">
        <v>99.5</v>
      </c>
      <c r="AS31" s="1">
        <v>100</v>
      </c>
      <c r="AT31" s="1">
        <v>99.6</v>
      </c>
      <c r="AU31" s="1">
        <v>99.5</v>
      </c>
      <c r="AV31" s="17">
        <v>99.8</v>
      </c>
      <c r="AX31" s="15"/>
      <c r="AY31" s="18" t="s">
        <v>46</v>
      </c>
      <c r="AZ31" s="15">
        <v>99.6</v>
      </c>
      <c r="BA31" s="1">
        <v>99.6</v>
      </c>
      <c r="BB31" s="1">
        <v>99.6</v>
      </c>
      <c r="BC31" s="1">
        <v>99.7</v>
      </c>
      <c r="BD31" s="1">
        <v>99.5</v>
      </c>
      <c r="BE31" s="1">
        <v>100</v>
      </c>
      <c r="BF31" s="1">
        <v>99.7</v>
      </c>
      <c r="BG31" s="1">
        <v>99.4</v>
      </c>
      <c r="BH31" s="17">
        <v>99.6</v>
      </c>
      <c r="BJ31" s="15"/>
      <c r="BK31" s="18" t="s">
        <v>46</v>
      </c>
      <c r="BL31" s="15">
        <v>99.6</v>
      </c>
      <c r="BM31" s="1">
        <v>99.6</v>
      </c>
      <c r="BN31" s="1">
        <v>99.6</v>
      </c>
      <c r="BO31" s="1">
        <v>99.6</v>
      </c>
      <c r="BP31" s="1">
        <v>99.6</v>
      </c>
      <c r="BQ31" s="1">
        <v>0</v>
      </c>
      <c r="BR31" s="1">
        <v>99.7</v>
      </c>
      <c r="BS31" s="1">
        <v>99.1</v>
      </c>
      <c r="BT31" s="17">
        <v>99.8</v>
      </c>
      <c r="BV31" s="15"/>
      <c r="BW31" s="18" t="s">
        <v>46</v>
      </c>
      <c r="BX31" s="15">
        <v>99.6</v>
      </c>
      <c r="BY31" s="1">
        <v>99.6</v>
      </c>
      <c r="BZ31" s="1">
        <v>99.5</v>
      </c>
      <c r="CA31" s="1">
        <v>99.6</v>
      </c>
      <c r="CB31" s="1">
        <v>99.4</v>
      </c>
      <c r="CC31" s="1">
        <v>0</v>
      </c>
      <c r="CD31" s="1">
        <v>99.6</v>
      </c>
      <c r="CE31" s="1">
        <v>0</v>
      </c>
      <c r="CF31" s="17">
        <v>99.8</v>
      </c>
      <c r="CH31" s="15"/>
      <c r="CI31" s="18" t="s">
        <v>46</v>
      </c>
      <c r="CJ31" s="15">
        <v>99.6</v>
      </c>
      <c r="CK31" s="1">
        <v>0</v>
      </c>
      <c r="CL31" s="1">
        <v>99.5</v>
      </c>
      <c r="CM31" s="1">
        <v>99.6</v>
      </c>
      <c r="CN31" s="1">
        <v>99.4</v>
      </c>
      <c r="CO31" s="1">
        <v>0</v>
      </c>
      <c r="CP31" s="1">
        <v>99.8</v>
      </c>
      <c r="CQ31" s="1">
        <v>0</v>
      </c>
      <c r="CR31" s="17">
        <v>99.8</v>
      </c>
    </row>
    <row r="32" spans="2:96" x14ac:dyDescent="0.45">
      <c r="B32" s="15"/>
      <c r="C32" s="18" t="s">
        <v>47</v>
      </c>
      <c r="D32" s="15">
        <v>102.6</v>
      </c>
      <c r="E32" s="1">
        <v>102.8</v>
      </c>
      <c r="F32" s="1">
        <v>102.7</v>
      </c>
      <c r="G32" s="1">
        <v>102.1</v>
      </c>
      <c r="H32" s="1">
        <v>102.8</v>
      </c>
      <c r="I32" s="1">
        <v>101.9</v>
      </c>
      <c r="J32" s="1">
        <v>103</v>
      </c>
      <c r="K32" s="1">
        <v>103.6</v>
      </c>
      <c r="L32" s="17">
        <v>102.9</v>
      </c>
      <c r="N32" s="15"/>
      <c r="O32" s="18" t="s">
        <v>47</v>
      </c>
      <c r="P32" s="15">
        <v>103.2</v>
      </c>
      <c r="Q32" s="1">
        <v>103.6</v>
      </c>
      <c r="R32" s="1">
        <v>103</v>
      </c>
      <c r="S32" s="1">
        <v>102.8</v>
      </c>
      <c r="T32" s="1">
        <v>103.7</v>
      </c>
      <c r="U32" s="1">
        <v>102</v>
      </c>
      <c r="V32" s="1">
        <v>103.7</v>
      </c>
      <c r="W32" s="1">
        <v>102.7</v>
      </c>
      <c r="X32" s="17">
        <v>104</v>
      </c>
      <c r="Z32" s="15"/>
      <c r="AA32" s="18" t="s">
        <v>47</v>
      </c>
      <c r="AB32" s="15">
        <v>102.9</v>
      </c>
      <c r="AC32" s="1">
        <v>103</v>
      </c>
      <c r="AD32" s="1">
        <v>102.7</v>
      </c>
      <c r="AE32" s="1">
        <v>103.2</v>
      </c>
      <c r="AF32" s="1">
        <v>103</v>
      </c>
      <c r="AG32" s="1">
        <v>101.8</v>
      </c>
      <c r="AH32" s="1">
        <v>103.3</v>
      </c>
      <c r="AI32" s="1">
        <v>102.6</v>
      </c>
      <c r="AJ32" s="17">
        <v>103.3</v>
      </c>
      <c r="AL32" s="15"/>
      <c r="AM32" s="18" t="s">
        <v>47</v>
      </c>
      <c r="AN32" s="15">
        <v>102.7</v>
      </c>
      <c r="AO32" s="1">
        <v>102.8</v>
      </c>
      <c r="AP32" s="1">
        <v>102.8</v>
      </c>
      <c r="AQ32" s="1">
        <v>102.2</v>
      </c>
      <c r="AR32" s="1">
        <v>102.6</v>
      </c>
      <c r="AS32" s="1">
        <v>102</v>
      </c>
      <c r="AT32" s="1">
        <v>103.6</v>
      </c>
      <c r="AU32" s="1">
        <v>103.6</v>
      </c>
      <c r="AV32" s="17">
        <v>102.9</v>
      </c>
      <c r="AX32" s="15"/>
      <c r="AY32" s="18" t="s">
        <v>47</v>
      </c>
      <c r="AZ32" s="15">
        <v>102.5</v>
      </c>
      <c r="BA32" s="1">
        <v>102.5</v>
      </c>
      <c r="BB32" s="1">
        <v>102.8</v>
      </c>
      <c r="BC32" s="1">
        <v>101.5</v>
      </c>
      <c r="BD32" s="1">
        <v>102.8</v>
      </c>
      <c r="BE32" s="1">
        <v>101.9</v>
      </c>
      <c r="BF32" s="1">
        <v>102.9</v>
      </c>
      <c r="BG32" s="1">
        <v>104.7</v>
      </c>
      <c r="BH32" s="17">
        <v>103.3</v>
      </c>
      <c r="BJ32" s="15"/>
      <c r="BK32" s="18" t="s">
        <v>47</v>
      </c>
      <c r="BL32" s="15">
        <v>102.3</v>
      </c>
      <c r="BM32" s="1">
        <v>102.3</v>
      </c>
      <c r="BN32" s="1">
        <v>102.6</v>
      </c>
      <c r="BO32" s="1">
        <v>102.1</v>
      </c>
      <c r="BP32" s="1">
        <v>102.4</v>
      </c>
      <c r="BQ32" s="1">
        <v>0</v>
      </c>
      <c r="BR32" s="1">
        <v>102.5</v>
      </c>
      <c r="BS32" s="1">
        <v>106.6</v>
      </c>
      <c r="BT32" s="17">
        <v>102.5</v>
      </c>
      <c r="BV32" s="15"/>
      <c r="BW32" s="18" t="s">
        <v>47</v>
      </c>
      <c r="BX32" s="15">
        <v>102.6</v>
      </c>
      <c r="BY32" s="1">
        <v>103.1</v>
      </c>
      <c r="BZ32" s="1">
        <v>103</v>
      </c>
      <c r="CA32" s="1">
        <v>102.1</v>
      </c>
      <c r="CB32" s="1">
        <v>102.7</v>
      </c>
      <c r="CC32" s="1">
        <v>0</v>
      </c>
      <c r="CD32" s="1">
        <v>103.5</v>
      </c>
      <c r="CE32" s="1">
        <v>0</v>
      </c>
      <c r="CF32" s="17">
        <v>102.1</v>
      </c>
      <c r="CH32" s="15"/>
      <c r="CI32" s="18" t="s">
        <v>47</v>
      </c>
      <c r="CJ32" s="15">
        <v>102</v>
      </c>
      <c r="CK32" s="1">
        <v>0</v>
      </c>
      <c r="CL32" s="1">
        <v>102.2</v>
      </c>
      <c r="CM32" s="1">
        <v>102.1</v>
      </c>
      <c r="CN32" s="1">
        <v>102.5</v>
      </c>
      <c r="CO32" s="1">
        <v>0</v>
      </c>
      <c r="CP32" s="1">
        <v>102.1</v>
      </c>
      <c r="CQ32" s="1">
        <v>0</v>
      </c>
      <c r="CR32" s="17">
        <v>101.8</v>
      </c>
    </row>
    <row r="33" spans="2:96" x14ac:dyDescent="0.45">
      <c r="B33" s="24"/>
      <c r="C33" s="25" t="s">
        <v>48</v>
      </c>
      <c r="D33" s="24">
        <v>101.1</v>
      </c>
      <c r="E33" s="26">
        <v>101.4</v>
      </c>
      <c r="F33" s="26">
        <v>101.2</v>
      </c>
      <c r="G33" s="26">
        <v>100.8</v>
      </c>
      <c r="H33" s="26">
        <v>101.2</v>
      </c>
      <c r="I33" s="26">
        <v>100.9</v>
      </c>
      <c r="J33" s="26">
        <v>101.4</v>
      </c>
      <c r="K33" s="26">
        <v>101.5</v>
      </c>
      <c r="L33" s="27">
        <v>101.5</v>
      </c>
      <c r="N33" s="24"/>
      <c r="O33" s="25" t="s">
        <v>48</v>
      </c>
      <c r="P33" s="24">
        <v>101.3</v>
      </c>
      <c r="Q33" s="26">
        <v>101.7</v>
      </c>
      <c r="R33" s="26">
        <v>101.3</v>
      </c>
      <c r="S33" s="26">
        <v>101.1</v>
      </c>
      <c r="T33" s="26">
        <v>101.6</v>
      </c>
      <c r="U33" s="26">
        <v>101</v>
      </c>
      <c r="V33" s="26">
        <v>101.7</v>
      </c>
      <c r="W33" s="26">
        <v>101.2</v>
      </c>
      <c r="X33" s="27">
        <v>101.9</v>
      </c>
      <c r="Z33" s="24"/>
      <c r="AA33" s="25" t="s">
        <v>48</v>
      </c>
      <c r="AB33" s="24">
        <v>101.2</v>
      </c>
      <c r="AC33" s="26">
        <v>101.5</v>
      </c>
      <c r="AD33" s="26">
        <v>101.2</v>
      </c>
      <c r="AE33" s="26">
        <v>101.3</v>
      </c>
      <c r="AF33" s="26">
        <v>101.4</v>
      </c>
      <c r="AG33" s="26">
        <v>100.9</v>
      </c>
      <c r="AH33" s="26">
        <v>101.5</v>
      </c>
      <c r="AI33" s="26">
        <v>101.1</v>
      </c>
      <c r="AJ33" s="27">
        <v>101.7</v>
      </c>
      <c r="AL33" s="24"/>
      <c r="AM33" s="25" t="s">
        <v>48</v>
      </c>
      <c r="AN33" s="24">
        <v>101.1</v>
      </c>
      <c r="AO33" s="26">
        <v>101.4</v>
      </c>
      <c r="AP33" s="26">
        <v>101.2</v>
      </c>
      <c r="AQ33" s="26">
        <v>100.9</v>
      </c>
      <c r="AR33" s="26">
        <v>101.2</v>
      </c>
      <c r="AS33" s="26">
        <v>101</v>
      </c>
      <c r="AT33" s="26">
        <v>101.6</v>
      </c>
      <c r="AU33" s="26">
        <v>101.5</v>
      </c>
      <c r="AV33" s="27">
        <v>101.6</v>
      </c>
      <c r="AX33" s="24"/>
      <c r="AY33" s="25" t="s">
        <v>48</v>
      </c>
      <c r="AZ33" s="24">
        <v>101</v>
      </c>
      <c r="BA33" s="26">
        <v>101.3</v>
      </c>
      <c r="BB33" s="26">
        <v>101.2</v>
      </c>
      <c r="BC33" s="26">
        <v>100.6</v>
      </c>
      <c r="BD33" s="26">
        <v>101.2</v>
      </c>
      <c r="BE33" s="26">
        <v>101</v>
      </c>
      <c r="BF33" s="26">
        <v>101.3</v>
      </c>
      <c r="BG33" s="26">
        <v>101.9</v>
      </c>
      <c r="BH33" s="27">
        <v>101.7</v>
      </c>
      <c r="BJ33" s="24"/>
      <c r="BK33" s="25" t="s">
        <v>48</v>
      </c>
      <c r="BL33" s="24">
        <v>100.9</v>
      </c>
      <c r="BM33" s="26">
        <v>101.1</v>
      </c>
      <c r="BN33" s="26">
        <v>101.1</v>
      </c>
      <c r="BO33" s="26">
        <v>100.9</v>
      </c>
      <c r="BP33" s="26">
        <v>101.1</v>
      </c>
      <c r="BQ33" s="26">
        <v>0</v>
      </c>
      <c r="BR33" s="26">
        <v>101.2</v>
      </c>
      <c r="BS33" s="26">
        <v>102.7</v>
      </c>
      <c r="BT33" s="27">
        <v>101.4</v>
      </c>
      <c r="BV33" s="24"/>
      <c r="BW33" s="25" t="s">
        <v>48</v>
      </c>
      <c r="BX33" s="24">
        <v>101</v>
      </c>
      <c r="BY33" s="26">
        <v>101.5</v>
      </c>
      <c r="BZ33" s="26">
        <v>101.3</v>
      </c>
      <c r="CA33" s="26">
        <v>100.8</v>
      </c>
      <c r="CB33" s="26">
        <v>101.1</v>
      </c>
      <c r="CC33" s="26">
        <v>0</v>
      </c>
      <c r="CD33" s="26">
        <v>101.6</v>
      </c>
      <c r="CE33" s="26">
        <v>0</v>
      </c>
      <c r="CF33" s="27">
        <v>101.3</v>
      </c>
      <c r="CH33" s="24"/>
      <c r="CI33" s="25" t="s">
        <v>48</v>
      </c>
      <c r="CJ33" s="24">
        <v>100.8</v>
      </c>
      <c r="CK33" s="26">
        <v>0</v>
      </c>
      <c r="CL33" s="26">
        <v>100.9</v>
      </c>
      <c r="CM33" s="26">
        <v>100.8</v>
      </c>
      <c r="CN33" s="26">
        <v>101</v>
      </c>
      <c r="CO33" s="26">
        <v>0</v>
      </c>
      <c r="CP33" s="26">
        <v>101</v>
      </c>
      <c r="CQ33" s="26">
        <v>0</v>
      </c>
      <c r="CR33" s="27">
        <v>101.1</v>
      </c>
    </row>
    <row r="34" spans="2:96" x14ac:dyDescent="0.45">
      <c r="B34" s="15" t="s">
        <v>49</v>
      </c>
      <c r="C34" s="19" t="s">
        <v>37</v>
      </c>
      <c r="D34" s="15">
        <v>97.9</v>
      </c>
      <c r="E34" s="1">
        <v>98</v>
      </c>
      <c r="F34" s="1">
        <v>97.8</v>
      </c>
      <c r="G34" s="1">
        <v>98.3</v>
      </c>
      <c r="H34" s="1">
        <v>97.7</v>
      </c>
      <c r="I34" s="1">
        <v>99</v>
      </c>
      <c r="J34" s="1">
        <v>97.8</v>
      </c>
      <c r="K34" s="1">
        <v>97.1</v>
      </c>
      <c r="L34" s="17">
        <v>98.3</v>
      </c>
      <c r="N34" s="15" t="s">
        <v>65</v>
      </c>
      <c r="O34" s="19" t="s">
        <v>37</v>
      </c>
      <c r="P34" s="15">
        <v>97.5</v>
      </c>
      <c r="Q34" s="1">
        <v>97.3</v>
      </c>
      <c r="R34" s="1">
        <v>97.6</v>
      </c>
      <c r="S34" s="1">
        <v>97.8</v>
      </c>
      <c r="T34" s="1">
        <v>97.1</v>
      </c>
      <c r="U34" s="1">
        <v>98.9</v>
      </c>
      <c r="V34" s="1">
        <v>97.3</v>
      </c>
      <c r="W34" s="1">
        <v>97.8</v>
      </c>
      <c r="X34" s="17">
        <v>97.4</v>
      </c>
      <c r="Z34" s="15" t="s">
        <v>65</v>
      </c>
      <c r="AA34" s="19" t="s">
        <v>37</v>
      </c>
      <c r="AB34" s="15">
        <v>97.7</v>
      </c>
      <c r="AC34" s="1">
        <v>97.8</v>
      </c>
      <c r="AD34" s="1">
        <v>97.8</v>
      </c>
      <c r="AE34" s="1">
        <v>97.4</v>
      </c>
      <c r="AF34" s="1">
        <v>97.6</v>
      </c>
      <c r="AG34" s="1">
        <v>99</v>
      </c>
      <c r="AH34" s="1">
        <v>97.6</v>
      </c>
      <c r="AI34" s="1">
        <v>98</v>
      </c>
      <c r="AJ34" s="17">
        <v>98.2</v>
      </c>
      <c r="AL34" s="15" t="s">
        <v>65</v>
      </c>
      <c r="AM34" s="19" t="s">
        <v>37</v>
      </c>
      <c r="AN34" s="15">
        <v>97.8</v>
      </c>
      <c r="AO34" s="1">
        <v>97.9</v>
      </c>
      <c r="AP34" s="1">
        <v>97.7</v>
      </c>
      <c r="AQ34" s="1">
        <v>98.2</v>
      </c>
      <c r="AR34" s="1">
        <v>97.8</v>
      </c>
      <c r="AS34" s="1">
        <v>98.9</v>
      </c>
      <c r="AT34" s="1">
        <v>97.4</v>
      </c>
      <c r="AU34" s="1">
        <v>97.1</v>
      </c>
      <c r="AV34" s="17">
        <v>98.5</v>
      </c>
      <c r="AX34" s="15" t="s">
        <v>65</v>
      </c>
      <c r="AY34" s="19" t="s">
        <v>37</v>
      </c>
      <c r="AZ34" s="15">
        <v>98</v>
      </c>
      <c r="BA34" s="1">
        <v>98.1</v>
      </c>
      <c r="BB34" s="1">
        <v>97.7</v>
      </c>
      <c r="BC34" s="1">
        <v>98.7</v>
      </c>
      <c r="BD34" s="1">
        <v>97.7</v>
      </c>
      <c r="BE34" s="1">
        <v>99</v>
      </c>
      <c r="BF34" s="1">
        <v>97.9</v>
      </c>
      <c r="BG34" s="1">
        <v>96.2</v>
      </c>
      <c r="BH34" s="17">
        <v>97.9</v>
      </c>
      <c r="BJ34" s="15" t="s">
        <v>65</v>
      </c>
      <c r="BK34" s="19" t="s">
        <v>37</v>
      </c>
      <c r="BL34" s="15">
        <v>98.1</v>
      </c>
      <c r="BM34" s="1">
        <v>98.1</v>
      </c>
      <c r="BN34" s="1">
        <v>97.9</v>
      </c>
      <c r="BO34" s="1">
        <v>98.3</v>
      </c>
      <c r="BP34" s="1">
        <v>98.1</v>
      </c>
      <c r="BQ34" s="1">
        <v>0</v>
      </c>
      <c r="BR34" s="1">
        <v>98.2</v>
      </c>
      <c r="BS34" s="1">
        <v>94.8</v>
      </c>
      <c r="BT34" s="17">
        <v>98.6</v>
      </c>
      <c r="BV34" s="15" t="s">
        <v>65</v>
      </c>
      <c r="BW34" s="19" t="s">
        <v>37</v>
      </c>
      <c r="BX34" s="15">
        <v>97.8</v>
      </c>
      <c r="BY34" s="1">
        <v>97.7</v>
      </c>
      <c r="BZ34" s="1">
        <v>97.5</v>
      </c>
      <c r="CA34" s="1">
        <v>98.3</v>
      </c>
      <c r="CB34" s="1">
        <v>97.6</v>
      </c>
      <c r="CC34" s="1">
        <v>0</v>
      </c>
      <c r="CD34" s="1">
        <v>97.4</v>
      </c>
      <c r="CE34" s="1">
        <v>0</v>
      </c>
      <c r="CF34" s="17">
        <v>98.9</v>
      </c>
      <c r="CH34" s="15" t="s">
        <v>65</v>
      </c>
      <c r="CI34" s="19" t="s">
        <v>37</v>
      </c>
      <c r="CJ34" s="15">
        <v>98.2</v>
      </c>
      <c r="CK34" s="1">
        <v>0</v>
      </c>
      <c r="CL34" s="1">
        <v>98</v>
      </c>
      <c r="CM34" s="1">
        <v>98.3</v>
      </c>
      <c r="CN34" s="1">
        <v>97.6</v>
      </c>
      <c r="CO34" s="1">
        <v>0</v>
      </c>
      <c r="CP34" s="1">
        <v>98.5</v>
      </c>
      <c r="CQ34" s="1">
        <v>0</v>
      </c>
      <c r="CR34" s="17">
        <v>99.2</v>
      </c>
    </row>
    <row r="35" spans="2:96" x14ac:dyDescent="0.45">
      <c r="B35" s="15"/>
      <c r="C35" s="18" t="s">
        <v>38</v>
      </c>
      <c r="D35" s="15">
        <v>101.3</v>
      </c>
      <c r="E35" s="1">
        <v>101.7</v>
      </c>
      <c r="F35" s="1">
        <v>101.5</v>
      </c>
      <c r="G35" s="1">
        <v>101.1</v>
      </c>
      <c r="H35" s="1">
        <v>101.6</v>
      </c>
      <c r="I35" s="1">
        <v>101.3</v>
      </c>
      <c r="J35" s="1">
        <v>101.8</v>
      </c>
      <c r="K35" s="1">
        <v>101.9</v>
      </c>
      <c r="L35" s="17">
        <v>102.1</v>
      </c>
      <c r="N35" s="15"/>
      <c r="O35" s="18" t="s">
        <v>38</v>
      </c>
      <c r="P35" s="15">
        <v>101.7</v>
      </c>
      <c r="Q35" s="1">
        <v>102.1</v>
      </c>
      <c r="R35" s="1">
        <v>101.8</v>
      </c>
      <c r="S35" s="1">
        <v>101.5</v>
      </c>
      <c r="T35" s="1">
        <v>102.3</v>
      </c>
      <c r="U35" s="1">
        <v>101.3</v>
      </c>
      <c r="V35" s="1">
        <v>102.2</v>
      </c>
      <c r="W35" s="1">
        <v>101.4</v>
      </c>
      <c r="X35" s="17">
        <v>102.7</v>
      </c>
      <c r="Z35" s="15"/>
      <c r="AA35" s="18" t="s">
        <v>38</v>
      </c>
      <c r="AB35" s="15">
        <v>101.6</v>
      </c>
      <c r="AC35" s="1">
        <v>101.9</v>
      </c>
      <c r="AD35" s="1">
        <v>101.6</v>
      </c>
      <c r="AE35" s="1">
        <v>101.8</v>
      </c>
      <c r="AF35" s="1">
        <v>101.9</v>
      </c>
      <c r="AG35" s="1">
        <v>101.2</v>
      </c>
      <c r="AH35" s="1">
        <v>102</v>
      </c>
      <c r="AI35" s="1">
        <v>101.3</v>
      </c>
      <c r="AJ35" s="17">
        <v>102.4</v>
      </c>
      <c r="AL35" s="15"/>
      <c r="AM35" s="18" t="s">
        <v>38</v>
      </c>
      <c r="AN35" s="15">
        <v>101.4</v>
      </c>
      <c r="AO35" s="1">
        <v>101.8</v>
      </c>
      <c r="AP35" s="1">
        <v>101.6</v>
      </c>
      <c r="AQ35" s="1">
        <v>101.1</v>
      </c>
      <c r="AR35" s="1">
        <v>101.5</v>
      </c>
      <c r="AS35" s="1">
        <v>101.4</v>
      </c>
      <c r="AT35" s="1">
        <v>102.2</v>
      </c>
      <c r="AU35" s="1">
        <v>102</v>
      </c>
      <c r="AV35" s="17">
        <v>102.3</v>
      </c>
      <c r="AX35" s="15"/>
      <c r="AY35" s="18" t="s">
        <v>38</v>
      </c>
      <c r="AZ35" s="15">
        <v>101.3</v>
      </c>
      <c r="BA35" s="1">
        <v>101.5</v>
      </c>
      <c r="BB35" s="1">
        <v>101.5</v>
      </c>
      <c r="BC35" s="1">
        <v>100.8</v>
      </c>
      <c r="BD35" s="1">
        <v>101.5</v>
      </c>
      <c r="BE35" s="1">
        <v>101.3</v>
      </c>
      <c r="BF35" s="1">
        <v>101.7</v>
      </c>
      <c r="BG35" s="1">
        <v>102.6</v>
      </c>
      <c r="BH35" s="17">
        <v>102.3</v>
      </c>
      <c r="BJ35" s="15"/>
      <c r="BK35" s="18" t="s">
        <v>38</v>
      </c>
      <c r="BL35" s="15">
        <v>101.1</v>
      </c>
      <c r="BM35" s="1">
        <v>101.2</v>
      </c>
      <c r="BN35" s="1">
        <v>101.4</v>
      </c>
      <c r="BO35" s="1">
        <v>101.1</v>
      </c>
      <c r="BP35" s="1">
        <v>101.4</v>
      </c>
      <c r="BQ35" s="1">
        <v>0</v>
      </c>
      <c r="BR35" s="1">
        <v>101.5</v>
      </c>
      <c r="BS35" s="1">
        <v>103.7</v>
      </c>
      <c r="BT35" s="17">
        <v>101.9</v>
      </c>
      <c r="BV35" s="15"/>
      <c r="BW35" s="18" t="s">
        <v>38</v>
      </c>
      <c r="BX35" s="15">
        <v>101.2</v>
      </c>
      <c r="BY35" s="1">
        <v>101.8</v>
      </c>
      <c r="BZ35" s="1">
        <v>101.6</v>
      </c>
      <c r="CA35" s="1">
        <v>101</v>
      </c>
      <c r="CB35" s="1">
        <v>101.4</v>
      </c>
      <c r="CC35" s="1">
        <v>0</v>
      </c>
      <c r="CD35" s="1">
        <v>102</v>
      </c>
      <c r="CE35" s="1">
        <v>0</v>
      </c>
      <c r="CF35" s="17">
        <v>101.6</v>
      </c>
      <c r="CH35" s="15"/>
      <c r="CI35" s="18" t="s">
        <v>38</v>
      </c>
      <c r="CJ35" s="15">
        <v>100.8</v>
      </c>
      <c r="CK35" s="1">
        <v>0</v>
      </c>
      <c r="CL35" s="1">
        <v>101</v>
      </c>
      <c r="CM35" s="1">
        <v>101</v>
      </c>
      <c r="CN35" s="1">
        <v>101.1</v>
      </c>
      <c r="CO35" s="1">
        <v>0</v>
      </c>
      <c r="CP35" s="1">
        <v>101.1</v>
      </c>
      <c r="CQ35" s="1">
        <v>0</v>
      </c>
      <c r="CR35" s="17">
        <v>101.4</v>
      </c>
    </row>
    <row r="36" spans="2:96" x14ac:dyDescent="0.45">
      <c r="B36" s="15"/>
      <c r="C36" s="18" t="s">
        <v>39</v>
      </c>
      <c r="D36" s="15">
        <v>102.8</v>
      </c>
      <c r="E36" s="1">
        <v>103.3</v>
      </c>
      <c r="F36" s="1">
        <v>103.1</v>
      </c>
      <c r="G36" s="1">
        <v>102.2</v>
      </c>
      <c r="H36" s="1">
        <v>103.2</v>
      </c>
      <c r="I36" s="1">
        <v>102.3</v>
      </c>
      <c r="J36" s="1">
        <v>103.4</v>
      </c>
      <c r="K36" s="1">
        <v>104.1</v>
      </c>
      <c r="L36" s="17">
        <v>103.5</v>
      </c>
      <c r="N36" s="15"/>
      <c r="O36" s="18" t="s">
        <v>39</v>
      </c>
      <c r="P36" s="15">
        <v>103.6</v>
      </c>
      <c r="Q36" s="1">
        <v>104.2</v>
      </c>
      <c r="R36" s="1">
        <v>103.5</v>
      </c>
      <c r="S36" s="1">
        <v>103.1</v>
      </c>
      <c r="T36" s="1">
        <v>104.4</v>
      </c>
      <c r="U36" s="1">
        <v>102.3</v>
      </c>
      <c r="V36" s="1">
        <v>104.3</v>
      </c>
      <c r="W36" s="1">
        <v>103</v>
      </c>
      <c r="X36" s="17">
        <v>104.9</v>
      </c>
      <c r="Z36" s="15"/>
      <c r="AA36" s="18" t="s">
        <v>39</v>
      </c>
      <c r="AB36" s="15">
        <v>103.3</v>
      </c>
      <c r="AC36" s="1">
        <v>103.6</v>
      </c>
      <c r="AD36" s="1">
        <v>103.2</v>
      </c>
      <c r="AE36" s="1">
        <v>103.7</v>
      </c>
      <c r="AF36" s="1">
        <v>103.6</v>
      </c>
      <c r="AG36" s="1">
        <v>102.1</v>
      </c>
      <c r="AH36" s="1">
        <v>103.8</v>
      </c>
      <c r="AI36" s="1">
        <v>102.8</v>
      </c>
      <c r="AJ36" s="17">
        <v>104.1</v>
      </c>
      <c r="AL36" s="15"/>
      <c r="AM36" s="18" t="s">
        <v>39</v>
      </c>
      <c r="AN36" s="15">
        <v>103</v>
      </c>
      <c r="AO36" s="1">
        <v>103.4</v>
      </c>
      <c r="AP36" s="1">
        <v>103.2</v>
      </c>
      <c r="AQ36" s="1">
        <v>102.4</v>
      </c>
      <c r="AR36" s="1">
        <v>103</v>
      </c>
      <c r="AS36" s="1">
        <v>102.4</v>
      </c>
      <c r="AT36" s="1">
        <v>104.2</v>
      </c>
      <c r="AU36" s="1">
        <v>104.1</v>
      </c>
      <c r="AV36" s="17">
        <v>103.7</v>
      </c>
      <c r="AX36" s="15"/>
      <c r="AY36" s="18" t="s">
        <v>39</v>
      </c>
      <c r="AZ36" s="15">
        <v>102.7</v>
      </c>
      <c r="BA36" s="1">
        <v>103</v>
      </c>
      <c r="BB36" s="1">
        <v>103.2</v>
      </c>
      <c r="BC36" s="1">
        <v>101.5</v>
      </c>
      <c r="BD36" s="1">
        <v>103.1</v>
      </c>
      <c r="BE36" s="1">
        <v>102.3</v>
      </c>
      <c r="BF36" s="1">
        <v>103.3</v>
      </c>
      <c r="BG36" s="1">
        <v>105.3</v>
      </c>
      <c r="BH36" s="17">
        <v>104.1</v>
      </c>
      <c r="BJ36" s="15"/>
      <c r="BK36" s="18" t="s">
        <v>39</v>
      </c>
      <c r="BL36" s="15">
        <v>102.4</v>
      </c>
      <c r="BM36" s="1">
        <v>102.5</v>
      </c>
      <c r="BN36" s="1">
        <v>102.9</v>
      </c>
      <c r="BO36" s="1">
        <v>102.3</v>
      </c>
      <c r="BP36" s="1">
        <v>102.8</v>
      </c>
      <c r="BQ36" s="1">
        <v>0</v>
      </c>
      <c r="BR36" s="1">
        <v>102.9</v>
      </c>
      <c r="BS36" s="1">
        <v>107.6</v>
      </c>
      <c r="BT36" s="17">
        <v>103.2</v>
      </c>
      <c r="BV36" s="15"/>
      <c r="BW36" s="18" t="s">
        <v>39</v>
      </c>
      <c r="BX36" s="15">
        <v>102.7</v>
      </c>
      <c r="BY36" s="1">
        <v>103.7</v>
      </c>
      <c r="BZ36" s="1">
        <v>103.4</v>
      </c>
      <c r="CA36" s="1">
        <v>102.2</v>
      </c>
      <c r="CB36" s="1">
        <v>103</v>
      </c>
      <c r="CC36" s="1">
        <v>0</v>
      </c>
      <c r="CD36" s="1">
        <v>104</v>
      </c>
      <c r="CE36" s="1">
        <v>0</v>
      </c>
      <c r="CF36" s="17">
        <v>102.6</v>
      </c>
      <c r="CH36" s="15"/>
      <c r="CI36" s="18" t="s">
        <v>39</v>
      </c>
      <c r="CJ36" s="15">
        <v>101.9</v>
      </c>
      <c r="CK36" s="1">
        <v>0</v>
      </c>
      <c r="CL36" s="1">
        <v>102.3</v>
      </c>
      <c r="CM36" s="1">
        <v>102.1</v>
      </c>
      <c r="CN36" s="1">
        <v>102.6</v>
      </c>
      <c r="CO36" s="1">
        <v>0</v>
      </c>
      <c r="CP36" s="1">
        <v>102.2</v>
      </c>
      <c r="CQ36" s="1">
        <v>0</v>
      </c>
      <c r="CR36" s="17">
        <v>102.1</v>
      </c>
    </row>
    <row r="37" spans="2:96" x14ac:dyDescent="0.45">
      <c r="B37" s="15"/>
      <c r="C37" s="18" t="s">
        <v>40</v>
      </c>
      <c r="D37" s="15">
        <v>97.2</v>
      </c>
      <c r="E37" s="1">
        <v>97.4</v>
      </c>
      <c r="F37" s="1">
        <v>97</v>
      </c>
      <c r="G37" s="1">
        <v>97.6</v>
      </c>
      <c r="H37" s="1">
        <v>97.3</v>
      </c>
      <c r="I37" s="1">
        <v>98.6</v>
      </c>
      <c r="J37" s="1">
        <v>96.7</v>
      </c>
      <c r="K37" s="1">
        <v>95.9</v>
      </c>
      <c r="L37" s="17">
        <v>98</v>
      </c>
      <c r="N37" s="15"/>
      <c r="O37" s="18" t="s">
        <v>40</v>
      </c>
      <c r="P37" s="15">
        <v>96.5</v>
      </c>
      <c r="Q37" s="1">
        <v>96.4</v>
      </c>
      <c r="R37" s="1">
        <v>96.6</v>
      </c>
      <c r="S37" s="1">
        <v>96.8</v>
      </c>
      <c r="T37" s="1">
        <v>96.2</v>
      </c>
      <c r="U37" s="1">
        <v>98.5</v>
      </c>
      <c r="V37" s="1">
        <v>95.9</v>
      </c>
      <c r="W37" s="1">
        <v>97</v>
      </c>
      <c r="X37" s="17">
        <v>96.5</v>
      </c>
      <c r="Z37" s="15"/>
      <c r="AA37" s="18" t="s">
        <v>40</v>
      </c>
      <c r="AB37" s="15">
        <v>96.7</v>
      </c>
      <c r="AC37" s="1">
        <v>97.1</v>
      </c>
      <c r="AD37" s="1">
        <v>96.9</v>
      </c>
      <c r="AE37" s="1">
        <v>96.3</v>
      </c>
      <c r="AF37" s="1">
        <v>97</v>
      </c>
      <c r="AG37" s="1">
        <v>98.7</v>
      </c>
      <c r="AH37" s="1">
        <v>96.3</v>
      </c>
      <c r="AI37" s="1">
        <v>97.1</v>
      </c>
      <c r="AJ37" s="17">
        <v>97.6</v>
      </c>
      <c r="AL37" s="15"/>
      <c r="AM37" s="18" t="s">
        <v>40</v>
      </c>
      <c r="AN37" s="15">
        <v>97</v>
      </c>
      <c r="AO37" s="1">
        <v>97.3</v>
      </c>
      <c r="AP37" s="1">
        <v>96.9</v>
      </c>
      <c r="AQ37" s="1">
        <v>97.6</v>
      </c>
      <c r="AR37" s="1">
        <v>97.5</v>
      </c>
      <c r="AS37" s="1">
        <v>98.5</v>
      </c>
      <c r="AT37" s="1">
        <v>95.9</v>
      </c>
      <c r="AU37" s="1">
        <v>95.9</v>
      </c>
      <c r="AV37" s="17">
        <v>98.1</v>
      </c>
      <c r="AX37" s="15"/>
      <c r="AY37" s="18" t="s">
        <v>40</v>
      </c>
      <c r="AZ37" s="15">
        <v>97.3</v>
      </c>
      <c r="BA37" s="1">
        <v>97.7</v>
      </c>
      <c r="BB37" s="1">
        <v>96.9</v>
      </c>
      <c r="BC37" s="1">
        <v>98.2</v>
      </c>
      <c r="BD37" s="1">
        <v>97.4</v>
      </c>
      <c r="BE37" s="1">
        <v>98.5</v>
      </c>
      <c r="BF37" s="1">
        <v>96.8</v>
      </c>
      <c r="BG37" s="1">
        <v>94.7</v>
      </c>
      <c r="BH37" s="17">
        <v>97.3</v>
      </c>
      <c r="BJ37" s="15"/>
      <c r="BK37" s="18" t="s">
        <v>40</v>
      </c>
      <c r="BL37" s="15">
        <v>97.5</v>
      </c>
      <c r="BM37" s="1">
        <v>98</v>
      </c>
      <c r="BN37" s="1">
        <v>97.2</v>
      </c>
      <c r="BO37" s="1">
        <v>97.6</v>
      </c>
      <c r="BP37" s="1">
        <v>97.9</v>
      </c>
      <c r="BQ37" s="1">
        <v>0</v>
      </c>
      <c r="BR37" s="1">
        <v>97.2</v>
      </c>
      <c r="BS37" s="1">
        <v>92.7</v>
      </c>
      <c r="BT37" s="17">
        <v>98.4</v>
      </c>
      <c r="BV37" s="15"/>
      <c r="BW37" s="18" t="s">
        <v>40</v>
      </c>
      <c r="BX37" s="15">
        <v>97.2</v>
      </c>
      <c r="BY37" s="1">
        <v>97.1</v>
      </c>
      <c r="BZ37" s="1">
        <v>96.7</v>
      </c>
      <c r="CA37" s="1">
        <v>97.7</v>
      </c>
      <c r="CB37" s="1">
        <v>97.4</v>
      </c>
      <c r="CC37" s="1">
        <v>0</v>
      </c>
      <c r="CD37" s="1">
        <v>96.1</v>
      </c>
      <c r="CE37" s="1">
        <v>0</v>
      </c>
      <c r="CF37" s="17">
        <v>99.1</v>
      </c>
      <c r="CH37" s="15"/>
      <c r="CI37" s="18" t="s">
        <v>40</v>
      </c>
      <c r="CJ37" s="15">
        <v>97.9</v>
      </c>
      <c r="CK37" s="1">
        <v>0</v>
      </c>
      <c r="CL37" s="1">
        <v>97.7</v>
      </c>
      <c r="CM37" s="1">
        <v>97.9</v>
      </c>
      <c r="CN37" s="1">
        <v>97.4</v>
      </c>
      <c r="CO37" s="1">
        <v>0</v>
      </c>
      <c r="CP37" s="1">
        <v>97.8</v>
      </c>
      <c r="CQ37" s="1">
        <v>0</v>
      </c>
      <c r="CR37" s="17">
        <v>99.4</v>
      </c>
    </row>
    <row r="38" spans="2:96" x14ac:dyDescent="0.45">
      <c r="B38" s="15"/>
      <c r="C38" s="18" t="s">
        <v>41</v>
      </c>
      <c r="D38" s="15">
        <v>100.3</v>
      </c>
      <c r="E38" s="1">
        <v>100.8</v>
      </c>
      <c r="F38" s="1">
        <v>100.4</v>
      </c>
      <c r="G38" s="1">
        <v>100.2</v>
      </c>
      <c r="H38" s="1">
        <v>100.7</v>
      </c>
      <c r="I38" s="1">
        <v>100.6</v>
      </c>
      <c r="J38" s="1">
        <v>100.3</v>
      </c>
      <c r="K38" s="1">
        <v>100.4</v>
      </c>
      <c r="L38" s="17">
        <v>101</v>
      </c>
      <c r="N38" s="15"/>
      <c r="O38" s="18" t="s">
        <v>105</v>
      </c>
      <c r="P38" s="15">
        <v>100.4</v>
      </c>
      <c r="Q38" s="1">
        <v>100.7</v>
      </c>
      <c r="R38" s="1">
        <v>100.5</v>
      </c>
      <c r="S38" s="1">
        <v>100.3</v>
      </c>
      <c r="T38" s="1">
        <v>100.8</v>
      </c>
      <c r="U38" s="1">
        <v>100.6</v>
      </c>
      <c r="V38" s="1">
        <v>100.4</v>
      </c>
      <c r="W38" s="1">
        <v>100.4</v>
      </c>
      <c r="X38" s="17">
        <v>101.1</v>
      </c>
      <c r="Z38" s="15"/>
      <c r="AA38" s="18" t="s">
        <v>105</v>
      </c>
      <c r="AB38" s="15">
        <v>100.3</v>
      </c>
      <c r="AC38" s="1">
        <v>100.8</v>
      </c>
      <c r="AD38" s="1">
        <v>100.4</v>
      </c>
      <c r="AE38" s="1">
        <v>100.3</v>
      </c>
      <c r="AF38" s="1">
        <v>100.8</v>
      </c>
      <c r="AG38" s="1">
        <v>100.6</v>
      </c>
      <c r="AH38" s="1">
        <v>100.4</v>
      </c>
      <c r="AI38" s="1">
        <v>100.3</v>
      </c>
      <c r="AJ38" s="17">
        <v>101.2</v>
      </c>
      <c r="AL38" s="15"/>
      <c r="AM38" s="18" t="s">
        <v>105</v>
      </c>
      <c r="AN38" s="15">
        <v>100.3</v>
      </c>
      <c r="AO38" s="1">
        <v>100.7</v>
      </c>
      <c r="AP38" s="1">
        <v>100.4</v>
      </c>
      <c r="AQ38" s="1">
        <v>100.2</v>
      </c>
      <c r="AR38" s="1">
        <v>100.6</v>
      </c>
      <c r="AS38" s="1">
        <v>100.7</v>
      </c>
      <c r="AT38" s="1">
        <v>100.4</v>
      </c>
      <c r="AU38" s="1">
        <v>100.4</v>
      </c>
      <c r="AV38" s="17">
        <v>101.2</v>
      </c>
      <c r="AX38" s="15"/>
      <c r="AY38" s="18" t="s">
        <v>105</v>
      </c>
      <c r="AZ38" s="15">
        <v>100.2</v>
      </c>
      <c r="BA38" s="1">
        <v>100.7</v>
      </c>
      <c r="BB38" s="1">
        <v>100.4</v>
      </c>
      <c r="BC38" s="1">
        <v>100.1</v>
      </c>
      <c r="BD38" s="1">
        <v>100.6</v>
      </c>
      <c r="BE38" s="1">
        <v>100.6</v>
      </c>
      <c r="BF38" s="1">
        <v>100.3</v>
      </c>
      <c r="BG38" s="1">
        <v>100.5</v>
      </c>
      <c r="BH38" s="17">
        <v>101</v>
      </c>
      <c r="BJ38" s="15"/>
      <c r="BK38" s="18" t="s">
        <v>105</v>
      </c>
      <c r="BL38" s="15">
        <v>100.2</v>
      </c>
      <c r="BM38" s="1">
        <v>100.5</v>
      </c>
      <c r="BN38" s="1">
        <v>100.4</v>
      </c>
      <c r="BO38" s="1">
        <v>100.2</v>
      </c>
      <c r="BP38" s="1">
        <v>100.8</v>
      </c>
      <c r="BQ38" s="1">
        <v>0</v>
      </c>
      <c r="BR38" s="1">
        <v>100.3</v>
      </c>
      <c r="BS38" s="1">
        <v>100.7</v>
      </c>
      <c r="BT38" s="17">
        <v>101</v>
      </c>
      <c r="BV38" s="15"/>
      <c r="BW38" s="18" t="s">
        <v>105</v>
      </c>
      <c r="BX38" s="15">
        <v>100.2</v>
      </c>
      <c r="BY38" s="1">
        <v>100.9</v>
      </c>
      <c r="BZ38" s="1">
        <v>100.4</v>
      </c>
      <c r="CA38" s="1">
        <v>100.2</v>
      </c>
      <c r="CB38" s="1">
        <v>100.5</v>
      </c>
      <c r="CC38" s="1">
        <v>0</v>
      </c>
      <c r="CD38" s="1">
        <v>100.4</v>
      </c>
      <c r="CE38" s="1">
        <v>0</v>
      </c>
      <c r="CF38" s="17">
        <v>101</v>
      </c>
      <c r="CH38" s="15"/>
      <c r="CI38" s="18" t="s">
        <v>105</v>
      </c>
      <c r="CJ38" s="15">
        <v>100.1</v>
      </c>
      <c r="CK38" s="1">
        <v>0</v>
      </c>
      <c r="CL38" s="1">
        <v>100.2</v>
      </c>
      <c r="CM38" s="1">
        <v>100.3</v>
      </c>
      <c r="CN38" s="1">
        <v>100.3</v>
      </c>
      <c r="CO38" s="1">
        <v>0</v>
      </c>
      <c r="CP38" s="1">
        <v>100.2</v>
      </c>
      <c r="CQ38" s="1">
        <v>0</v>
      </c>
      <c r="CR38" s="17">
        <v>100.9</v>
      </c>
    </row>
    <row r="39" spans="2:96" x14ac:dyDescent="0.45">
      <c r="B39" s="15"/>
      <c r="C39" s="18" t="s">
        <v>42</v>
      </c>
      <c r="D39" s="15">
        <v>100.1</v>
      </c>
      <c r="E39" s="1">
        <v>100.6</v>
      </c>
      <c r="F39" s="1">
        <v>100.2</v>
      </c>
      <c r="G39" s="1">
        <v>100</v>
      </c>
      <c r="H39" s="1">
        <v>100.5</v>
      </c>
      <c r="I39" s="1">
        <v>100.4</v>
      </c>
      <c r="J39" s="1">
        <v>100.1</v>
      </c>
      <c r="K39" s="1">
        <v>100</v>
      </c>
      <c r="L39" s="17">
        <v>100.8</v>
      </c>
      <c r="N39" s="15"/>
      <c r="O39" s="18" t="s">
        <v>42</v>
      </c>
      <c r="P39" s="15">
        <v>100.1</v>
      </c>
      <c r="Q39" s="1">
        <v>100.4</v>
      </c>
      <c r="R39" s="1">
        <v>100.3</v>
      </c>
      <c r="S39" s="1">
        <v>100.1</v>
      </c>
      <c r="T39" s="1">
        <v>100.5</v>
      </c>
      <c r="U39" s="1">
        <v>100.4</v>
      </c>
      <c r="V39" s="1">
        <v>100.1</v>
      </c>
      <c r="W39" s="1">
        <v>100.1</v>
      </c>
      <c r="X39" s="17">
        <v>100.7</v>
      </c>
      <c r="Z39" s="15"/>
      <c r="AA39" s="18" t="s">
        <v>42</v>
      </c>
      <c r="AB39" s="15">
        <v>100.1</v>
      </c>
      <c r="AC39" s="1">
        <v>100.5</v>
      </c>
      <c r="AD39" s="1">
        <v>100.3</v>
      </c>
      <c r="AE39" s="1">
        <v>100</v>
      </c>
      <c r="AF39" s="1">
        <v>100.6</v>
      </c>
      <c r="AG39" s="1">
        <v>100.4</v>
      </c>
      <c r="AH39" s="1">
        <v>100.1</v>
      </c>
      <c r="AI39" s="1">
        <v>100.1</v>
      </c>
      <c r="AJ39" s="17">
        <v>100.9</v>
      </c>
      <c r="AL39" s="15"/>
      <c r="AM39" s="18" t="s">
        <v>42</v>
      </c>
      <c r="AN39" s="15">
        <v>100.1</v>
      </c>
      <c r="AO39" s="1">
        <v>100.5</v>
      </c>
      <c r="AP39" s="1">
        <v>100.2</v>
      </c>
      <c r="AQ39" s="1">
        <v>100.1</v>
      </c>
      <c r="AR39" s="1">
        <v>100.5</v>
      </c>
      <c r="AS39" s="1">
        <v>100.5</v>
      </c>
      <c r="AT39" s="1">
        <v>100.1</v>
      </c>
      <c r="AU39" s="1">
        <v>100.1</v>
      </c>
      <c r="AV39" s="17">
        <v>101</v>
      </c>
      <c r="AX39" s="15"/>
      <c r="AY39" s="18" t="s">
        <v>42</v>
      </c>
      <c r="AZ39" s="15">
        <v>100.1</v>
      </c>
      <c r="BA39" s="1">
        <v>100.6</v>
      </c>
      <c r="BB39" s="1">
        <v>100.2</v>
      </c>
      <c r="BC39" s="1">
        <v>100</v>
      </c>
      <c r="BD39" s="1">
        <v>100.4</v>
      </c>
      <c r="BE39" s="1">
        <v>100.4</v>
      </c>
      <c r="BF39" s="1">
        <v>100.1</v>
      </c>
      <c r="BG39" s="1">
        <v>100</v>
      </c>
      <c r="BH39" s="17">
        <v>100.7</v>
      </c>
      <c r="BJ39" s="15"/>
      <c r="BK39" s="18" t="s">
        <v>42</v>
      </c>
      <c r="BL39" s="15">
        <v>100.1</v>
      </c>
      <c r="BM39" s="1">
        <v>100.4</v>
      </c>
      <c r="BN39" s="1">
        <v>100.2</v>
      </c>
      <c r="BO39" s="1">
        <v>100.1</v>
      </c>
      <c r="BP39" s="1">
        <v>100.6</v>
      </c>
      <c r="BQ39" s="1">
        <v>0</v>
      </c>
      <c r="BR39" s="1">
        <v>100.1</v>
      </c>
      <c r="BS39" s="1">
        <v>100</v>
      </c>
      <c r="BT39" s="17">
        <v>100.9</v>
      </c>
      <c r="BV39" s="15"/>
      <c r="BW39" s="18" t="s">
        <v>42</v>
      </c>
      <c r="BX39" s="15">
        <v>100</v>
      </c>
      <c r="BY39" s="1">
        <v>100.6</v>
      </c>
      <c r="BZ39" s="1">
        <v>100.2</v>
      </c>
      <c r="CA39" s="1">
        <v>100.1</v>
      </c>
      <c r="CB39" s="1">
        <v>100.3</v>
      </c>
      <c r="CC39" s="1">
        <v>0</v>
      </c>
      <c r="CD39" s="1">
        <v>100.1</v>
      </c>
      <c r="CE39" s="1">
        <v>0</v>
      </c>
      <c r="CF39" s="17">
        <v>100.9</v>
      </c>
      <c r="CH39" s="15"/>
      <c r="CI39" s="18" t="s">
        <v>42</v>
      </c>
      <c r="CJ39" s="15">
        <v>100</v>
      </c>
      <c r="CK39" s="1">
        <v>0</v>
      </c>
      <c r="CL39" s="1">
        <v>100.1</v>
      </c>
      <c r="CM39" s="1">
        <v>100.1</v>
      </c>
      <c r="CN39" s="1">
        <v>100.1</v>
      </c>
      <c r="CO39" s="1">
        <v>0</v>
      </c>
      <c r="CP39" s="1">
        <v>100.1</v>
      </c>
      <c r="CQ39" s="1">
        <v>0</v>
      </c>
      <c r="CR39" s="17">
        <v>100.9</v>
      </c>
    </row>
    <row r="40" spans="2:96" x14ac:dyDescent="0.45">
      <c r="B40" s="15"/>
      <c r="C40" s="18" t="s">
        <v>43</v>
      </c>
      <c r="D40" s="15">
        <v>99</v>
      </c>
      <c r="E40" s="1">
        <v>99.4</v>
      </c>
      <c r="F40" s="1">
        <v>99</v>
      </c>
      <c r="G40" s="1">
        <v>99.1</v>
      </c>
      <c r="H40" s="1">
        <v>99.3</v>
      </c>
      <c r="I40" s="1">
        <v>99.7</v>
      </c>
      <c r="J40" s="1">
        <v>98.8</v>
      </c>
      <c r="K40" s="1">
        <v>98.4</v>
      </c>
      <c r="L40" s="17">
        <v>99.8</v>
      </c>
      <c r="N40" s="15"/>
      <c r="O40" s="18" t="s">
        <v>43</v>
      </c>
      <c r="P40" s="15">
        <v>98.7</v>
      </c>
      <c r="Q40" s="1">
        <v>98.9</v>
      </c>
      <c r="R40" s="1">
        <v>98.9</v>
      </c>
      <c r="S40" s="1">
        <v>98.8</v>
      </c>
      <c r="T40" s="1">
        <v>98.9</v>
      </c>
      <c r="U40" s="1">
        <v>99.6</v>
      </c>
      <c r="V40" s="1">
        <v>98.4</v>
      </c>
      <c r="W40" s="1">
        <v>98.9</v>
      </c>
      <c r="X40" s="17">
        <v>99</v>
      </c>
      <c r="Z40" s="15"/>
      <c r="AA40" s="18" t="s">
        <v>43</v>
      </c>
      <c r="AB40" s="15">
        <v>98.8</v>
      </c>
      <c r="AC40" s="1">
        <v>99.2</v>
      </c>
      <c r="AD40" s="1">
        <v>99</v>
      </c>
      <c r="AE40" s="1">
        <v>98.5</v>
      </c>
      <c r="AF40" s="1">
        <v>99.3</v>
      </c>
      <c r="AG40" s="1">
        <v>99.7</v>
      </c>
      <c r="AH40" s="1">
        <v>98.6</v>
      </c>
      <c r="AI40" s="1">
        <v>99</v>
      </c>
      <c r="AJ40" s="17">
        <v>99.6</v>
      </c>
      <c r="AL40" s="15"/>
      <c r="AM40" s="18" t="s">
        <v>43</v>
      </c>
      <c r="AN40" s="15">
        <v>98.9</v>
      </c>
      <c r="AO40" s="1">
        <v>99.3</v>
      </c>
      <c r="AP40" s="1">
        <v>98.9</v>
      </c>
      <c r="AQ40" s="1">
        <v>99.1</v>
      </c>
      <c r="AR40" s="1">
        <v>99.5</v>
      </c>
      <c r="AS40" s="1">
        <v>99.7</v>
      </c>
      <c r="AT40" s="1">
        <v>98.4</v>
      </c>
      <c r="AU40" s="1">
        <v>98.4</v>
      </c>
      <c r="AV40" s="17">
        <v>99.9</v>
      </c>
      <c r="AX40" s="15"/>
      <c r="AY40" s="18" t="s">
        <v>43</v>
      </c>
      <c r="AZ40" s="15">
        <v>99</v>
      </c>
      <c r="BA40" s="1">
        <v>99.5</v>
      </c>
      <c r="BB40" s="1">
        <v>99</v>
      </c>
      <c r="BC40" s="1">
        <v>99.4</v>
      </c>
      <c r="BD40" s="1">
        <v>99.3</v>
      </c>
      <c r="BE40" s="1">
        <v>99.7</v>
      </c>
      <c r="BF40" s="1">
        <v>98.8</v>
      </c>
      <c r="BG40" s="1">
        <v>97.8</v>
      </c>
      <c r="BH40" s="17">
        <v>99.4</v>
      </c>
      <c r="BJ40" s="15"/>
      <c r="BK40" s="18" t="s">
        <v>43</v>
      </c>
      <c r="BL40" s="15">
        <v>99.1</v>
      </c>
      <c r="BM40" s="1">
        <v>99.5</v>
      </c>
      <c r="BN40" s="1">
        <v>99.1</v>
      </c>
      <c r="BO40" s="1">
        <v>99.1</v>
      </c>
      <c r="BP40" s="1">
        <v>99.6</v>
      </c>
      <c r="BQ40" s="1">
        <v>0</v>
      </c>
      <c r="BR40" s="1">
        <v>99</v>
      </c>
      <c r="BS40" s="1">
        <v>96.9</v>
      </c>
      <c r="BT40" s="17">
        <v>99.9</v>
      </c>
      <c r="BV40" s="15"/>
      <c r="BW40" s="18" t="s">
        <v>43</v>
      </c>
      <c r="BX40" s="15">
        <v>98.9</v>
      </c>
      <c r="BY40" s="1">
        <v>99.2</v>
      </c>
      <c r="BZ40" s="1">
        <v>98.8</v>
      </c>
      <c r="CA40" s="1">
        <v>99.2</v>
      </c>
      <c r="CB40" s="1">
        <v>99.3</v>
      </c>
      <c r="CC40" s="1">
        <v>0</v>
      </c>
      <c r="CD40" s="1">
        <v>98.4</v>
      </c>
      <c r="CE40" s="1">
        <v>0</v>
      </c>
      <c r="CF40" s="17">
        <v>100.3</v>
      </c>
      <c r="CH40" s="15"/>
      <c r="CI40" s="18" t="s">
        <v>43</v>
      </c>
      <c r="CJ40" s="15">
        <v>99.2</v>
      </c>
      <c r="CK40" s="1">
        <v>0</v>
      </c>
      <c r="CL40" s="1">
        <v>99.2</v>
      </c>
      <c r="CM40" s="1">
        <v>99.3</v>
      </c>
      <c r="CN40" s="1">
        <v>99.2</v>
      </c>
      <c r="CO40" s="1">
        <v>0</v>
      </c>
      <c r="CP40" s="1">
        <v>99.2</v>
      </c>
      <c r="CQ40" s="1">
        <v>0</v>
      </c>
      <c r="CR40" s="17">
        <v>100.4</v>
      </c>
    </row>
    <row r="41" spans="2:96" x14ac:dyDescent="0.45">
      <c r="B41" s="15"/>
      <c r="C41" s="18" t="s">
        <v>44</v>
      </c>
      <c r="D41" s="15">
        <v>99.6</v>
      </c>
      <c r="E41" s="1">
        <v>100.1</v>
      </c>
      <c r="F41" s="1">
        <v>99.7</v>
      </c>
      <c r="G41" s="1">
        <v>99.6</v>
      </c>
      <c r="H41" s="1">
        <v>100.1</v>
      </c>
      <c r="I41" s="1">
        <v>100.2</v>
      </c>
      <c r="J41" s="1">
        <v>99.6</v>
      </c>
      <c r="K41" s="1">
        <v>99.4</v>
      </c>
      <c r="L41" s="17">
        <v>100.4</v>
      </c>
      <c r="N41" s="15"/>
      <c r="O41" s="18" t="s">
        <v>44</v>
      </c>
      <c r="P41" s="15">
        <v>99.5</v>
      </c>
      <c r="Q41" s="1">
        <v>99.8</v>
      </c>
      <c r="R41" s="1">
        <v>99.7</v>
      </c>
      <c r="S41" s="1">
        <v>99.5</v>
      </c>
      <c r="T41" s="1">
        <v>99.8</v>
      </c>
      <c r="U41" s="1">
        <v>100.1</v>
      </c>
      <c r="V41" s="1">
        <v>99.4</v>
      </c>
      <c r="W41" s="1">
        <v>99.6</v>
      </c>
      <c r="X41" s="17">
        <v>100.1</v>
      </c>
      <c r="Z41" s="15"/>
      <c r="AA41" s="18" t="s">
        <v>44</v>
      </c>
      <c r="AB41" s="15">
        <v>99.6</v>
      </c>
      <c r="AC41" s="1">
        <v>100</v>
      </c>
      <c r="AD41" s="1">
        <v>99.7</v>
      </c>
      <c r="AE41" s="1">
        <v>99.4</v>
      </c>
      <c r="AF41" s="1">
        <v>100</v>
      </c>
      <c r="AG41" s="1">
        <v>100.2</v>
      </c>
      <c r="AH41" s="1">
        <v>99.5</v>
      </c>
      <c r="AI41" s="1">
        <v>99.6</v>
      </c>
      <c r="AJ41" s="17">
        <v>100.4</v>
      </c>
      <c r="AL41" s="15"/>
      <c r="AM41" s="18" t="s">
        <v>44</v>
      </c>
      <c r="AN41" s="15">
        <v>99.6</v>
      </c>
      <c r="AO41" s="1">
        <v>100</v>
      </c>
      <c r="AP41" s="1">
        <v>99.7</v>
      </c>
      <c r="AQ41" s="1">
        <v>99.7</v>
      </c>
      <c r="AR41" s="1">
        <v>100.1</v>
      </c>
      <c r="AS41" s="1">
        <v>100.2</v>
      </c>
      <c r="AT41" s="1">
        <v>99.4</v>
      </c>
      <c r="AU41" s="1">
        <v>99.4</v>
      </c>
      <c r="AV41" s="17">
        <v>100.5</v>
      </c>
      <c r="AX41" s="15"/>
      <c r="AY41" s="18" t="s">
        <v>44</v>
      </c>
      <c r="AZ41" s="15">
        <v>99.7</v>
      </c>
      <c r="BA41" s="1">
        <v>100.1</v>
      </c>
      <c r="BB41" s="1">
        <v>99.7</v>
      </c>
      <c r="BC41" s="1">
        <v>99.7</v>
      </c>
      <c r="BD41" s="1">
        <v>100.1</v>
      </c>
      <c r="BE41" s="1">
        <v>100.1</v>
      </c>
      <c r="BF41" s="1">
        <v>99.6</v>
      </c>
      <c r="BG41" s="1">
        <v>99.2</v>
      </c>
      <c r="BH41" s="17">
        <v>100.2</v>
      </c>
      <c r="BJ41" s="15"/>
      <c r="BK41" s="18" t="s">
        <v>44</v>
      </c>
      <c r="BL41" s="15">
        <v>99.7</v>
      </c>
      <c r="BM41" s="1">
        <v>100.1</v>
      </c>
      <c r="BN41" s="1">
        <v>99.7</v>
      </c>
      <c r="BO41" s="1">
        <v>99.6</v>
      </c>
      <c r="BP41" s="1">
        <v>100.1</v>
      </c>
      <c r="BQ41" s="1">
        <v>0</v>
      </c>
      <c r="BR41" s="1">
        <v>99.6</v>
      </c>
      <c r="BS41" s="1">
        <v>98.9</v>
      </c>
      <c r="BT41" s="17">
        <v>100.5</v>
      </c>
      <c r="BV41" s="15"/>
      <c r="BW41" s="18" t="s">
        <v>44</v>
      </c>
      <c r="BX41" s="15">
        <v>99.6</v>
      </c>
      <c r="BY41" s="1">
        <v>100</v>
      </c>
      <c r="BZ41" s="1">
        <v>99.6</v>
      </c>
      <c r="CA41" s="1">
        <v>99.7</v>
      </c>
      <c r="CB41" s="1">
        <v>100</v>
      </c>
      <c r="CC41" s="1">
        <v>0</v>
      </c>
      <c r="CD41" s="1">
        <v>99.4</v>
      </c>
      <c r="CE41" s="1">
        <v>0</v>
      </c>
      <c r="CF41" s="17">
        <v>100.7</v>
      </c>
      <c r="CH41" s="15"/>
      <c r="CI41" s="18" t="s">
        <v>44</v>
      </c>
      <c r="CJ41" s="15">
        <v>99.8</v>
      </c>
      <c r="CK41" s="1">
        <v>0</v>
      </c>
      <c r="CL41" s="1">
        <v>99.8</v>
      </c>
      <c r="CM41" s="1">
        <v>99.8</v>
      </c>
      <c r="CN41" s="1">
        <v>99.9</v>
      </c>
      <c r="CO41" s="1">
        <v>0</v>
      </c>
      <c r="CP41" s="1">
        <v>99.8</v>
      </c>
      <c r="CQ41" s="1">
        <v>0</v>
      </c>
      <c r="CR41" s="17">
        <v>100.7</v>
      </c>
    </row>
    <row r="42" spans="2:96" x14ac:dyDescent="0.45">
      <c r="B42" s="15"/>
      <c r="C42" s="18" t="s">
        <v>45</v>
      </c>
      <c r="D42" s="15">
        <v>103.3</v>
      </c>
      <c r="E42" s="1">
        <v>103.9</v>
      </c>
      <c r="F42" s="1">
        <v>103.7</v>
      </c>
      <c r="G42" s="1">
        <v>102.6</v>
      </c>
      <c r="H42" s="1">
        <v>103.9</v>
      </c>
      <c r="I42" s="1">
        <v>102.6</v>
      </c>
      <c r="J42" s="1">
        <v>104</v>
      </c>
      <c r="K42" s="1">
        <v>104.7</v>
      </c>
      <c r="L42" s="17">
        <v>104</v>
      </c>
      <c r="N42" s="15"/>
      <c r="O42" s="18" t="s">
        <v>45</v>
      </c>
      <c r="P42" s="15">
        <v>104.1</v>
      </c>
      <c r="Q42" s="1">
        <v>104.9</v>
      </c>
      <c r="R42" s="1">
        <v>104.2</v>
      </c>
      <c r="S42" s="1">
        <v>103.5</v>
      </c>
      <c r="T42" s="1">
        <v>105.2</v>
      </c>
      <c r="U42" s="1">
        <v>102.6</v>
      </c>
      <c r="V42" s="1">
        <v>104.9</v>
      </c>
      <c r="W42" s="1">
        <v>103.6</v>
      </c>
      <c r="X42" s="17">
        <v>105.6</v>
      </c>
      <c r="Z42" s="15"/>
      <c r="AA42" s="18" t="s">
        <v>45</v>
      </c>
      <c r="AB42" s="15">
        <v>103.8</v>
      </c>
      <c r="AC42" s="1">
        <v>104.3</v>
      </c>
      <c r="AD42" s="1">
        <v>103.8</v>
      </c>
      <c r="AE42" s="1">
        <v>104.1</v>
      </c>
      <c r="AF42" s="1">
        <v>104.3</v>
      </c>
      <c r="AG42" s="1">
        <v>102.4</v>
      </c>
      <c r="AH42" s="1">
        <v>104.5</v>
      </c>
      <c r="AI42" s="1">
        <v>103.4</v>
      </c>
      <c r="AJ42" s="17">
        <v>104.6</v>
      </c>
      <c r="AL42" s="15"/>
      <c r="AM42" s="18" t="s">
        <v>45</v>
      </c>
      <c r="AN42" s="15">
        <v>103.4</v>
      </c>
      <c r="AO42" s="1">
        <v>104</v>
      </c>
      <c r="AP42" s="1">
        <v>103.8</v>
      </c>
      <c r="AQ42" s="1">
        <v>102.7</v>
      </c>
      <c r="AR42" s="1">
        <v>103.7</v>
      </c>
      <c r="AS42" s="1">
        <v>102.8</v>
      </c>
      <c r="AT42" s="1">
        <v>104.8</v>
      </c>
      <c r="AU42" s="1">
        <v>104.7</v>
      </c>
      <c r="AV42" s="17">
        <v>104.1</v>
      </c>
      <c r="AX42" s="15"/>
      <c r="AY42" s="18" t="s">
        <v>45</v>
      </c>
      <c r="AZ42" s="15">
        <v>103.1</v>
      </c>
      <c r="BA42" s="1">
        <v>103.6</v>
      </c>
      <c r="BB42" s="1">
        <v>103.8</v>
      </c>
      <c r="BC42" s="1">
        <v>101.8</v>
      </c>
      <c r="BD42" s="1">
        <v>103.8</v>
      </c>
      <c r="BE42" s="1">
        <v>102.6</v>
      </c>
      <c r="BF42" s="1">
        <v>103.8</v>
      </c>
      <c r="BG42" s="1">
        <v>106</v>
      </c>
      <c r="BH42" s="17">
        <v>104.6</v>
      </c>
      <c r="BJ42" s="15"/>
      <c r="BK42" s="18" t="s">
        <v>45</v>
      </c>
      <c r="BL42" s="15">
        <v>102.8</v>
      </c>
      <c r="BM42" s="1">
        <v>103.1</v>
      </c>
      <c r="BN42" s="1">
        <v>103.4</v>
      </c>
      <c r="BO42" s="1">
        <v>102.6</v>
      </c>
      <c r="BP42" s="1">
        <v>103.4</v>
      </c>
      <c r="BQ42" s="1">
        <v>0</v>
      </c>
      <c r="BR42" s="1">
        <v>103.4</v>
      </c>
      <c r="BS42" s="1">
        <v>108.5</v>
      </c>
      <c r="BT42" s="17">
        <v>103.6</v>
      </c>
      <c r="BV42" s="15"/>
      <c r="BW42" s="18" t="s">
        <v>45</v>
      </c>
      <c r="BX42" s="15">
        <v>103.2</v>
      </c>
      <c r="BY42" s="1">
        <v>104.3</v>
      </c>
      <c r="BZ42" s="1">
        <v>104</v>
      </c>
      <c r="CA42" s="1">
        <v>102.6</v>
      </c>
      <c r="CB42" s="1">
        <v>103.7</v>
      </c>
      <c r="CC42" s="1">
        <v>0</v>
      </c>
      <c r="CD42" s="1">
        <v>104.6</v>
      </c>
      <c r="CE42" s="1">
        <v>0</v>
      </c>
      <c r="CF42" s="17">
        <v>103.1</v>
      </c>
      <c r="CH42" s="15"/>
      <c r="CI42" s="18" t="s">
        <v>45</v>
      </c>
      <c r="CJ42" s="15">
        <v>102.4</v>
      </c>
      <c r="CK42" s="1">
        <v>0</v>
      </c>
      <c r="CL42" s="1">
        <v>102.9</v>
      </c>
      <c r="CM42" s="1">
        <v>102.6</v>
      </c>
      <c r="CN42" s="1">
        <v>103.2</v>
      </c>
      <c r="CO42" s="1">
        <v>0</v>
      </c>
      <c r="CP42" s="1">
        <v>102.7</v>
      </c>
      <c r="CQ42" s="1">
        <v>0</v>
      </c>
      <c r="CR42" s="17">
        <v>102.5</v>
      </c>
    </row>
    <row r="43" spans="2:96" x14ac:dyDescent="0.45">
      <c r="B43" s="15"/>
      <c r="C43" s="18" t="s">
        <v>46</v>
      </c>
      <c r="D43" s="15">
        <v>99.4</v>
      </c>
      <c r="E43" s="1">
        <v>99.8</v>
      </c>
      <c r="F43" s="1">
        <v>99.6</v>
      </c>
      <c r="G43" s="1">
        <v>99.3</v>
      </c>
      <c r="H43" s="1">
        <v>99.7</v>
      </c>
      <c r="I43" s="1">
        <v>100.1</v>
      </c>
      <c r="J43" s="1">
        <v>99.6</v>
      </c>
      <c r="K43" s="1">
        <v>99.3</v>
      </c>
      <c r="L43" s="17">
        <v>100.2</v>
      </c>
      <c r="N43" s="15"/>
      <c r="O43" s="18" t="s">
        <v>46</v>
      </c>
      <c r="P43" s="15">
        <v>99.4</v>
      </c>
      <c r="Q43" s="1">
        <v>99.5</v>
      </c>
      <c r="R43" s="1">
        <v>99.6</v>
      </c>
      <c r="S43" s="1">
        <v>99.3</v>
      </c>
      <c r="T43" s="1">
        <v>99.6</v>
      </c>
      <c r="U43" s="1">
        <v>100</v>
      </c>
      <c r="V43" s="1">
        <v>99.5</v>
      </c>
      <c r="W43" s="1">
        <v>99.5</v>
      </c>
      <c r="X43" s="17">
        <v>99.9</v>
      </c>
      <c r="Z43" s="15"/>
      <c r="AA43" s="18" t="s">
        <v>46</v>
      </c>
      <c r="AB43" s="15">
        <v>99.4</v>
      </c>
      <c r="AC43" s="1">
        <v>99.7</v>
      </c>
      <c r="AD43" s="1">
        <v>99.6</v>
      </c>
      <c r="AE43" s="1">
        <v>99.2</v>
      </c>
      <c r="AF43" s="1">
        <v>99.8</v>
      </c>
      <c r="AG43" s="1">
        <v>100.1</v>
      </c>
      <c r="AH43" s="1">
        <v>99.5</v>
      </c>
      <c r="AI43" s="1">
        <v>99.6</v>
      </c>
      <c r="AJ43" s="17">
        <v>100.2</v>
      </c>
      <c r="AL43" s="15"/>
      <c r="AM43" s="18" t="s">
        <v>46</v>
      </c>
      <c r="AN43" s="15">
        <v>99.4</v>
      </c>
      <c r="AO43" s="1">
        <v>99.7</v>
      </c>
      <c r="AP43" s="1">
        <v>99.5</v>
      </c>
      <c r="AQ43" s="1">
        <v>99.4</v>
      </c>
      <c r="AR43" s="1">
        <v>99.7</v>
      </c>
      <c r="AS43" s="1">
        <v>100.1</v>
      </c>
      <c r="AT43" s="1">
        <v>99.5</v>
      </c>
      <c r="AU43" s="1">
        <v>99.3</v>
      </c>
      <c r="AV43" s="17">
        <v>100.3</v>
      </c>
      <c r="AX43" s="15"/>
      <c r="AY43" s="18" t="s">
        <v>46</v>
      </c>
      <c r="AZ43" s="15">
        <v>99.4</v>
      </c>
      <c r="BA43" s="1">
        <v>99.8</v>
      </c>
      <c r="BB43" s="1">
        <v>99.5</v>
      </c>
      <c r="BC43" s="1">
        <v>99.4</v>
      </c>
      <c r="BD43" s="1">
        <v>99.6</v>
      </c>
      <c r="BE43" s="1">
        <v>100.1</v>
      </c>
      <c r="BF43" s="1">
        <v>99.6</v>
      </c>
      <c r="BG43" s="1">
        <v>99</v>
      </c>
      <c r="BH43" s="17">
        <v>99.9</v>
      </c>
      <c r="BJ43" s="15"/>
      <c r="BK43" s="18" t="s">
        <v>46</v>
      </c>
      <c r="BL43" s="15">
        <v>99.4</v>
      </c>
      <c r="BM43" s="1">
        <v>99.6</v>
      </c>
      <c r="BN43" s="1">
        <v>99.6</v>
      </c>
      <c r="BO43" s="1">
        <v>99.3</v>
      </c>
      <c r="BP43" s="1">
        <v>99.9</v>
      </c>
      <c r="BQ43" s="1">
        <v>0</v>
      </c>
      <c r="BR43" s="1">
        <v>99.6</v>
      </c>
      <c r="BS43" s="1">
        <v>98.7</v>
      </c>
      <c r="BT43" s="17">
        <v>100.2</v>
      </c>
      <c r="BV43" s="15"/>
      <c r="BW43" s="18" t="s">
        <v>46</v>
      </c>
      <c r="BX43" s="15">
        <v>99.3</v>
      </c>
      <c r="BY43" s="1">
        <v>99.7</v>
      </c>
      <c r="BZ43" s="1">
        <v>99.4</v>
      </c>
      <c r="CA43" s="1">
        <v>99.4</v>
      </c>
      <c r="CB43" s="1">
        <v>99.4</v>
      </c>
      <c r="CC43" s="1">
        <v>0</v>
      </c>
      <c r="CD43" s="1">
        <v>99.4</v>
      </c>
      <c r="CE43" s="1">
        <v>0</v>
      </c>
      <c r="CF43" s="17">
        <v>100.3</v>
      </c>
      <c r="CH43" s="15"/>
      <c r="CI43" s="18" t="s">
        <v>46</v>
      </c>
      <c r="CJ43" s="15">
        <v>99.3</v>
      </c>
      <c r="CK43" s="1">
        <v>0</v>
      </c>
      <c r="CL43" s="1">
        <v>99.4</v>
      </c>
      <c r="CM43" s="1">
        <v>99.4</v>
      </c>
      <c r="CN43" s="1">
        <v>99.3</v>
      </c>
      <c r="CO43" s="1">
        <v>0</v>
      </c>
      <c r="CP43" s="1">
        <v>99.7</v>
      </c>
      <c r="CQ43" s="1">
        <v>0</v>
      </c>
      <c r="CR43" s="17">
        <v>100.3</v>
      </c>
    </row>
    <row r="44" spans="2:96" x14ac:dyDescent="0.45">
      <c r="B44" s="15"/>
      <c r="C44" s="18" t="s">
        <v>47</v>
      </c>
      <c r="D44" s="15">
        <v>99.1</v>
      </c>
      <c r="E44" s="1">
        <v>99.5</v>
      </c>
      <c r="F44" s="1">
        <v>99.3</v>
      </c>
      <c r="G44" s="1">
        <v>99.1</v>
      </c>
      <c r="H44" s="1">
        <v>99.4</v>
      </c>
      <c r="I44" s="1">
        <v>99.9</v>
      </c>
      <c r="J44" s="1">
        <v>99.2</v>
      </c>
      <c r="K44" s="1">
        <v>98.9</v>
      </c>
      <c r="L44" s="17">
        <v>99.9</v>
      </c>
      <c r="N44" s="15"/>
      <c r="O44" s="18" t="s">
        <v>47</v>
      </c>
      <c r="P44" s="15">
        <v>99</v>
      </c>
      <c r="Q44" s="1">
        <v>99.1</v>
      </c>
      <c r="R44" s="1">
        <v>99.2</v>
      </c>
      <c r="S44" s="1">
        <v>98.9</v>
      </c>
      <c r="T44" s="1">
        <v>99.2</v>
      </c>
      <c r="U44" s="1">
        <v>99.8</v>
      </c>
      <c r="V44" s="1">
        <v>99.1</v>
      </c>
      <c r="W44" s="1">
        <v>99.3</v>
      </c>
      <c r="X44" s="17">
        <v>99.5</v>
      </c>
      <c r="Z44" s="15"/>
      <c r="AA44" s="18" t="s">
        <v>47</v>
      </c>
      <c r="AB44" s="15">
        <v>99.1</v>
      </c>
      <c r="AC44" s="1">
        <v>99.4</v>
      </c>
      <c r="AD44" s="1">
        <v>99.3</v>
      </c>
      <c r="AE44" s="1">
        <v>98.8</v>
      </c>
      <c r="AF44" s="1">
        <v>99.5</v>
      </c>
      <c r="AG44" s="1">
        <v>99.9</v>
      </c>
      <c r="AH44" s="1">
        <v>99.2</v>
      </c>
      <c r="AI44" s="1">
        <v>99.3</v>
      </c>
      <c r="AJ44" s="17">
        <v>99.9</v>
      </c>
      <c r="AL44" s="15"/>
      <c r="AM44" s="18" t="s">
        <v>47</v>
      </c>
      <c r="AN44" s="15">
        <v>99.1</v>
      </c>
      <c r="AO44" s="1">
        <v>99.4</v>
      </c>
      <c r="AP44" s="1">
        <v>99.2</v>
      </c>
      <c r="AQ44" s="1">
        <v>99.1</v>
      </c>
      <c r="AR44" s="1">
        <v>99.5</v>
      </c>
      <c r="AS44" s="1">
        <v>99.9</v>
      </c>
      <c r="AT44" s="1">
        <v>99.1</v>
      </c>
      <c r="AU44" s="1">
        <v>98.9</v>
      </c>
      <c r="AV44" s="17">
        <v>100.1</v>
      </c>
      <c r="AX44" s="15"/>
      <c r="AY44" s="18" t="s">
        <v>47</v>
      </c>
      <c r="AZ44" s="15">
        <v>99.2</v>
      </c>
      <c r="BA44" s="1">
        <v>99.5</v>
      </c>
      <c r="BB44" s="1">
        <v>99.2</v>
      </c>
      <c r="BC44" s="1">
        <v>99.2</v>
      </c>
      <c r="BD44" s="1">
        <v>99.4</v>
      </c>
      <c r="BE44" s="1">
        <v>99.9</v>
      </c>
      <c r="BF44" s="1">
        <v>99.3</v>
      </c>
      <c r="BG44" s="1">
        <v>98.5</v>
      </c>
      <c r="BH44" s="17">
        <v>99.6</v>
      </c>
      <c r="BJ44" s="15"/>
      <c r="BK44" s="18" t="s">
        <v>47</v>
      </c>
      <c r="BL44" s="15">
        <v>99.2</v>
      </c>
      <c r="BM44" s="1">
        <v>99.4</v>
      </c>
      <c r="BN44" s="1">
        <v>99.3</v>
      </c>
      <c r="BO44" s="1">
        <v>99.1</v>
      </c>
      <c r="BP44" s="1">
        <v>99.6</v>
      </c>
      <c r="BQ44" s="1">
        <v>0</v>
      </c>
      <c r="BR44" s="1">
        <v>99.4</v>
      </c>
      <c r="BS44" s="1">
        <v>98</v>
      </c>
      <c r="BT44" s="17">
        <v>100</v>
      </c>
      <c r="BV44" s="15"/>
      <c r="BW44" s="18" t="s">
        <v>47</v>
      </c>
      <c r="BX44" s="15">
        <v>99</v>
      </c>
      <c r="BY44" s="1">
        <v>99.3</v>
      </c>
      <c r="BZ44" s="1">
        <v>99.1</v>
      </c>
      <c r="CA44" s="1">
        <v>99.1</v>
      </c>
      <c r="CB44" s="1">
        <v>99.2</v>
      </c>
      <c r="CC44" s="1">
        <v>0</v>
      </c>
      <c r="CD44" s="1">
        <v>99</v>
      </c>
      <c r="CE44" s="1">
        <v>0</v>
      </c>
      <c r="CF44" s="17">
        <v>100.2</v>
      </c>
      <c r="CH44" s="15"/>
      <c r="CI44" s="18" t="s">
        <v>47</v>
      </c>
      <c r="CJ44" s="15">
        <v>99.2</v>
      </c>
      <c r="CK44" s="1">
        <v>0</v>
      </c>
      <c r="CL44" s="1">
        <v>99.2</v>
      </c>
      <c r="CM44" s="1">
        <v>99.2</v>
      </c>
      <c r="CN44" s="1">
        <v>99</v>
      </c>
      <c r="CO44" s="1">
        <v>0</v>
      </c>
      <c r="CP44" s="1">
        <v>99.4</v>
      </c>
      <c r="CQ44" s="1">
        <v>0</v>
      </c>
      <c r="CR44" s="17">
        <v>100.2</v>
      </c>
    </row>
    <row r="45" spans="2:96" x14ac:dyDescent="0.45">
      <c r="B45" s="24"/>
      <c r="C45" s="25" t="s">
        <v>48</v>
      </c>
      <c r="D45" s="24">
        <v>102.3</v>
      </c>
      <c r="E45" s="26">
        <v>102.8</v>
      </c>
      <c r="F45" s="26">
        <v>102.7</v>
      </c>
      <c r="G45" s="26">
        <v>101.7</v>
      </c>
      <c r="H45" s="26">
        <v>102.8</v>
      </c>
      <c r="I45" s="26">
        <v>101.9</v>
      </c>
      <c r="J45" s="26">
        <v>102.9</v>
      </c>
      <c r="K45" s="26">
        <v>103.2</v>
      </c>
      <c r="L45" s="27">
        <v>103</v>
      </c>
      <c r="N45" s="24"/>
      <c r="O45" s="25" t="s">
        <v>48</v>
      </c>
      <c r="P45" s="24">
        <v>102.9</v>
      </c>
      <c r="Q45" s="26">
        <v>103.5</v>
      </c>
      <c r="R45" s="26">
        <v>103</v>
      </c>
      <c r="S45" s="26">
        <v>102.4</v>
      </c>
      <c r="T45" s="26">
        <v>103.7</v>
      </c>
      <c r="U45" s="26">
        <v>101.9</v>
      </c>
      <c r="V45" s="26">
        <v>103.5</v>
      </c>
      <c r="W45" s="26">
        <v>102.5</v>
      </c>
      <c r="X45" s="27">
        <v>104</v>
      </c>
      <c r="Z45" s="24"/>
      <c r="AA45" s="25" t="s">
        <v>48</v>
      </c>
      <c r="AB45" s="24">
        <v>102.7</v>
      </c>
      <c r="AC45" s="26">
        <v>103.1</v>
      </c>
      <c r="AD45" s="26">
        <v>102.7</v>
      </c>
      <c r="AE45" s="26">
        <v>102.8</v>
      </c>
      <c r="AF45" s="26">
        <v>103.1</v>
      </c>
      <c r="AG45" s="26">
        <v>101.8</v>
      </c>
      <c r="AH45" s="26">
        <v>103.2</v>
      </c>
      <c r="AI45" s="26">
        <v>102.4</v>
      </c>
      <c r="AJ45" s="27">
        <v>103.4</v>
      </c>
      <c r="AL45" s="24"/>
      <c r="AM45" s="25" t="s">
        <v>48</v>
      </c>
      <c r="AN45" s="24">
        <v>102.4</v>
      </c>
      <c r="AO45" s="26">
        <v>102.8</v>
      </c>
      <c r="AP45" s="26">
        <v>102.7</v>
      </c>
      <c r="AQ45" s="26">
        <v>101.8</v>
      </c>
      <c r="AR45" s="26">
        <v>102.7</v>
      </c>
      <c r="AS45" s="26">
        <v>102.1</v>
      </c>
      <c r="AT45" s="26">
        <v>103.4</v>
      </c>
      <c r="AU45" s="26">
        <v>103.3</v>
      </c>
      <c r="AV45" s="27">
        <v>103.1</v>
      </c>
      <c r="AX45" s="24"/>
      <c r="AY45" s="25" t="s">
        <v>48</v>
      </c>
      <c r="AZ45" s="24">
        <v>102.2</v>
      </c>
      <c r="BA45" s="26">
        <v>102.6</v>
      </c>
      <c r="BB45" s="26">
        <v>102.7</v>
      </c>
      <c r="BC45" s="26">
        <v>101.2</v>
      </c>
      <c r="BD45" s="26">
        <v>102.8</v>
      </c>
      <c r="BE45" s="26">
        <v>101.9</v>
      </c>
      <c r="BF45" s="26">
        <v>102.8</v>
      </c>
      <c r="BG45" s="26">
        <v>104.1</v>
      </c>
      <c r="BH45" s="27">
        <v>103.3</v>
      </c>
      <c r="BJ45" s="24"/>
      <c r="BK45" s="25" t="s">
        <v>48</v>
      </c>
      <c r="BL45" s="24">
        <v>102</v>
      </c>
      <c r="BM45" s="26">
        <v>102.2</v>
      </c>
      <c r="BN45" s="26">
        <v>102.5</v>
      </c>
      <c r="BO45" s="26">
        <v>101.8</v>
      </c>
      <c r="BP45" s="26">
        <v>102.5</v>
      </c>
      <c r="BQ45" s="26">
        <v>0</v>
      </c>
      <c r="BR45" s="26">
        <v>102.5</v>
      </c>
      <c r="BS45" s="26">
        <v>105.8</v>
      </c>
      <c r="BT45" s="27">
        <v>102.7</v>
      </c>
      <c r="BV45" s="24"/>
      <c r="BW45" s="25" t="s">
        <v>48</v>
      </c>
      <c r="BX45" s="24">
        <v>102.3</v>
      </c>
      <c r="BY45" s="26">
        <v>103.1</v>
      </c>
      <c r="BZ45" s="26">
        <v>102.8</v>
      </c>
      <c r="CA45" s="26">
        <v>101.8</v>
      </c>
      <c r="CB45" s="26">
        <v>102.7</v>
      </c>
      <c r="CC45" s="26">
        <v>0</v>
      </c>
      <c r="CD45" s="26">
        <v>103.2</v>
      </c>
      <c r="CE45" s="26">
        <v>0</v>
      </c>
      <c r="CF45" s="27">
        <v>102.4</v>
      </c>
      <c r="CH45" s="24"/>
      <c r="CI45" s="25" t="s">
        <v>48</v>
      </c>
      <c r="CJ45" s="24">
        <v>101.7</v>
      </c>
      <c r="CK45" s="26">
        <v>0</v>
      </c>
      <c r="CL45" s="26">
        <v>102.1</v>
      </c>
      <c r="CM45" s="26">
        <v>101.7</v>
      </c>
      <c r="CN45" s="26">
        <v>102.3</v>
      </c>
      <c r="CO45" s="26">
        <v>0</v>
      </c>
      <c r="CP45" s="26">
        <v>102</v>
      </c>
      <c r="CQ45" s="26">
        <v>0</v>
      </c>
      <c r="CR45" s="27">
        <v>102</v>
      </c>
    </row>
    <row r="46" spans="2:96" x14ac:dyDescent="0.45">
      <c r="B46" s="15" t="s">
        <v>50</v>
      </c>
      <c r="C46" s="19" t="s">
        <v>37</v>
      </c>
      <c r="D46" s="15">
        <v>102</v>
      </c>
      <c r="E46" s="1">
        <v>102.4</v>
      </c>
      <c r="F46" s="1">
        <v>102.2</v>
      </c>
      <c r="G46" s="1">
        <v>101.5</v>
      </c>
      <c r="H46" s="1">
        <v>102.4</v>
      </c>
      <c r="I46" s="1">
        <v>101.6</v>
      </c>
      <c r="J46" s="1">
        <v>102.4</v>
      </c>
      <c r="K46" s="1">
        <v>102.5</v>
      </c>
      <c r="L46" s="17">
        <v>102.5</v>
      </c>
      <c r="N46" s="15" t="s">
        <v>67</v>
      </c>
      <c r="O46" s="19" t="s">
        <v>37</v>
      </c>
      <c r="P46" s="15">
        <v>102.4</v>
      </c>
      <c r="Q46" s="1">
        <v>102.8</v>
      </c>
      <c r="R46" s="1">
        <v>102.4</v>
      </c>
      <c r="S46" s="1">
        <v>102</v>
      </c>
      <c r="T46" s="1">
        <v>102.9</v>
      </c>
      <c r="U46" s="1">
        <v>101.6</v>
      </c>
      <c r="V46" s="1">
        <v>102.9</v>
      </c>
      <c r="W46" s="1">
        <v>102</v>
      </c>
      <c r="X46" s="17">
        <v>103.2</v>
      </c>
      <c r="Z46" s="15" t="s">
        <v>67</v>
      </c>
      <c r="AA46" s="19" t="s">
        <v>37</v>
      </c>
      <c r="AB46" s="15">
        <v>102.2</v>
      </c>
      <c r="AC46" s="1">
        <v>102.6</v>
      </c>
      <c r="AD46" s="1">
        <v>102.3</v>
      </c>
      <c r="AE46" s="1">
        <v>102.2</v>
      </c>
      <c r="AF46" s="1">
        <v>102.5</v>
      </c>
      <c r="AG46" s="1">
        <v>101.5</v>
      </c>
      <c r="AH46" s="1">
        <v>102.6</v>
      </c>
      <c r="AI46" s="1">
        <v>101.9</v>
      </c>
      <c r="AJ46" s="17">
        <v>102.9</v>
      </c>
      <c r="AL46" s="15" t="s">
        <v>67</v>
      </c>
      <c r="AM46" s="19" t="s">
        <v>37</v>
      </c>
      <c r="AN46" s="15">
        <v>102</v>
      </c>
      <c r="AO46" s="1">
        <v>102.4</v>
      </c>
      <c r="AP46" s="1">
        <v>102.2</v>
      </c>
      <c r="AQ46" s="1">
        <v>101.7</v>
      </c>
      <c r="AR46" s="1">
        <v>102.2</v>
      </c>
      <c r="AS46" s="1">
        <v>101.7</v>
      </c>
      <c r="AT46" s="1">
        <v>102.8</v>
      </c>
      <c r="AU46" s="1">
        <v>102.5</v>
      </c>
      <c r="AV46" s="17">
        <v>102.7</v>
      </c>
      <c r="AX46" s="15" t="s">
        <v>67</v>
      </c>
      <c r="AY46" s="19" t="s">
        <v>37</v>
      </c>
      <c r="AZ46" s="15">
        <v>101.9</v>
      </c>
      <c r="BA46" s="1">
        <v>102.2</v>
      </c>
      <c r="BB46" s="1">
        <v>102.2</v>
      </c>
      <c r="BC46" s="1">
        <v>101.1</v>
      </c>
      <c r="BD46" s="1">
        <v>102.3</v>
      </c>
      <c r="BE46" s="1">
        <v>101.6</v>
      </c>
      <c r="BF46" s="1">
        <v>102.4</v>
      </c>
      <c r="BG46" s="1">
        <v>103.1</v>
      </c>
      <c r="BH46" s="17">
        <v>102.8</v>
      </c>
      <c r="BJ46" s="15" t="s">
        <v>67</v>
      </c>
      <c r="BK46" s="19" t="s">
        <v>37</v>
      </c>
      <c r="BL46" s="15">
        <v>101.8</v>
      </c>
      <c r="BM46" s="1">
        <v>101.9</v>
      </c>
      <c r="BN46" s="1">
        <v>102.1</v>
      </c>
      <c r="BO46" s="1">
        <v>101.5</v>
      </c>
      <c r="BP46" s="1">
        <v>102.3</v>
      </c>
      <c r="BQ46" s="1">
        <v>0</v>
      </c>
      <c r="BR46" s="1">
        <v>102.2</v>
      </c>
      <c r="BS46" s="1">
        <v>104.3</v>
      </c>
      <c r="BT46" s="17">
        <v>102.4</v>
      </c>
      <c r="BV46" s="15" t="s">
        <v>67</v>
      </c>
      <c r="BW46" s="19" t="s">
        <v>37</v>
      </c>
      <c r="BX46" s="15">
        <v>102</v>
      </c>
      <c r="BY46" s="1">
        <v>102.8</v>
      </c>
      <c r="BZ46" s="1">
        <v>102.3</v>
      </c>
      <c r="CA46" s="1">
        <v>101.5</v>
      </c>
      <c r="CB46" s="1">
        <v>102.1</v>
      </c>
      <c r="CC46" s="1">
        <v>0</v>
      </c>
      <c r="CD46" s="1">
        <v>102.7</v>
      </c>
      <c r="CE46" s="1">
        <v>0</v>
      </c>
      <c r="CF46" s="17">
        <v>102.2</v>
      </c>
      <c r="CH46" s="15" t="s">
        <v>67</v>
      </c>
      <c r="CI46" s="19" t="s">
        <v>37</v>
      </c>
      <c r="CJ46" s="15">
        <v>101.5</v>
      </c>
      <c r="CK46" s="1">
        <v>0</v>
      </c>
      <c r="CL46" s="1">
        <v>101.8</v>
      </c>
      <c r="CM46" s="1">
        <v>101.5</v>
      </c>
      <c r="CN46" s="1">
        <v>101.9</v>
      </c>
      <c r="CO46" s="1">
        <v>0</v>
      </c>
      <c r="CP46" s="1">
        <v>101.9</v>
      </c>
      <c r="CQ46" s="1">
        <v>0</v>
      </c>
      <c r="CR46" s="17">
        <v>101.8</v>
      </c>
    </row>
    <row r="47" spans="2:96" x14ac:dyDescent="0.45">
      <c r="B47" s="15"/>
      <c r="C47" s="18" t="s">
        <v>38</v>
      </c>
      <c r="D47" s="15">
        <v>101.3</v>
      </c>
      <c r="E47" s="1">
        <v>101.7</v>
      </c>
      <c r="F47" s="1">
        <v>101.6</v>
      </c>
      <c r="G47" s="1">
        <v>101</v>
      </c>
      <c r="H47" s="1">
        <v>101.5</v>
      </c>
      <c r="I47" s="1">
        <v>101.1</v>
      </c>
      <c r="J47" s="1">
        <v>101.8</v>
      </c>
      <c r="K47" s="1">
        <v>101.6</v>
      </c>
      <c r="L47" s="17">
        <v>102</v>
      </c>
      <c r="N47" s="15"/>
      <c r="O47" s="18" t="s">
        <v>38</v>
      </c>
      <c r="P47" s="15">
        <v>101.6</v>
      </c>
      <c r="Q47" s="1">
        <v>101.9</v>
      </c>
      <c r="R47" s="1">
        <v>101.7</v>
      </c>
      <c r="S47" s="1">
        <v>101.3</v>
      </c>
      <c r="T47" s="1">
        <v>102</v>
      </c>
      <c r="U47" s="1">
        <v>101.1</v>
      </c>
      <c r="V47" s="1">
        <v>102.2</v>
      </c>
      <c r="W47" s="1">
        <v>101.4</v>
      </c>
      <c r="X47" s="17">
        <v>102.4</v>
      </c>
      <c r="Z47" s="15"/>
      <c r="AA47" s="18" t="s">
        <v>38</v>
      </c>
      <c r="AB47" s="15">
        <v>101.5</v>
      </c>
      <c r="AC47" s="1">
        <v>101.8</v>
      </c>
      <c r="AD47" s="1">
        <v>101.6</v>
      </c>
      <c r="AE47" s="1">
        <v>101.4</v>
      </c>
      <c r="AF47" s="1">
        <v>101.8</v>
      </c>
      <c r="AG47" s="1">
        <v>101</v>
      </c>
      <c r="AH47" s="1">
        <v>101.9</v>
      </c>
      <c r="AI47" s="1">
        <v>101.3</v>
      </c>
      <c r="AJ47" s="17">
        <v>102.3</v>
      </c>
      <c r="AL47" s="15"/>
      <c r="AM47" s="18" t="s">
        <v>38</v>
      </c>
      <c r="AN47" s="15">
        <v>101.4</v>
      </c>
      <c r="AO47" s="1">
        <v>101.7</v>
      </c>
      <c r="AP47" s="1">
        <v>101.5</v>
      </c>
      <c r="AQ47" s="1">
        <v>101.1</v>
      </c>
      <c r="AR47" s="1">
        <v>101.4</v>
      </c>
      <c r="AS47" s="1">
        <v>101.3</v>
      </c>
      <c r="AT47" s="1">
        <v>102</v>
      </c>
      <c r="AU47" s="1">
        <v>101.6</v>
      </c>
      <c r="AV47" s="17">
        <v>102.2</v>
      </c>
      <c r="AX47" s="15"/>
      <c r="AY47" s="18" t="s">
        <v>38</v>
      </c>
      <c r="AZ47" s="15">
        <v>101.3</v>
      </c>
      <c r="BA47" s="1">
        <v>101.5</v>
      </c>
      <c r="BB47" s="1">
        <v>101.5</v>
      </c>
      <c r="BC47" s="1">
        <v>100.8</v>
      </c>
      <c r="BD47" s="1">
        <v>101.3</v>
      </c>
      <c r="BE47" s="1">
        <v>101.2</v>
      </c>
      <c r="BF47" s="1">
        <v>101.8</v>
      </c>
      <c r="BG47" s="1">
        <v>101.9</v>
      </c>
      <c r="BH47" s="17">
        <v>102</v>
      </c>
      <c r="BJ47" s="15"/>
      <c r="BK47" s="18" t="s">
        <v>38</v>
      </c>
      <c r="BL47" s="15">
        <v>101.1</v>
      </c>
      <c r="BM47" s="1">
        <v>101</v>
      </c>
      <c r="BN47" s="1">
        <v>101.5</v>
      </c>
      <c r="BO47" s="1">
        <v>101.1</v>
      </c>
      <c r="BP47" s="1">
        <v>101.7</v>
      </c>
      <c r="BQ47" s="1">
        <v>0</v>
      </c>
      <c r="BR47" s="1">
        <v>101.7</v>
      </c>
      <c r="BS47" s="1">
        <v>102.6</v>
      </c>
      <c r="BT47" s="17">
        <v>101.9</v>
      </c>
      <c r="BV47" s="15"/>
      <c r="BW47" s="18" t="s">
        <v>38</v>
      </c>
      <c r="BX47" s="15">
        <v>101.2</v>
      </c>
      <c r="BY47" s="1">
        <v>101.9</v>
      </c>
      <c r="BZ47" s="1">
        <v>101.5</v>
      </c>
      <c r="CA47" s="1">
        <v>101</v>
      </c>
      <c r="CB47" s="1">
        <v>101.1</v>
      </c>
      <c r="CC47" s="1">
        <v>0</v>
      </c>
      <c r="CD47" s="1">
        <v>101.9</v>
      </c>
      <c r="CE47" s="1">
        <v>0</v>
      </c>
      <c r="CF47" s="17">
        <v>101.6</v>
      </c>
      <c r="CH47" s="15"/>
      <c r="CI47" s="18" t="s">
        <v>38</v>
      </c>
      <c r="CJ47" s="15">
        <v>100.9</v>
      </c>
      <c r="CK47" s="1">
        <v>0</v>
      </c>
      <c r="CL47" s="1">
        <v>101.1</v>
      </c>
      <c r="CM47" s="1">
        <v>101</v>
      </c>
      <c r="CN47" s="1">
        <v>100.8</v>
      </c>
      <c r="CO47" s="1">
        <v>0</v>
      </c>
      <c r="CP47" s="1">
        <v>101.5</v>
      </c>
      <c r="CQ47" s="1">
        <v>0</v>
      </c>
      <c r="CR47" s="17">
        <v>101.4</v>
      </c>
    </row>
    <row r="48" spans="2:96" x14ac:dyDescent="0.45">
      <c r="B48" s="15"/>
      <c r="C48" s="18" t="s">
        <v>39</v>
      </c>
      <c r="D48" s="15">
        <v>99.5</v>
      </c>
      <c r="E48" s="1">
        <v>99.8</v>
      </c>
      <c r="F48" s="1">
        <v>99.6</v>
      </c>
      <c r="G48" s="1">
        <v>99.5</v>
      </c>
      <c r="H48" s="1">
        <v>99.6</v>
      </c>
      <c r="I48" s="1">
        <v>99.9</v>
      </c>
      <c r="J48" s="1">
        <v>99.7</v>
      </c>
      <c r="K48" s="1">
        <v>99</v>
      </c>
      <c r="L48" s="17">
        <v>100.2</v>
      </c>
      <c r="N48" s="15"/>
      <c r="O48" s="18" t="s">
        <v>39</v>
      </c>
      <c r="P48" s="15">
        <v>99.3</v>
      </c>
      <c r="Q48" s="1">
        <v>99.3</v>
      </c>
      <c r="R48" s="1">
        <v>99.5</v>
      </c>
      <c r="S48" s="1">
        <v>99.2</v>
      </c>
      <c r="T48" s="1">
        <v>99.3</v>
      </c>
      <c r="U48" s="1">
        <v>99.9</v>
      </c>
      <c r="V48" s="1">
        <v>99.5</v>
      </c>
      <c r="W48" s="1">
        <v>99.4</v>
      </c>
      <c r="X48" s="17">
        <v>99.6</v>
      </c>
      <c r="Z48" s="15"/>
      <c r="AA48" s="18" t="s">
        <v>39</v>
      </c>
      <c r="AB48" s="15">
        <v>99.4</v>
      </c>
      <c r="AC48" s="1">
        <v>99.6</v>
      </c>
      <c r="AD48" s="1">
        <v>99.6</v>
      </c>
      <c r="AE48" s="1">
        <v>99</v>
      </c>
      <c r="AF48" s="1">
        <v>99.6</v>
      </c>
      <c r="AG48" s="1">
        <v>100</v>
      </c>
      <c r="AH48" s="1">
        <v>99.5</v>
      </c>
      <c r="AI48" s="1">
        <v>99.5</v>
      </c>
      <c r="AJ48" s="17">
        <v>100.2</v>
      </c>
      <c r="AL48" s="15"/>
      <c r="AM48" s="18" t="s">
        <v>39</v>
      </c>
      <c r="AN48" s="15">
        <v>99.5</v>
      </c>
      <c r="AO48" s="1">
        <v>99.7</v>
      </c>
      <c r="AP48" s="1">
        <v>99.5</v>
      </c>
      <c r="AQ48" s="1">
        <v>99.5</v>
      </c>
      <c r="AR48" s="1">
        <v>99.7</v>
      </c>
      <c r="AS48" s="1">
        <v>100</v>
      </c>
      <c r="AT48" s="1">
        <v>99.4</v>
      </c>
      <c r="AU48" s="1">
        <v>99</v>
      </c>
      <c r="AV48" s="17">
        <v>100.4</v>
      </c>
      <c r="AX48" s="15"/>
      <c r="AY48" s="18" t="s">
        <v>39</v>
      </c>
      <c r="AZ48" s="15">
        <v>99.6</v>
      </c>
      <c r="BA48" s="1">
        <v>99.8</v>
      </c>
      <c r="BB48" s="1">
        <v>99.5</v>
      </c>
      <c r="BC48" s="1">
        <v>99.7</v>
      </c>
      <c r="BD48" s="1">
        <v>99.5</v>
      </c>
      <c r="BE48" s="1">
        <v>99.9</v>
      </c>
      <c r="BF48" s="1">
        <v>99.8</v>
      </c>
      <c r="BG48" s="1">
        <v>98.4</v>
      </c>
      <c r="BH48" s="17">
        <v>99.8</v>
      </c>
      <c r="BJ48" s="15"/>
      <c r="BK48" s="18" t="s">
        <v>39</v>
      </c>
      <c r="BL48" s="15">
        <v>99.6</v>
      </c>
      <c r="BM48" s="1">
        <v>99.6</v>
      </c>
      <c r="BN48" s="1">
        <v>99.7</v>
      </c>
      <c r="BO48" s="1">
        <v>99.5</v>
      </c>
      <c r="BP48" s="1">
        <v>100.1</v>
      </c>
      <c r="BQ48" s="1">
        <v>0</v>
      </c>
      <c r="BR48" s="1">
        <v>100</v>
      </c>
      <c r="BS48" s="1">
        <v>97.7</v>
      </c>
      <c r="BT48" s="17">
        <v>100.4</v>
      </c>
      <c r="BV48" s="15"/>
      <c r="BW48" s="18" t="s">
        <v>39</v>
      </c>
      <c r="BX48" s="15">
        <v>99.4</v>
      </c>
      <c r="BY48" s="1">
        <v>99.7</v>
      </c>
      <c r="BZ48" s="1">
        <v>99.4</v>
      </c>
      <c r="CA48" s="1">
        <v>99.5</v>
      </c>
      <c r="CB48" s="1">
        <v>99.3</v>
      </c>
      <c r="CC48" s="1">
        <v>0</v>
      </c>
      <c r="CD48" s="1">
        <v>99.4</v>
      </c>
      <c r="CE48" s="1">
        <v>0</v>
      </c>
      <c r="CF48" s="17">
        <v>100.6</v>
      </c>
      <c r="CH48" s="15"/>
      <c r="CI48" s="18" t="s">
        <v>39</v>
      </c>
      <c r="CJ48" s="15">
        <v>99.6</v>
      </c>
      <c r="CK48" s="1">
        <v>0</v>
      </c>
      <c r="CL48" s="1">
        <v>99.7</v>
      </c>
      <c r="CM48" s="1">
        <v>99.6</v>
      </c>
      <c r="CN48" s="1">
        <v>99.3</v>
      </c>
      <c r="CO48" s="1">
        <v>0</v>
      </c>
      <c r="CP48" s="1">
        <v>100.2</v>
      </c>
      <c r="CQ48" s="1">
        <v>0</v>
      </c>
      <c r="CR48" s="17">
        <v>100.6</v>
      </c>
    </row>
    <row r="49" spans="2:96" x14ac:dyDescent="0.45">
      <c r="B49" s="15"/>
      <c r="C49" s="18" t="s">
        <v>40</v>
      </c>
      <c r="D49" s="15">
        <v>102.2</v>
      </c>
      <c r="E49" s="1">
        <v>102.5</v>
      </c>
      <c r="F49" s="1">
        <v>102.3</v>
      </c>
      <c r="G49" s="1">
        <v>101.6</v>
      </c>
      <c r="H49" s="1">
        <v>102.4</v>
      </c>
      <c r="I49" s="1">
        <v>101.6</v>
      </c>
      <c r="J49" s="1">
        <v>102.7</v>
      </c>
      <c r="K49" s="1">
        <v>102.5</v>
      </c>
      <c r="L49" s="17">
        <v>102.7</v>
      </c>
      <c r="N49" s="15"/>
      <c r="O49" s="18" t="s">
        <v>40</v>
      </c>
      <c r="P49" s="15">
        <v>102.5</v>
      </c>
      <c r="Q49" s="1">
        <v>102.7</v>
      </c>
      <c r="R49" s="1">
        <v>102.5</v>
      </c>
      <c r="S49" s="1">
        <v>102</v>
      </c>
      <c r="T49" s="1">
        <v>102.9</v>
      </c>
      <c r="U49" s="1">
        <v>101.6</v>
      </c>
      <c r="V49" s="1">
        <v>103.1</v>
      </c>
      <c r="W49" s="1">
        <v>102.1</v>
      </c>
      <c r="X49" s="17">
        <v>103.2</v>
      </c>
      <c r="Z49" s="15"/>
      <c r="AA49" s="18" t="s">
        <v>40</v>
      </c>
      <c r="AB49" s="15">
        <v>102.4</v>
      </c>
      <c r="AC49" s="1">
        <v>102.6</v>
      </c>
      <c r="AD49" s="1">
        <v>102.4</v>
      </c>
      <c r="AE49" s="1">
        <v>102.2</v>
      </c>
      <c r="AF49" s="1">
        <v>102.6</v>
      </c>
      <c r="AG49" s="1">
        <v>101.5</v>
      </c>
      <c r="AH49" s="1">
        <v>102.9</v>
      </c>
      <c r="AI49" s="1">
        <v>102</v>
      </c>
      <c r="AJ49" s="17">
        <v>102.9</v>
      </c>
      <c r="AL49" s="15"/>
      <c r="AM49" s="18" t="s">
        <v>40</v>
      </c>
      <c r="AN49" s="15">
        <v>102.2</v>
      </c>
      <c r="AO49" s="1">
        <v>102.4</v>
      </c>
      <c r="AP49" s="1">
        <v>102.3</v>
      </c>
      <c r="AQ49" s="1">
        <v>101.7</v>
      </c>
      <c r="AR49" s="1">
        <v>102.3</v>
      </c>
      <c r="AS49" s="1">
        <v>101.7</v>
      </c>
      <c r="AT49" s="1">
        <v>103</v>
      </c>
      <c r="AU49" s="1">
        <v>102.5</v>
      </c>
      <c r="AV49" s="17">
        <v>102.8</v>
      </c>
      <c r="AX49" s="15"/>
      <c r="AY49" s="18" t="s">
        <v>40</v>
      </c>
      <c r="AZ49" s="15">
        <v>102.1</v>
      </c>
      <c r="BA49" s="1">
        <v>102.3</v>
      </c>
      <c r="BB49" s="1">
        <v>102.4</v>
      </c>
      <c r="BC49" s="1">
        <v>101.3</v>
      </c>
      <c r="BD49" s="1">
        <v>102.3</v>
      </c>
      <c r="BE49" s="1">
        <v>101.6</v>
      </c>
      <c r="BF49" s="1">
        <v>102.6</v>
      </c>
      <c r="BG49" s="1">
        <v>103</v>
      </c>
      <c r="BH49" s="17">
        <v>102.8</v>
      </c>
      <c r="BJ49" s="15"/>
      <c r="BK49" s="18" t="s">
        <v>40</v>
      </c>
      <c r="BL49" s="15">
        <v>102</v>
      </c>
      <c r="BM49" s="1">
        <v>102</v>
      </c>
      <c r="BN49" s="1">
        <v>102.2</v>
      </c>
      <c r="BO49" s="1">
        <v>101.6</v>
      </c>
      <c r="BP49" s="1">
        <v>102.3</v>
      </c>
      <c r="BQ49" s="1">
        <v>0</v>
      </c>
      <c r="BR49" s="1">
        <v>102.5</v>
      </c>
      <c r="BS49" s="1">
        <v>104</v>
      </c>
      <c r="BT49" s="17">
        <v>102.5</v>
      </c>
      <c r="BV49" s="15"/>
      <c r="BW49" s="18" t="s">
        <v>40</v>
      </c>
      <c r="BX49" s="15">
        <v>102.1</v>
      </c>
      <c r="BY49" s="1">
        <v>102.6</v>
      </c>
      <c r="BZ49" s="1">
        <v>102.4</v>
      </c>
      <c r="CA49" s="1">
        <v>101.6</v>
      </c>
      <c r="CB49" s="1">
        <v>102.2</v>
      </c>
      <c r="CC49" s="1">
        <v>0</v>
      </c>
      <c r="CD49" s="1">
        <v>102.8</v>
      </c>
      <c r="CE49" s="1">
        <v>0</v>
      </c>
      <c r="CF49" s="17">
        <v>102.4</v>
      </c>
      <c r="CH49" s="15"/>
      <c r="CI49" s="18" t="s">
        <v>40</v>
      </c>
      <c r="CJ49" s="15">
        <v>101.8</v>
      </c>
      <c r="CK49" s="1">
        <v>0</v>
      </c>
      <c r="CL49" s="1">
        <v>101.9</v>
      </c>
      <c r="CM49" s="1">
        <v>101.5</v>
      </c>
      <c r="CN49" s="1">
        <v>102</v>
      </c>
      <c r="CO49" s="1">
        <v>0</v>
      </c>
      <c r="CP49" s="1">
        <v>102.2</v>
      </c>
      <c r="CQ49" s="1">
        <v>0</v>
      </c>
      <c r="CR49" s="17">
        <v>102</v>
      </c>
    </row>
    <row r="50" spans="2:96" x14ac:dyDescent="0.45">
      <c r="B50" s="15"/>
      <c r="C50" s="18" t="s">
        <v>41</v>
      </c>
      <c r="D50" s="15">
        <v>102.2</v>
      </c>
      <c r="E50" s="1">
        <v>102.4</v>
      </c>
      <c r="F50" s="1">
        <v>102.4</v>
      </c>
      <c r="G50" s="1">
        <v>101.7</v>
      </c>
      <c r="H50" s="1">
        <v>102.4</v>
      </c>
      <c r="I50" s="1">
        <v>101.6</v>
      </c>
      <c r="J50" s="1">
        <v>102.7</v>
      </c>
      <c r="K50" s="1">
        <v>102.5</v>
      </c>
      <c r="L50" s="17">
        <v>102.9</v>
      </c>
      <c r="N50" s="15"/>
      <c r="O50" s="18" t="s">
        <v>105</v>
      </c>
      <c r="P50" s="15">
        <v>102.5</v>
      </c>
      <c r="Q50" s="1">
        <v>102.8</v>
      </c>
      <c r="R50" s="1">
        <v>102.6</v>
      </c>
      <c r="S50" s="1">
        <v>102.1</v>
      </c>
      <c r="T50" s="1">
        <v>103</v>
      </c>
      <c r="U50" s="1">
        <v>101.6</v>
      </c>
      <c r="V50" s="1">
        <v>103.1</v>
      </c>
      <c r="W50" s="1">
        <v>102.1</v>
      </c>
      <c r="X50" s="17">
        <v>103.3</v>
      </c>
      <c r="Z50" s="15"/>
      <c r="AA50" s="18" t="s">
        <v>105</v>
      </c>
      <c r="AB50" s="15">
        <v>102.4</v>
      </c>
      <c r="AC50" s="1">
        <v>102.6</v>
      </c>
      <c r="AD50" s="1">
        <v>102.5</v>
      </c>
      <c r="AE50" s="1">
        <v>102.3</v>
      </c>
      <c r="AF50" s="1">
        <v>102.7</v>
      </c>
      <c r="AG50" s="1">
        <v>101.6</v>
      </c>
      <c r="AH50" s="1">
        <v>102.9</v>
      </c>
      <c r="AI50" s="1">
        <v>102</v>
      </c>
      <c r="AJ50" s="17">
        <v>103.2</v>
      </c>
      <c r="AL50" s="15"/>
      <c r="AM50" s="18" t="s">
        <v>105</v>
      </c>
      <c r="AN50" s="15">
        <v>102.3</v>
      </c>
      <c r="AO50" s="1">
        <v>102.5</v>
      </c>
      <c r="AP50" s="1">
        <v>102.4</v>
      </c>
      <c r="AQ50" s="1">
        <v>101.7</v>
      </c>
      <c r="AR50" s="1">
        <v>102.4</v>
      </c>
      <c r="AS50" s="1">
        <v>101.7</v>
      </c>
      <c r="AT50" s="1">
        <v>103.1</v>
      </c>
      <c r="AU50" s="1">
        <v>102.5</v>
      </c>
      <c r="AV50" s="17">
        <v>103.1</v>
      </c>
      <c r="AX50" s="15"/>
      <c r="AY50" s="18" t="s">
        <v>105</v>
      </c>
      <c r="AZ50" s="15">
        <v>102.2</v>
      </c>
      <c r="BA50" s="1">
        <v>102.3</v>
      </c>
      <c r="BB50" s="1">
        <v>102.4</v>
      </c>
      <c r="BC50" s="1">
        <v>101.4</v>
      </c>
      <c r="BD50" s="1">
        <v>102.3</v>
      </c>
      <c r="BE50" s="1">
        <v>101.6</v>
      </c>
      <c r="BF50" s="1">
        <v>102.7</v>
      </c>
      <c r="BG50" s="1">
        <v>102.9</v>
      </c>
      <c r="BH50" s="17">
        <v>103</v>
      </c>
      <c r="BJ50" s="15"/>
      <c r="BK50" s="18" t="s">
        <v>105</v>
      </c>
      <c r="BL50" s="15">
        <v>102</v>
      </c>
      <c r="BM50" s="1">
        <v>102</v>
      </c>
      <c r="BN50" s="1">
        <v>102.2</v>
      </c>
      <c r="BO50" s="1">
        <v>101.7</v>
      </c>
      <c r="BP50" s="1">
        <v>102.1</v>
      </c>
      <c r="BQ50" s="1">
        <v>0</v>
      </c>
      <c r="BR50" s="1">
        <v>102.5</v>
      </c>
      <c r="BS50" s="1">
        <v>104</v>
      </c>
      <c r="BT50" s="17">
        <v>102.7</v>
      </c>
      <c r="BV50" s="15"/>
      <c r="BW50" s="18" t="s">
        <v>105</v>
      </c>
      <c r="BX50" s="15">
        <v>102.1</v>
      </c>
      <c r="BY50" s="1">
        <v>102.4</v>
      </c>
      <c r="BZ50" s="1">
        <v>102.4</v>
      </c>
      <c r="CA50" s="1">
        <v>101.7</v>
      </c>
      <c r="CB50" s="1">
        <v>102.2</v>
      </c>
      <c r="CC50" s="1">
        <v>0</v>
      </c>
      <c r="CD50" s="1">
        <v>102.8</v>
      </c>
      <c r="CE50" s="1">
        <v>0</v>
      </c>
      <c r="CF50" s="17">
        <v>102.7</v>
      </c>
      <c r="CH50" s="15"/>
      <c r="CI50" s="18" t="s">
        <v>105</v>
      </c>
      <c r="CJ50" s="15">
        <v>101.7</v>
      </c>
      <c r="CK50" s="1">
        <v>0</v>
      </c>
      <c r="CL50" s="1">
        <v>101.9</v>
      </c>
      <c r="CM50" s="1">
        <v>101.6</v>
      </c>
      <c r="CN50" s="1">
        <v>102</v>
      </c>
      <c r="CO50" s="1">
        <v>0</v>
      </c>
      <c r="CP50" s="1">
        <v>102.2</v>
      </c>
      <c r="CQ50" s="1">
        <v>0</v>
      </c>
      <c r="CR50" s="17">
        <v>102.3</v>
      </c>
    </row>
    <row r="51" spans="2:96" x14ac:dyDescent="0.45">
      <c r="B51" s="15"/>
      <c r="C51" s="18" t="s">
        <v>42</v>
      </c>
      <c r="D51" s="15">
        <v>99.1</v>
      </c>
      <c r="E51" s="1">
        <v>99.1</v>
      </c>
      <c r="F51" s="1">
        <v>98.9</v>
      </c>
      <c r="G51" s="1">
        <v>99.1</v>
      </c>
      <c r="H51" s="1">
        <v>99</v>
      </c>
      <c r="I51" s="1">
        <v>99.6</v>
      </c>
      <c r="J51" s="1">
        <v>99</v>
      </c>
      <c r="K51" s="1">
        <v>98</v>
      </c>
      <c r="L51" s="17">
        <v>99.8</v>
      </c>
      <c r="N51" s="15"/>
      <c r="O51" s="18" t="s">
        <v>42</v>
      </c>
      <c r="P51" s="15">
        <v>98.6</v>
      </c>
      <c r="Q51" s="1">
        <v>98.4</v>
      </c>
      <c r="R51" s="1">
        <v>98.8</v>
      </c>
      <c r="S51" s="1">
        <v>98.6</v>
      </c>
      <c r="T51" s="1">
        <v>98.4</v>
      </c>
      <c r="U51" s="1">
        <v>99.5</v>
      </c>
      <c r="V51" s="1">
        <v>98.5</v>
      </c>
      <c r="W51" s="1">
        <v>98.7</v>
      </c>
      <c r="X51" s="17">
        <v>98.6</v>
      </c>
      <c r="Z51" s="15"/>
      <c r="AA51" s="18" t="s">
        <v>42</v>
      </c>
      <c r="AB51" s="15">
        <v>98.8</v>
      </c>
      <c r="AC51" s="1">
        <v>98.9</v>
      </c>
      <c r="AD51" s="1">
        <v>99</v>
      </c>
      <c r="AE51" s="1">
        <v>98.3</v>
      </c>
      <c r="AF51" s="1">
        <v>99</v>
      </c>
      <c r="AG51" s="1">
        <v>99.7</v>
      </c>
      <c r="AH51" s="1">
        <v>98.8</v>
      </c>
      <c r="AI51" s="1">
        <v>98.8</v>
      </c>
      <c r="AJ51" s="17">
        <v>99.6</v>
      </c>
      <c r="AL51" s="15"/>
      <c r="AM51" s="18" t="s">
        <v>42</v>
      </c>
      <c r="AN51" s="15">
        <v>98.9</v>
      </c>
      <c r="AO51" s="1">
        <v>99.1</v>
      </c>
      <c r="AP51" s="1">
        <v>98.9</v>
      </c>
      <c r="AQ51" s="1">
        <v>99</v>
      </c>
      <c r="AR51" s="1">
        <v>99.3</v>
      </c>
      <c r="AS51" s="1">
        <v>99.6</v>
      </c>
      <c r="AT51" s="1">
        <v>98.6</v>
      </c>
      <c r="AU51" s="1">
        <v>98</v>
      </c>
      <c r="AV51" s="17">
        <v>100</v>
      </c>
      <c r="AX51" s="15"/>
      <c r="AY51" s="18" t="s">
        <v>42</v>
      </c>
      <c r="AZ51" s="15">
        <v>99.2</v>
      </c>
      <c r="BA51" s="1">
        <v>99.3</v>
      </c>
      <c r="BB51" s="1">
        <v>98.9</v>
      </c>
      <c r="BC51" s="1">
        <v>99.5</v>
      </c>
      <c r="BD51" s="1">
        <v>99</v>
      </c>
      <c r="BE51" s="1">
        <v>99.6</v>
      </c>
      <c r="BF51" s="1">
        <v>99.1</v>
      </c>
      <c r="BG51" s="1">
        <v>97.1</v>
      </c>
      <c r="BH51" s="17">
        <v>99.3</v>
      </c>
      <c r="BJ51" s="15"/>
      <c r="BK51" s="18" t="s">
        <v>42</v>
      </c>
      <c r="BL51" s="15">
        <v>99.2</v>
      </c>
      <c r="BM51" s="1">
        <v>99.4</v>
      </c>
      <c r="BN51" s="1">
        <v>99</v>
      </c>
      <c r="BO51" s="1">
        <v>99.1</v>
      </c>
      <c r="BP51" s="1">
        <v>99.2</v>
      </c>
      <c r="BQ51" s="1">
        <v>0</v>
      </c>
      <c r="BR51" s="1">
        <v>99.4</v>
      </c>
      <c r="BS51" s="1">
        <v>95.9</v>
      </c>
      <c r="BT51" s="17">
        <v>100.1</v>
      </c>
      <c r="BV51" s="15"/>
      <c r="BW51" s="18" t="s">
        <v>42</v>
      </c>
      <c r="BX51" s="15">
        <v>99</v>
      </c>
      <c r="BY51" s="1">
        <v>98.6</v>
      </c>
      <c r="BZ51" s="1">
        <v>98.7</v>
      </c>
      <c r="CA51" s="1">
        <v>99.1</v>
      </c>
      <c r="CB51" s="1">
        <v>99</v>
      </c>
      <c r="CC51" s="1">
        <v>0</v>
      </c>
      <c r="CD51" s="1">
        <v>98.4</v>
      </c>
      <c r="CE51" s="1">
        <v>0</v>
      </c>
      <c r="CF51" s="17">
        <v>100.6</v>
      </c>
      <c r="CH51" s="15"/>
      <c r="CI51" s="18" t="s">
        <v>42</v>
      </c>
      <c r="CJ51" s="15">
        <v>99.4</v>
      </c>
      <c r="CK51" s="1">
        <v>0</v>
      </c>
      <c r="CL51" s="1">
        <v>99.2</v>
      </c>
      <c r="CM51" s="1">
        <v>99.1</v>
      </c>
      <c r="CN51" s="1">
        <v>99</v>
      </c>
      <c r="CO51" s="1">
        <v>0</v>
      </c>
      <c r="CP51" s="1">
        <v>99.7</v>
      </c>
      <c r="CQ51" s="1">
        <v>0</v>
      </c>
      <c r="CR51" s="17">
        <v>100.7</v>
      </c>
    </row>
    <row r="52" spans="2:96" x14ac:dyDescent="0.45">
      <c r="B52" s="15"/>
      <c r="C52" s="18" t="s">
        <v>43</v>
      </c>
      <c r="D52" s="15">
        <v>101</v>
      </c>
      <c r="E52" s="1">
        <v>101.1</v>
      </c>
      <c r="F52" s="1">
        <v>101</v>
      </c>
      <c r="G52" s="1">
        <v>100.7</v>
      </c>
      <c r="H52" s="1">
        <v>101.1</v>
      </c>
      <c r="I52" s="1">
        <v>100.8</v>
      </c>
      <c r="J52" s="1">
        <v>101.3</v>
      </c>
      <c r="K52" s="1">
        <v>100.5</v>
      </c>
      <c r="L52" s="17">
        <v>101.6</v>
      </c>
      <c r="N52" s="15"/>
      <c r="O52" s="18" t="s">
        <v>43</v>
      </c>
      <c r="P52" s="15">
        <v>100.9</v>
      </c>
      <c r="Q52" s="1">
        <v>100.9</v>
      </c>
      <c r="R52" s="1">
        <v>101</v>
      </c>
      <c r="S52" s="1">
        <v>100.6</v>
      </c>
      <c r="T52" s="1">
        <v>101</v>
      </c>
      <c r="U52" s="1">
        <v>100.8</v>
      </c>
      <c r="V52" s="1">
        <v>101.2</v>
      </c>
      <c r="W52" s="1">
        <v>100.6</v>
      </c>
      <c r="X52" s="17">
        <v>101.2</v>
      </c>
      <c r="Z52" s="15"/>
      <c r="AA52" s="18" t="s">
        <v>43</v>
      </c>
      <c r="AB52" s="15">
        <v>101</v>
      </c>
      <c r="AC52" s="1">
        <v>101.1</v>
      </c>
      <c r="AD52" s="1">
        <v>101.1</v>
      </c>
      <c r="AE52" s="1">
        <v>100.5</v>
      </c>
      <c r="AF52" s="1">
        <v>101.2</v>
      </c>
      <c r="AG52" s="1">
        <v>100.8</v>
      </c>
      <c r="AH52" s="1">
        <v>101.3</v>
      </c>
      <c r="AI52" s="1">
        <v>100.6</v>
      </c>
      <c r="AJ52" s="17">
        <v>101.6</v>
      </c>
      <c r="AL52" s="15"/>
      <c r="AM52" s="18" t="s">
        <v>43</v>
      </c>
      <c r="AN52" s="15">
        <v>101</v>
      </c>
      <c r="AO52" s="1">
        <v>101.1</v>
      </c>
      <c r="AP52" s="1">
        <v>101</v>
      </c>
      <c r="AQ52" s="1">
        <v>100.6</v>
      </c>
      <c r="AR52" s="1">
        <v>101.2</v>
      </c>
      <c r="AS52" s="1">
        <v>100.8</v>
      </c>
      <c r="AT52" s="1">
        <v>101.3</v>
      </c>
      <c r="AU52" s="1">
        <v>100.5</v>
      </c>
      <c r="AV52" s="17">
        <v>101.8</v>
      </c>
      <c r="AX52" s="15"/>
      <c r="AY52" s="18" t="s">
        <v>43</v>
      </c>
      <c r="AZ52" s="15">
        <v>101</v>
      </c>
      <c r="BA52" s="1">
        <v>101.2</v>
      </c>
      <c r="BB52" s="1">
        <v>101</v>
      </c>
      <c r="BC52" s="1">
        <v>100.7</v>
      </c>
      <c r="BD52" s="1">
        <v>101.1</v>
      </c>
      <c r="BE52" s="1">
        <v>100.8</v>
      </c>
      <c r="BF52" s="1">
        <v>101.4</v>
      </c>
      <c r="BG52" s="1">
        <v>100.3</v>
      </c>
      <c r="BH52" s="17">
        <v>101.4</v>
      </c>
      <c r="BJ52" s="15"/>
      <c r="BK52" s="18" t="s">
        <v>43</v>
      </c>
      <c r="BL52" s="15">
        <v>101</v>
      </c>
      <c r="BM52" s="1">
        <v>101.1</v>
      </c>
      <c r="BN52" s="1">
        <v>100.9</v>
      </c>
      <c r="BO52" s="1">
        <v>100.7</v>
      </c>
      <c r="BP52" s="1">
        <v>101.1</v>
      </c>
      <c r="BQ52" s="1">
        <v>0</v>
      </c>
      <c r="BR52" s="1">
        <v>101.4</v>
      </c>
      <c r="BS52" s="1">
        <v>100.2</v>
      </c>
      <c r="BT52" s="17">
        <v>101.7</v>
      </c>
      <c r="BV52" s="15"/>
      <c r="BW52" s="18" t="s">
        <v>43</v>
      </c>
      <c r="BX52" s="15">
        <v>100.9</v>
      </c>
      <c r="BY52" s="1">
        <v>100.9</v>
      </c>
      <c r="BZ52" s="1">
        <v>100.9</v>
      </c>
      <c r="CA52" s="1">
        <v>100.7</v>
      </c>
      <c r="CB52" s="1">
        <v>101.1</v>
      </c>
      <c r="CC52" s="1">
        <v>0</v>
      </c>
      <c r="CD52" s="1">
        <v>101</v>
      </c>
      <c r="CE52" s="1">
        <v>0</v>
      </c>
      <c r="CF52" s="17">
        <v>102</v>
      </c>
      <c r="CH52" s="15"/>
      <c r="CI52" s="18" t="s">
        <v>43</v>
      </c>
      <c r="CJ52" s="15">
        <v>101</v>
      </c>
      <c r="CK52" s="1">
        <v>0</v>
      </c>
      <c r="CL52" s="1">
        <v>101</v>
      </c>
      <c r="CM52" s="1">
        <v>100.6</v>
      </c>
      <c r="CN52" s="1">
        <v>101</v>
      </c>
      <c r="CO52" s="1">
        <v>0</v>
      </c>
      <c r="CP52" s="1">
        <v>101.4</v>
      </c>
      <c r="CQ52" s="1">
        <v>0</v>
      </c>
      <c r="CR52" s="17">
        <v>101.8</v>
      </c>
    </row>
    <row r="53" spans="2:96" x14ac:dyDescent="0.45">
      <c r="B53" s="15"/>
      <c r="C53" s="18" t="s">
        <v>44</v>
      </c>
      <c r="D53" s="15">
        <v>101.4</v>
      </c>
      <c r="E53" s="1">
        <v>101.5</v>
      </c>
      <c r="F53" s="1">
        <v>101.4</v>
      </c>
      <c r="G53" s="1">
        <v>101.1</v>
      </c>
      <c r="H53" s="1">
        <v>101.5</v>
      </c>
      <c r="I53" s="1">
        <v>101.1</v>
      </c>
      <c r="J53" s="1">
        <v>101.8</v>
      </c>
      <c r="K53" s="1">
        <v>101</v>
      </c>
      <c r="L53" s="17">
        <v>102</v>
      </c>
      <c r="N53" s="15"/>
      <c r="O53" s="18" t="s">
        <v>44</v>
      </c>
      <c r="P53" s="15">
        <v>101.4</v>
      </c>
      <c r="Q53" s="1">
        <v>101.4</v>
      </c>
      <c r="R53" s="1">
        <v>101.5</v>
      </c>
      <c r="S53" s="1">
        <v>101.1</v>
      </c>
      <c r="T53" s="1">
        <v>101.5</v>
      </c>
      <c r="U53" s="1">
        <v>101.1</v>
      </c>
      <c r="V53" s="1">
        <v>101.8</v>
      </c>
      <c r="W53" s="1">
        <v>101.1</v>
      </c>
      <c r="X53" s="17">
        <v>101.6</v>
      </c>
      <c r="Z53" s="15"/>
      <c r="AA53" s="18" t="s">
        <v>44</v>
      </c>
      <c r="AB53" s="15">
        <v>101.4</v>
      </c>
      <c r="AC53" s="1">
        <v>101.5</v>
      </c>
      <c r="AD53" s="1">
        <v>101.5</v>
      </c>
      <c r="AE53" s="1">
        <v>101</v>
      </c>
      <c r="AF53" s="1">
        <v>101.6</v>
      </c>
      <c r="AG53" s="1">
        <v>101.1</v>
      </c>
      <c r="AH53" s="1">
        <v>101.9</v>
      </c>
      <c r="AI53" s="1">
        <v>101.1</v>
      </c>
      <c r="AJ53" s="17">
        <v>102</v>
      </c>
      <c r="AL53" s="15"/>
      <c r="AM53" s="18" t="s">
        <v>44</v>
      </c>
      <c r="AN53" s="15">
        <v>101.4</v>
      </c>
      <c r="AO53" s="1">
        <v>101.6</v>
      </c>
      <c r="AP53" s="1">
        <v>101.4</v>
      </c>
      <c r="AQ53" s="1">
        <v>101</v>
      </c>
      <c r="AR53" s="1">
        <v>101.6</v>
      </c>
      <c r="AS53" s="1">
        <v>101.2</v>
      </c>
      <c r="AT53" s="1">
        <v>101.9</v>
      </c>
      <c r="AU53" s="1">
        <v>101</v>
      </c>
      <c r="AV53" s="17">
        <v>102.1</v>
      </c>
      <c r="AX53" s="15"/>
      <c r="AY53" s="18" t="s">
        <v>44</v>
      </c>
      <c r="AZ53" s="15">
        <v>101.5</v>
      </c>
      <c r="BA53" s="1">
        <v>101.6</v>
      </c>
      <c r="BB53" s="1">
        <v>101.4</v>
      </c>
      <c r="BC53" s="1">
        <v>101.1</v>
      </c>
      <c r="BD53" s="1">
        <v>101.5</v>
      </c>
      <c r="BE53" s="1">
        <v>101.1</v>
      </c>
      <c r="BF53" s="1">
        <v>101.9</v>
      </c>
      <c r="BG53" s="1">
        <v>100.9</v>
      </c>
      <c r="BH53" s="17">
        <v>101.8</v>
      </c>
      <c r="BJ53" s="15"/>
      <c r="BK53" s="18" t="s">
        <v>44</v>
      </c>
      <c r="BL53" s="15">
        <v>101.4</v>
      </c>
      <c r="BM53" s="1">
        <v>101.5</v>
      </c>
      <c r="BN53" s="1">
        <v>101.3</v>
      </c>
      <c r="BO53" s="1">
        <v>101.1</v>
      </c>
      <c r="BP53" s="1">
        <v>101.4</v>
      </c>
      <c r="BQ53" s="1">
        <v>0</v>
      </c>
      <c r="BR53" s="1">
        <v>101.9</v>
      </c>
      <c r="BS53" s="1">
        <v>101</v>
      </c>
      <c r="BT53" s="17">
        <v>101.9</v>
      </c>
      <c r="BV53" s="15"/>
      <c r="BW53" s="18" t="s">
        <v>44</v>
      </c>
      <c r="BX53" s="15">
        <v>101.4</v>
      </c>
      <c r="BY53" s="1">
        <v>101.3</v>
      </c>
      <c r="BZ53" s="1">
        <v>101.3</v>
      </c>
      <c r="CA53" s="1">
        <v>101.1</v>
      </c>
      <c r="CB53" s="1">
        <v>101.5</v>
      </c>
      <c r="CC53" s="1">
        <v>0</v>
      </c>
      <c r="CD53" s="1">
        <v>101.6</v>
      </c>
      <c r="CE53" s="1">
        <v>0</v>
      </c>
      <c r="CF53" s="17">
        <v>102.2</v>
      </c>
      <c r="CH53" s="15"/>
      <c r="CI53" s="18" t="s">
        <v>44</v>
      </c>
      <c r="CJ53" s="15">
        <v>101.4</v>
      </c>
      <c r="CK53" s="1">
        <v>0</v>
      </c>
      <c r="CL53" s="1">
        <v>101.3</v>
      </c>
      <c r="CM53" s="1">
        <v>100.9</v>
      </c>
      <c r="CN53" s="1">
        <v>101.3</v>
      </c>
      <c r="CO53" s="1">
        <v>0</v>
      </c>
      <c r="CP53" s="1">
        <v>101.8</v>
      </c>
      <c r="CQ53" s="1">
        <v>0</v>
      </c>
      <c r="CR53" s="17">
        <v>102</v>
      </c>
    </row>
    <row r="54" spans="2:96" x14ac:dyDescent="0.45">
      <c r="B54" s="15"/>
      <c r="C54" s="18" t="s">
        <v>45</v>
      </c>
      <c r="D54" s="15">
        <v>100.6</v>
      </c>
      <c r="E54" s="1">
        <v>100.8</v>
      </c>
      <c r="F54" s="1">
        <v>100.5</v>
      </c>
      <c r="G54" s="1">
        <v>100.7</v>
      </c>
      <c r="H54" s="1">
        <v>100.5</v>
      </c>
      <c r="I54" s="1">
        <v>100.5</v>
      </c>
      <c r="J54" s="1">
        <v>101</v>
      </c>
      <c r="K54" s="1">
        <v>99.6</v>
      </c>
      <c r="L54" s="17">
        <v>101.1</v>
      </c>
      <c r="N54" s="15"/>
      <c r="O54" s="18" t="s">
        <v>45</v>
      </c>
      <c r="P54" s="15">
        <v>100.4</v>
      </c>
      <c r="Q54" s="1">
        <v>100.2</v>
      </c>
      <c r="R54" s="1">
        <v>100.4</v>
      </c>
      <c r="S54" s="1">
        <v>100.4</v>
      </c>
      <c r="T54" s="1">
        <v>100.1</v>
      </c>
      <c r="U54" s="1">
        <v>100.5</v>
      </c>
      <c r="V54" s="1">
        <v>100.7</v>
      </c>
      <c r="W54" s="1">
        <v>100</v>
      </c>
      <c r="X54" s="17">
        <v>100.2</v>
      </c>
      <c r="Z54" s="15"/>
      <c r="AA54" s="18" t="s">
        <v>45</v>
      </c>
      <c r="AB54" s="15">
        <v>100.5</v>
      </c>
      <c r="AC54" s="1">
        <v>100.6</v>
      </c>
      <c r="AD54" s="1">
        <v>100.6</v>
      </c>
      <c r="AE54" s="1">
        <v>100.1</v>
      </c>
      <c r="AF54" s="1">
        <v>100.5</v>
      </c>
      <c r="AG54" s="1">
        <v>100.5</v>
      </c>
      <c r="AH54" s="1">
        <v>101</v>
      </c>
      <c r="AI54" s="1">
        <v>100.1</v>
      </c>
      <c r="AJ54" s="17">
        <v>101</v>
      </c>
      <c r="AL54" s="15"/>
      <c r="AM54" s="18" t="s">
        <v>45</v>
      </c>
      <c r="AN54" s="15">
        <v>100.6</v>
      </c>
      <c r="AO54" s="1">
        <v>100.8</v>
      </c>
      <c r="AP54" s="1">
        <v>100.4</v>
      </c>
      <c r="AQ54" s="1">
        <v>100.6</v>
      </c>
      <c r="AR54" s="1">
        <v>100.7</v>
      </c>
      <c r="AS54" s="1">
        <v>100.5</v>
      </c>
      <c r="AT54" s="1">
        <v>100.8</v>
      </c>
      <c r="AU54" s="1">
        <v>99.6</v>
      </c>
      <c r="AV54" s="17">
        <v>101.3</v>
      </c>
      <c r="AX54" s="15"/>
      <c r="AY54" s="18" t="s">
        <v>45</v>
      </c>
      <c r="AZ54" s="15">
        <v>100.7</v>
      </c>
      <c r="BA54" s="1">
        <v>100.9</v>
      </c>
      <c r="BB54" s="1">
        <v>100.5</v>
      </c>
      <c r="BC54" s="1">
        <v>101.1</v>
      </c>
      <c r="BD54" s="1">
        <v>100.4</v>
      </c>
      <c r="BE54" s="1">
        <v>100.5</v>
      </c>
      <c r="BF54" s="1">
        <v>101.1</v>
      </c>
      <c r="BG54" s="1">
        <v>99</v>
      </c>
      <c r="BH54" s="17">
        <v>100.7</v>
      </c>
      <c r="BJ54" s="15"/>
      <c r="BK54" s="18" t="s">
        <v>45</v>
      </c>
      <c r="BL54" s="15">
        <v>100.8</v>
      </c>
      <c r="BM54" s="1">
        <v>100.8</v>
      </c>
      <c r="BN54" s="1">
        <v>100.5</v>
      </c>
      <c r="BO54" s="1">
        <v>100.8</v>
      </c>
      <c r="BP54" s="1">
        <v>100.6</v>
      </c>
      <c r="BQ54" s="1">
        <v>0</v>
      </c>
      <c r="BR54" s="1">
        <v>101.3</v>
      </c>
      <c r="BS54" s="1">
        <v>98.3</v>
      </c>
      <c r="BT54" s="17">
        <v>101.2</v>
      </c>
      <c r="BV54" s="15"/>
      <c r="BW54" s="18" t="s">
        <v>45</v>
      </c>
      <c r="BX54" s="15">
        <v>100.5</v>
      </c>
      <c r="BY54" s="1">
        <v>100.4</v>
      </c>
      <c r="BZ54" s="1">
        <v>100.3</v>
      </c>
      <c r="CA54" s="1">
        <v>100.7</v>
      </c>
      <c r="CB54" s="1">
        <v>100.4</v>
      </c>
      <c r="CC54" s="1">
        <v>0</v>
      </c>
      <c r="CD54" s="1">
        <v>100.4</v>
      </c>
      <c r="CE54" s="1">
        <v>0</v>
      </c>
      <c r="CF54" s="17">
        <v>101.7</v>
      </c>
      <c r="CH54" s="15"/>
      <c r="CI54" s="18" t="s">
        <v>45</v>
      </c>
      <c r="CJ54" s="15">
        <v>100.8</v>
      </c>
      <c r="CK54" s="1">
        <v>0</v>
      </c>
      <c r="CL54" s="1">
        <v>100.6</v>
      </c>
      <c r="CM54" s="1">
        <v>100.5</v>
      </c>
      <c r="CN54" s="1">
        <v>100.3</v>
      </c>
      <c r="CO54" s="1">
        <v>0</v>
      </c>
      <c r="CP54" s="1">
        <v>101.4</v>
      </c>
      <c r="CQ54" s="1">
        <v>0</v>
      </c>
      <c r="CR54" s="17">
        <v>101.5</v>
      </c>
    </row>
    <row r="55" spans="2:96" x14ac:dyDescent="0.45">
      <c r="B55" s="15"/>
      <c r="C55" s="18" t="s">
        <v>46</v>
      </c>
      <c r="D55" s="15">
        <v>102.1</v>
      </c>
      <c r="E55" s="1">
        <v>102.2</v>
      </c>
      <c r="F55" s="1">
        <v>102.1</v>
      </c>
      <c r="G55" s="1">
        <v>101.9</v>
      </c>
      <c r="H55" s="1">
        <v>101.9</v>
      </c>
      <c r="I55" s="1">
        <v>101.4</v>
      </c>
      <c r="J55" s="1">
        <v>102.7</v>
      </c>
      <c r="K55" s="1">
        <v>101.5</v>
      </c>
      <c r="L55" s="17">
        <v>102.4</v>
      </c>
      <c r="N55" s="15"/>
      <c r="O55" s="18" t="s">
        <v>46</v>
      </c>
      <c r="P55" s="15">
        <v>102.1</v>
      </c>
      <c r="Q55" s="1">
        <v>102.1</v>
      </c>
      <c r="R55" s="1">
        <v>102.2</v>
      </c>
      <c r="S55" s="1">
        <v>101.9</v>
      </c>
      <c r="T55" s="1">
        <v>102.2</v>
      </c>
      <c r="U55" s="1">
        <v>101.4</v>
      </c>
      <c r="V55" s="1">
        <v>102.8</v>
      </c>
      <c r="W55" s="1">
        <v>101.6</v>
      </c>
      <c r="X55" s="17">
        <v>102.3</v>
      </c>
      <c r="Z55" s="15"/>
      <c r="AA55" s="18" t="s">
        <v>46</v>
      </c>
      <c r="AB55" s="15">
        <v>102.2</v>
      </c>
      <c r="AC55" s="1">
        <v>102.3</v>
      </c>
      <c r="AD55" s="1">
        <v>102.2</v>
      </c>
      <c r="AE55" s="1">
        <v>101.9</v>
      </c>
      <c r="AF55" s="1">
        <v>102.2</v>
      </c>
      <c r="AG55" s="1">
        <v>101.4</v>
      </c>
      <c r="AH55" s="1">
        <v>102.9</v>
      </c>
      <c r="AI55" s="1">
        <v>101.5</v>
      </c>
      <c r="AJ55" s="17">
        <v>102.6</v>
      </c>
      <c r="AL55" s="15"/>
      <c r="AM55" s="18" t="s">
        <v>46</v>
      </c>
      <c r="AN55" s="15">
        <v>102.1</v>
      </c>
      <c r="AO55" s="1">
        <v>102.3</v>
      </c>
      <c r="AP55" s="1">
        <v>102.1</v>
      </c>
      <c r="AQ55" s="1">
        <v>101.8</v>
      </c>
      <c r="AR55" s="1">
        <v>102.1</v>
      </c>
      <c r="AS55" s="1">
        <v>101.5</v>
      </c>
      <c r="AT55" s="1">
        <v>102.8</v>
      </c>
      <c r="AU55" s="1">
        <v>101.5</v>
      </c>
      <c r="AV55" s="17">
        <v>102.7</v>
      </c>
      <c r="AX55" s="15"/>
      <c r="AY55" s="18" t="s">
        <v>46</v>
      </c>
      <c r="AZ55" s="15">
        <v>102.1</v>
      </c>
      <c r="BA55" s="1">
        <v>102.3</v>
      </c>
      <c r="BB55" s="1">
        <v>102.1</v>
      </c>
      <c r="BC55" s="1">
        <v>102</v>
      </c>
      <c r="BD55" s="1">
        <v>101.8</v>
      </c>
      <c r="BE55" s="1">
        <v>101.4</v>
      </c>
      <c r="BF55" s="1">
        <v>102.8</v>
      </c>
      <c r="BG55" s="1">
        <v>101.5</v>
      </c>
      <c r="BH55" s="17">
        <v>102.3</v>
      </c>
      <c r="BJ55" s="15"/>
      <c r="BK55" s="18" t="s">
        <v>46</v>
      </c>
      <c r="BL55" s="15">
        <v>102</v>
      </c>
      <c r="BM55" s="1">
        <v>101.9</v>
      </c>
      <c r="BN55" s="1">
        <v>102</v>
      </c>
      <c r="BO55" s="1">
        <v>102</v>
      </c>
      <c r="BP55" s="1">
        <v>101.7</v>
      </c>
      <c r="BQ55" s="1">
        <v>0</v>
      </c>
      <c r="BR55" s="1">
        <v>102.7</v>
      </c>
      <c r="BS55" s="1">
        <v>101.8</v>
      </c>
      <c r="BT55" s="17">
        <v>102.4</v>
      </c>
      <c r="BV55" s="15"/>
      <c r="BW55" s="18" t="s">
        <v>46</v>
      </c>
      <c r="BX55" s="15">
        <v>101.9</v>
      </c>
      <c r="BY55" s="1">
        <v>101.8</v>
      </c>
      <c r="BZ55" s="1">
        <v>101.9</v>
      </c>
      <c r="CA55" s="1">
        <v>101.8</v>
      </c>
      <c r="CB55" s="1">
        <v>101.8</v>
      </c>
      <c r="CC55" s="1">
        <v>0</v>
      </c>
      <c r="CD55" s="1">
        <v>102.4</v>
      </c>
      <c r="CE55" s="1">
        <v>0</v>
      </c>
      <c r="CF55" s="17">
        <v>102.5</v>
      </c>
      <c r="CH55" s="15"/>
      <c r="CI55" s="18" t="s">
        <v>46</v>
      </c>
      <c r="CJ55" s="15">
        <v>101.8</v>
      </c>
      <c r="CK55" s="1">
        <v>0</v>
      </c>
      <c r="CL55" s="1">
        <v>101.7</v>
      </c>
      <c r="CM55" s="1">
        <v>101.6</v>
      </c>
      <c r="CN55" s="1">
        <v>101.6</v>
      </c>
      <c r="CO55" s="1">
        <v>0</v>
      </c>
      <c r="CP55" s="1">
        <v>102.6</v>
      </c>
      <c r="CQ55" s="1">
        <v>0</v>
      </c>
      <c r="CR55" s="17">
        <v>102.3</v>
      </c>
    </row>
    <row r="56" spans="2:96" x14ac:dyDescent="0.45">
      <c r="B56" s="15"/>
      <c r="C56" s="18" t="s">
        <v>47</v>
      </c>
      <c r="D56" s="15">
        <v>103.6</v>
      </c>
      <c r="E56" s="1">
        <v>103.9</v>
      </c>
      <c r="F56" s="1">
        <v>103.7</v>
      </c>
      <c r="G56" s="1">
        <v>103.2</v>
      </c>
      <c r="H56" s="1">
        <v>103.6</v>
      </c>
      <c r="I56" s="1">
        <v>102.4</v>
      </c>
      <c r="J56" s="1">
        <v>104.5</v>
      </c>
      <c r="K56" s="1">
        <v>103.7</v>
      </c>
      <c r="L56" s="17">
        <v>103.9</v>
      </c>
      <c r="N56" s="15"/>
      <c r="O56" s="18" t="s">
        <v>47</v>
      </c>
      <c r="P56" s="15">
        <v>104</v>
      </c>
      <c r="Q56" s="1">
        <v>104.2</v>
      </c>
      <c r="R56" s="1">
        <v>104.1</v>
      </c>
      <c r="S56" s="1">
        <v>103.6</v>
      </c>
      <c r="T56" s="1">
        <v>104.4</v>
      </c>
      <c r="U56" s="1">
        <v>102.4</v>
      </c>
      <c r="V56" s="1">
        <v>105</v>
      </c>
      <c r="W56" s="1">
        <v>103.2</v>
      </c>
      <c r="X56" s="17">
        <v>104.5</v>
      </c>
      <c r="Z56" s="15"/>
      <c r="AA56" s="18" t="s">
        <v>47</v>
      </c>
      <c r="AB56" s="15">
        <v>103.9</v>
      </c>
      <c r="AC56" s="1">
        <v>104.1</v>
      </c>
      <c r="AD56" s="1">
        <v>103.9</v>
      </c>
      <c r="AE56" s="1">
        <v>103.9</v>
      </c>
      <c r="AF56" s="1">
        <v>104</v>
      </c>
      <c r="AG56" s="1">
        <v>102.3</v>
      </c>
      <c r="AH56" s="1">
        <v>104.8</v>
      </c>
      <c r="AI56" s="1">
        <v>103.1</v>
      </c>
      <c r="AJ56" s="17">
        <v>104.3</v>
      </c>
      <c r="AL56" s="15"/>
      <c r="AM56" s="18" t="s">
        <v>47</v>
      </c>
      <c r="AN56" s="15">
        <v>103.7</v>
      </c>
      <c r="AO56" s="1">
        <v>104</v>
      </c>
      <c r="AP56" s="1">
        <v>103.8</v>
      </c>
      <c r="AQ56" s="1">
        <v>103.1</v>
      </c>
      <c r="AR56" s="1">
        <v>103.6</v>
      </c>
      <c r="AS56" s="1">
        <v>102.5</v>
      </c>
      <c r="AT56" s="1">
        <v>105</v>
      </c>
      <c r="AU56" s="1">
        <v>103.7</v>
      </c>
      <c r="AV56" s="17">
        <v>104.2</v>
      </c>
      <c r="AX56" s="15"/>
      <c r="AY56" s="18" t="s">
        <v>47</v>
      </c>
      <c r="AZ56" s="15">
        <v>103.6</v>
      </c>
      <c r="BA56" s="1">
        <v>103.8</v>
      </c>
      <c r="BB56" s="1">
        <v>103.8</v>
      </c>
      <c r="BC56" s="1">
        <v>103</v>
      </c>
      <c r="BD56" s="1">
        <v>103.3</v>
      </c>
      <c r="BE56" s="1">
        <v>102.4</v>
      </c>
      <c r="BF56" s="1">
        <v>104.5</v>
      </c>
      <c r="BG56" s="1">
        <v>104.3</v>
      </c>
      <c r="BH56" s="17">
        <v>104.1</v>
      </c>
      <c r="BJ56" s="15"/>
      <c r="BK56" s="18" t="s">
        <v>47</v>
      </c>
      <c r="BL56" s="15">
        <v>103.3</v>
      </c>
      <c r="BM56" s="1">
        <v>103.2</v>
      </c>
      <c r="BN56" s="1">
        <v>103.5</v>
      </c>
      <c r="BO56" s="1">
        <v>103.3</v>
      </c>
      <c r="BP56" s="1">
        <v>103.2</v>
      </c>
      <c r="BQ56" s="1">
        <v>0</v>
      </c>
      <c r="BR56" s="1">
        <v>104.2</v>
      </c>
      <c r="BS56" s="1">
        <v>105.6</v>
      </c>
      <c r="BT56" s="17">
        <v>103.6</v>
      </c>
      <c r="BV56" s="15"/>
      <c r="BW56" s="18" t="s">
        <v>47</v>
      </c>
      <c r="BX56" s="15">
        <v>103.3</v>
      </c>
      <c r="BY56" s="1">
        <v>103.7</v>
      </c>
      <c r="BZ56" s="1">
        <v>103.7</v>
      </c>
      <c r="CA56" s="1">
        <v>103.1</v>
      </c>
      <c r="CB56" s="1">
        <v>103.3</v>
      </c>
      <c r="CC56" s="1">
        <v>0</v>
      </c>
      <c r="CD56" s="1">
        <v>104.5</v>
      </c>
      <c r="CE56" s="1">
        <v>0</v>
      </c>
      <c r="CF56" s="17">
        <v>103.5</v>
      </c>
      <c r="CH56" s="15"/>
      <c r="CI56" s="18" t="s">
        <v>47</v>
      </c>
      <c r="CJ56" s="15">
        <v>102.9</v>
      </c>
      <c r="CK56" s="1">
        <v>0</v>
      </c>
      <c r="CL56" s="1">
        <v>103</v>
      </c>
      <c r="CM56" s="1">
        <v>102.8</v>
      </c>
      <c r="CN56" s="1">
        <v>102.9</v>
      </c>
      <c r="CO56" s="1">
        <v>0</v>
      </c>
      <c r="CP56" s="1">
        <v>103.8</v>
      </c>
      <c r="CQ56" s="1">
        <v>0</v>
      </c>
      <c r="CR56" s="17">
        <v>103</v>
      </c>
    </row>
    <row r="57" spans="2:96" x14ac:dyDescent="0.45">
      <c r="B57" s="24"/>
      <c r="C57" s="25" t="s">
        <v>48</v>
      </c>
      <c r="D57" s="24">
        <v>103.4</v>
      </c>
      <c r="E57" s="26">
        <v>103.6</v>
      </c>
      <c r="F57" s="26">
        <v>103.5</v>
      </c>
      <c r="G57" s="26">
        <v>103</v>
      </c>
      <c r="H57" s="26">
        <v>103.4</v>
      </c>
      <c r="I57" s="26">
        <v>102.1</v>
      </c>
      <c r="J57" s="26">
        <v>104.1</v>
      </c>
      <c r="K57" s="26">
        <v>103.1</v>
      </c>
      <c r="L57" s="27">
        <v>103.6</v>
      </c>
      <c r="N57" s="24"/>
      <c r="O57" s="25" t="s">
        <v>48</v>
      </c>
      <c r="P57" s="24">
        <v>103.6</v>
      </c>
      <c r="Q57" s="26">
        <v>103.7</v>
      </c>
      <c r="R57" s="26">
        <v>103.7</v>
      </c>
      <c r="S57" s="26">
        <v>103.2</v>
      </c>
      <c r="T57" s="26">
        <v>103.8</v>
      </c>
      <c r="U57" s="26">
        <v>102.1</v>
      </c>
      <c r="V57" s="26">
        <v>104.4</v>
      </c>
      <c r="W57" s="26">
        <v>102.8</v>
      </c>
      <c r="X57" s="27">
        <v>103.8</v>
      </c>
      <c r="Z57" s="24"/>
      <c r="AA57" s="25" t="s">
        <v>48</v>
      </c>
      <c r="AB57" s="24">
        <v>103.5</v>
      </c>
      <c r="AC57" s="26">
        <v>103.7</v>
      </c>
      <c r="AD57" s="26">
        <v>103.6</v>
      </c>
      <c r="AE57" s="26">
        <v>103.3</v>
      </c>
      <c r="AF57" s="26">
        <v>103.7</v>
      </c>
      <c r="AG57" s="26">
        <v>102.1</v>
      </c>
      <c r="AH57" s="26">
        <v>104.3</v>
      </c>
      <c r="AI57" s="26">
        <v>102.7</v>
      </c>
      <c r="AJ57" s="27">
        <v>103.8</v>
      </c>
      <c r="AL57" s="24"/>
      <c r="AM57" s="25" t="s">
        <v>48</v>
      </c>
      <c r="AN57" s="24">
        <v>103.4</v>
      </c>
      <c r="AO57" s="26">
        <v>103.7</v>
      </c>
      <c r="AP57" s="26">
        <v>103.5</v>
      </c>
      <c r="AQ57" s="26">
        <v>103</v>
      </c>
      <c r="AR57" s="26">
        <v>103.5</v>
      </c>
      <c r="AS57" s="26">
        <v>102.2</v>
      </c>
      <c r="AT57" s="26">
        <v>104.4</v>
      </c>
      <c r="AU57" s="26">
        <v>103.1</v>
      </c>
      <c r="AV57" s="27">
        <v>103.8</v>
      </c>
      <c r="AX57" s="24"/>
      <c r="AY57" s="25" t="s">
        <v>48</v>
      </c>
      <c r="AZ57" s="24">
        <v>103.3</v>
      </c>
      <c r="BA57" s="26">
        <v>103.6</v>
      </c>
      <c r="BB57" s="26">
        <v>103.5</v>
      </c>
      <c r="BC57" s="26">
        <v>102.9</v>
      </c>
      <c r="BD57" s="26">
        <v>103.3</v>
      </c>
      <c r="BE57" s="26">
        <v>102.1</v>
      </c>
      <c r="BF57" s="26">
        <v>104.1</v>
      </c>
      <c r="BG57" s="26">
        <v>103.4</v>
      </c>
      <c r="BH57" s="27">
        <v>103.7</v>
      </c>
      <c r="BJ57" s="24"/>
      <c r="BK57" s="25" t="s">
        <v>48</v>
      </c>
      <c r="BL57" s="24">
        <v>103.2</v>
      </c>
      <c r="BM57" s="26">
        <v>103.2</v>
      </c>
      <c r="BN57" s="26">
        <v>103.3</v>
      </c>
      <c r="BO57" s="26">
        <v>103</v>
      </c>
      <c r="BP57" s="26">
        <v>103.2</v>
      </c>
      <c r="BQ57" s="26">
        <v>0</v>
      </c>
      <c r="BR57" s="26">
        <v>104</v>
      </c>
      <c r="BS57" s="26">
        <v>104.2</v>
      </c>
      <c r="BT57" s="27">
        <v>103.5</v>
      </c>
      <c r="BV57" s="24"/>
      <c r="BW57" s="25" t="s">
        <v>48</v>
      </c>
      <c r="BX57" s="24">
        <v>103.2</v>
      </c>
      <c r="BY57" s="26">
        <v>103.5</v>
      </c>
      <c r="BZ57" s="26">
        <v>103.4</v>
      </c>
      <c r="CA57" s="26">
        <v>102.9</v>
      </c>
      <c r="CB57" s="26">
        <v>103.3</v>
      </c>
      <c r="CC57" s="26">
        <v>0</v>
      </c>
      <c r="CD57" s="26">
        <v>104</v>
      </c>
      <c r="CE57" s="26">
        <v>0</v>
      </c>
      <c r="CF57" s="27">
        <v>103.5</v>
      </c>
      <c r="CH57" s="24"/>
      <c r="CI57" s="25" t="s">
        <v>48</v>
      </c>
      <c r="CJ57" s="24">
        <v>103</v>
      </c>
      <c r="CK57" s="26">
        <v>0</v>
      </c>
      <c r="CL57" s="26">
        <v>103</v>
      </c>
      <c r="CM57" s="26">
        <v>102.6</v>
      </c>
      <c r="CN57" s="26">
        <v>103</v>
      </c>
      <c r="CO57" s="26">
        <v>0</v>
      </c>
      <c r="CP57" s="26">
        <v>103.8</v>
      </c>
      <c r="CQ57" s="26">
        <v>0</v>
      </c>
      <c r="CR57" s="27">
        <v>103.1</v>
      </c>
    </row>
    <row r="58" spans="2:96" x14ac:dyDescent="0.45">
      <c r="B58" s="15" t="s">
        <v>51</v>
      </c>
      <c r="C58" s="19" t="s">
        <v>37</v>
      </c>
      <c r="D58" s="15">
        <v>100.5</v>
      </c>
      <c r="E58" s="1">
        <v>100.6</v>
      </c>
      <c r="F58" s="1">
        <v>100.4</v>
      </c>
      <c r="G58" s="1">
        <v>100.7</v>
      </c>
      <c r="H58" s="1">
        <v>100.2</v>
      </c>
      <c r="I58" s="1">
        <v>100.2</v>
      </c>
      <c r="J58" s="1">
        <v>101</v>
      </c>
      <c r="K58" s="1">
        <v>99</v>
      </c>
      <c r="L58" s="17">
        <v>100.7</v>
      </c>
      <c r="N58" s="15" t="s">
        <v>68</v>
      </c>
      <c r="O58" s="19" t="s">
        <v>37</v>
      </c>
      <c r="P58" s="15">
        <v>100.1</v>
      </c>
      <c r="Q58" s="1">
        <v>99.7</v>
      </c>
      <c r="R58" s="1">
        <v>100.3</v>
      </c>
      <c r="S58" s="1">
        <v>100.2</v>
      </c>
      <c r="T58" s="1">
        <v>99.7</v>
      </c>
      <c r="U58" s="1">
        <v>100.1</v>
      </c>
      <c r="V58" s="1">
        <v>100.5</v>
      </c>
      <c r="W58" s="1">
        <v>99.7</v>
      </c>
      <c r="X58" s="17">
        <v>99.5</v>
      </c>
      <c r="Z58" s="15" t="s">
        <v>68</v>
      </c>
      <c r="AA58" s="19" t="s">
        <v>37</v>
      </c>
      <c r="AB58" s="15">
        <v>100.3</v>
      </c>
      <c r="AC58" s="1">
        <v>100.4</v>
      </c>
      <c r="AD58" s="1">
        <v>100.5</v>
      </c>
      <c r="AE58" s="1">
        <v>99.7</v>
      </c>
      <c r="AF58" s="1">
        <v>100.3</v>
      </c>
      <c r="AG58" s="1">
        <v>100.2</v>
      </c>
      <c r="AH58" s="1">
        <v>100.8</v>
      </c>
      <c r="AI58" s="1">
        <v>99.9</v>
      </c>
      <c r="AJ58" s="17">
        <v>100.6</v>
      </c>
      <c r="AL58" s="15" t="s">
        <v>68</v>
      </c>
      <c r="AM58" s="19" t="s">
        <v>37</v>
      </c>
      <c r="AN58" s="15">
        <v>100.4</v>
      </c>
      <c r="AO58" s="1">
        <v>100.6</v>
      </c>
      <c r="AP58" s="1">
        <v>100.3</v>
      </c>
      <c r="AQ58" s="1">
        <v>100.6</v>
      </c>
      <c r="AR58" s="1">
        <v>100.5</v>
      </c>
      <c r="AS58" s="1">
        <v>100.2</v>
      </c>
      <c r="AT58" s="1">
        <v>100.5</v>
      </c>
      <c r="AU58" s="1">
        <v>99</v>
      </c>
      <c r="AV58" s="17">
        <v>101</v>
      </c>
      <c r="AX58" s="15" t="s">
        <v>68</v>
      </c>
      <c r="AY58" s="19" t="s">
        <v>37</v>
      </c>
      <c r="AZ58" s="15">
        <v>100.6</v>
      </c>
      <c r="BA58" s="1">
        <v>100.7</v>
      </c>
      <c r="BB58" s="1">
        <v>100.3</v>
      </c>
      <c r="BC58" s="1">
        <v>101.3</v>
      </c>
      <c r="BD58" s="1">
        <v>100</v>
      </c>
      <c r="BE58" s="1">
        <v>100.2</v>
      </c>
      <c r="BF58" s="1">
        <v>101.1</v>
      </c>
      <c r="BG58" s="1">
        <v>98.1</v>
      </c>
      <c r="BH58" s="17">
        <v>100.1</v>
      </c>
      <c r="BJ58" s="15" t="s">
        <v>68</v>
      </c>
      <c r="BK58" s="19" t="s">
        <v>37</v>
      </c>
      <c r="BL58" s="15">
        <v>100.7</v>
      </c>
      <c r="BM58" s="1">
        <v>100.5</v>
      </c>
      <c r="BN58" s="1">
        <v>100.5</v>
      </c>
      <c r="BO58" s="1">
        <v>100.7</v>
      </c>
      <c r="BP58" s="1">
        <v>100.6</v>
      </c>
      <c r="BQ58" s="1">
        <v>0</v>
      </c>
      <c r="BR58" s="1">
        <v>101.4</v>
      </c>
      <c r="BS58" s="1">
        <v>96.8</v>
      </c>
      <c r="BT58" s="17">
        <v>100.9</v>
      </c>
      <c r="BV58" s="15" t="s">
        <v>68</v>
      </c>
      <c r="BW58" s="19" t="s">
        <v>37</v>
      </c>
      <c r="BX58" s="15">
        <v>100.3</v>
      </c>
      <c r="BY58" s="1">
        <v>100.1</v>
      </c>
      <c r="BZ58" s="1">
        <v>100.1</v>
      </c>
      <c r="CA58" s="1">
        <v>100.6</v>
      </c>
      <c r="CB58" s="1">
        <v>100</v>
      </c>
      <c r="CC58" s="1">
        <v>0</v>
      </c>
      <c r="CD58" s="1">
        <v>100.2</v>
      </c>
      <c r="CE58" s="1">
        <v>0</v>
      </c>
      <c r="CF58" s="17">
        <v>101.4</v>
      </c>
      <c r="CH58" s="15" t="s">
        <v>68</v>
      </c>
      <c r="CI58" s="19" t="s">
        <v>37</v>
      </c>
      <c r="CJ58" s="15">
        <v>100.7</v>
      </c>
      <c r="CK58" s="1">
        <v>0</v>
      </c>
      <c r="CL58" s="1">
        <v>100.5</v>
      </c>
      <c r="CM58" s="1">
        <v>100.4</v>
      </c>
      <c r="CN58" s="1">
        <v>100</v>
      </c>
      <c r="CO58" s="1">
        <v>0</v>
      </c>
      <c r="CP58" s="1">
        <v>101.7</v>
      </c>
      <c r="CQ58" s="1">
        <v>0</v>
      </c>
      <c r="CR58" s="17">
        <v>101.4</v>
      </c>
    </row>
    <row r="59" spans="2:96" x14ac:dyDescent="0.45">
      <c r="B59" s="15"/>
      <c r="C59" s="18" t="s">
        <v>38</v>
      </c>
      <c r="D59" s="15">
        <v>104.9</v>
      </c>
      <c r="E59" s="1">
        <v>105.3</v>
      </c>
      <c r="F59" s="1">
        <v>105.2</v>
      </c>
      <c r="G59" s="1">
        <v>104.4</v>
      </c>
      <c r="H59" s="1">
        <v>104.9</v>
      </c>
      <c r="I59" s="1">
        <v>103</v>
      </c>
      <c r="J59" s="1">
        <v>106.2</v>
      </c>
      <c r="K59" s="1">
        <v>105.2</v>
      </c>
      <c r="L59" s="17">
        <v>105</v>
      </c>
      <c r="N59" s="15"/>
      <c r="O59" s="18" t="s">
        <v>38</v>
      </c>
      <c r="P59" s="15">
        <v>105.6</v>
      </c>
      <c r="Q59" s="1">
        <v>105.8</v>
      </c>
      <c r="R59" s="1">
        <v>105.7</v>
      </c>
      <c r="S59" s="1">
        <v>105</v>
      </c>
      <c r="T59" s="1">
        <v>106.1</v>
      </c>
      <c r="U59" s="1">
        <v>103</v>
      </c>
      <c r="V59" s="1">
        <v>107</v>
      </c>
      <c r="W59" s="1">
        <v>104.5</v>
      </c>
      <c r="X59" s="17">
        <v>106</v>
      </c>
      <c r="Z59" s="15"/>
      <c r="AA59" s="18" t="s">
        <v>38</v>
      </c>
      <c r="AB59" s="15">
        <v>105.4</v>
      </c>
      <c r="AC59" s="1">
        <v>105.5</v>
      </c>
      <c r="AD59" s="1">
        <v>105.5</v>
      </c>
      <c r="AE59" s="1">
        <v>105.4</v>
      </c>
      <c r="AF59" s="1">
        <v>105.5</v>
      </c>
      <c r="AG59" s="1">
        <v>102.9</v>
      </c>
      <c r="AH59" s="1">
        <v>106.6</v>
      </c>
      <c r="AI59" s="1">
        <v>104.3</v>
      </c>
      <c r="AJ59" s="17">
        <v>105.6</v>
      </c>
      <c r="AL59" s="15"/>
      <c r="AM59" s="18" t="s">
        <v>38</v>
      </c>
      <c r="AN59" s="15">
        <v>105.1</v>
      </c>
      <c r="AO59" s="1">
        <v>105.4</v>
      </c>
      <c r="AP59" s="1">
        <v>105.3</v>
      </c>
      <c r="AQ59" s="1">
        <v>104.4</v>
      </c>
      <c r="AR59" s="1">
        <v>104.9</v>
      </c>
      <c r="AS59" s="1">
        <v>103.2</v>
      </c>
      <c r="AT59" s="1">
        <v>106.9</v>
      </c>
      <c r="AU59" s="1">
        <v>105.2</v>
      </c>
      <c r="AV59" s="17">
        <v>105.3</v>
      </c>
      <c r="AX59" s="15"/>
      <c r="AY59" s="18" t="s">
        <v>38</v>
      </c>
      <c r="AZ59" s="15">
        <v>104.9</v>
      </c>
      <c r="BA59" s="1">
        <v>105</v>
      </c>
      <c r="BB59" s="1">
        <v>105.3</v>
      </c>
      <c r="BC59" s="1">
        <v>104</v>
      </c>
      <c r="BD59" s="1">
        <v>104.6</v>
      </c>
      <c r="BE59" s="1">
        <v>103.1</v>
      </c>
      <c r="BF59" s="1">
        <v>106.1</v>
      </c>
      <c r="BG59" s="1">
        <v>106.1</v>
      </c>
      <c r="BH59" s="17">
        <v>105.4</v>
      </c>
      <c r="BJ59" s="15"/>
      <c r="BK59" s="18" t="s">
        <v>38</v>
      </c>
      <c r="BL59" s="15">
        <v>104.6</v>
      </c>
      <c r="BM59" s="1">
        <v>104.3</v>
      </c>
      <c r="BN59" s="1">
        <v>105.1</v>
      </c>
      <c r="BO59" s="1">
        <v>104.5</v>
      </c>
      <c r="BP59" s="1">
        <v>104.6</v>
      </c>
      <c r="BQ59" s="1">
        <v>0</v>
      </c>
      <c r="BR59" s="1">
        <v>105.9</v>
      </c>
      <c r="BS59" s="1">
        <v>108</v>
      </c>
      <c r="BT59" s="17">
        <v>104.7</v>
      </c>
      <c r="BV59" s="15"/>
      <c r="BW59" s="18" t="s">
        <v>38</v>
      </c>
      <c r="BX59" s="15">
        <v>104.7</v>
      </c>
      <c r="BY59" s="1">
        <v>105.2</v>
      </c>
      <c r="BZ59" s="1">
        <v>105.3</v>
      </c>
      <c r="CA59" s="1">
        <v>104.2</v>
      </c>
      <c r="CB59" s="1">
        <v>104.5</v>
      </c>
      <c r="CC59" s="1">
        <v>0</v>
      </c>
      <c r="CD59" s="1">
        <v>106.3</v>
      </c>
      <c r="CE59" s="1">
        <v>0</v>
      </c>
      <c r="CF59" s="17">
        <v>104.3</v>
      </c>
      <c r="CH59" s="15"/>
      <c r="CI59" s="18" t="s">
        <v>38</v>
      </c>
      <c r="CJ59" s="15">
        <v>104</v>
      </c>
      <c r="CK59" s="1">
        <v>0</v>
      </c>
      <c r="CL59" s="1">
        <v>104.3</v>
      </c>
      <c r="CM59" s="1">
        <v>103.9</v>
      </c>
      <c r="CN59" s="1">
        <v>104.2</v>
      </c>
      <c r="CO59" s="1">
        <v>0</v>
      </c>
      <c r="CP59" s="1">
        <v>105.4</v>
      </c>
      <c r="CQ59" s="1">
        <v>0</v>
      </c>
      <c r="CR59" s="17">
        <v>103.8</v>
      </c>
    </row>
    <row r="60" spans="2:96" x14ac:dyDescent="0.45">
      <c r="B60" s="15"/>
      <c r="C60" s="18" t="s">
        <v>39</v>
      </c>
      <c r="D60" s="15">
        <v>103.1</v>
      </c>
      <c r="E60" s="1">
        <v>103.1</v>
      </c>
      <c r="F60" s="1">
        <v>103.1</v>
      </c>
      <c r="G60" s="1">
        <v>102.6</v>
      </c>
      <c r="H60" s="1">
        <v>102.9</v>
      </c>
      <c r="I60" s="1">
        <v>102.8</v>
      </c>
      <c r="J60" s="1">
        <v>103.7</v>
      </c>
      <c r="K60" s="1">
        <v>102.1</v>
      </c>
      <c r="L60" s="17">
        <v>103.3</v>
      </c>
      <c r="N60" s="15"/>
      <c r="O60" s="18" t="s">
        <v>39</v>
      </c>
      <c r="P60" s="15">
        <v>103.1</v>
      </c>
      <c r="Q60" s="1">
        <v>102.9</v>
      </c>
      <c r="R60" s="1">
        <v>103.3</v>
      </c>
      <c r="S60" s="1">
        <v>102.7</v>
      </c>
      <c r="T60" s="1">
        <v>103.2</v>
      </c>
      <c r="U60" s="1">
        <v>102.7</v>
      </c>
      <c r="V60" s="1">
        <v>103.8</v>
      </c>
      <c r="W60" s="1">
        <v>102.2</v>
      </c>
      <c r="X60" s="17">
        <v>103</v>
      </c>
      <c r="Z60" s="15"/>
      <c r="AA60" s="18" t="s">
        <v>39</v>
      </c>
      <c r="AB60" s="15">
        <v>103.2</v>
      </c>
      <c r="AC60" s="1">
        <v>103.2</v>
      </c>
      <c r="AD60" s="1">
        <v>103.3</v>
      </c>
      <c r="AE60" s="1">
        <v>102.6</v>
      </c>
      <c r="AF60" s="1">
        <v>103.3</v>
      </c>
      <c r="AG60" s="1">
        <v>102.7</v>
      </c>
      <c r="AH60" s="1">
        <v>103.8</v>
      </c>
      <c r="AI60" s="1">
        <v>102.2</v>
      </c>
      <c r="AJ60" s="17">
        <v>103.5</v>
      </c>
      <c r="AL60" s="15"/>
      <c r="AM60" s="18" t="s">
        <v>39</v>
      </c>
      <c r="AN60" s="15">
        <v>103.1</v>
      </c>
      <c r="AO60" s="1">
        <v>103.2</v>
      </c>
      <c r="AP60" s="1">
        <v>103.1</v>
      </c>
      <c r="AQ60" s="1">
        <v>102.6</v>
      </c>
      <c r="AR60" s="1">
        <v>103.1</v>
      </c>
      <c r="AS60" s="1">
        <v>102.8</v>
      </c>
      <c r="AT60" s="1">
        <v>103.8</v>
      </c>
      <c r="AU60" s="1">
        <v>102.1</v>
      </c>
      <c r="AV60" s="17">
        <v>103.7</v>
      </c>
      <c r="AX60" s="15"/>
      <c r="AY60" s="18" t="s">
        <v>39</v>
      </c>
      <c r="AZ60" s="15">
        <v>103.1</v>
      </c>
      <c r="BA60" s="1">
        <v>103.1</v>
      </c>
      <c r="BB60" s="1">
        <v>103.1</v>
      </c>
      <c r="BC60" s="1">
        <v>102.8</v>
      </c>
      <c r="BD60" s="1">
        <v>102.6</v>
      </c>
      <c r="BE60" s="1">
        <v>102.8</v>
      </c>
      <c r="BF60" s="1">
        <v>103.8</v>
      </c>
      <c r="BG60" s="1">
        <v>102.1</v>
      </c>
      <c r="BH60" s="17">
        <v>103.2</v>
      </c>
      <c r="BJ60" s="15"/>
      <c r="BK60" s="18" t="s">
        <v>39</v>
      </c>
      <c r="BL60" s="15">
        <v>103</v>
      </c>
      <c r="BM60" s="1">
        <v>102.7</v>
      </c>
      <c r="BN60" s="1">
        <v>103</v>
      </c>
      <c r="BO60" s="1">
        <v>102.7</v>
      </c>
      <c r="BP60" s="1">
        <v>102.9</v>
      </c>
      <c r="BQ60" s="1">
        <v>0</v>
      </c>
      <c r="BR60" s="1">
        <v>103.8</v>
      </c>
      <c r="BS60" s="1">
        <v>102.2</v>
      </c>
      <c r="BT60" s="17">
        <v>103.3</v>
      </c>
      <c r="BV60" s="15"/>
      <c r="BW60" s="18" t="s">
        <v>39</v>
      </c>
      <c r="BX60" s="15">
        <v>102.8</v>
      </c>
      <c r="BY60" s="1">
        <v>102.7</v>
      </c>
      <c r="BZ60" s="1">
        <v>102.9</v>
      </c>
      <c r="CA60" s="1">
        <v>102.5</v>
      </c>
      <c r="CB60" s="1">
        <v>102.6</v>
      </c>
      <c r="CC60" s="1">
        <v>0</v>
      </c>
      <c r="CD60" s="1">
        <v>103.3</v>
      </c>
      <c r="CE60" s="1">
        <v>0</v>
      </c>
      <c r="CF60" s="17">
        <v>103.5</v>
      </c>
      <c r="CH60" s="15"/>
      <c r="CI60" s="18" t="s">
        <v>39</v>
      </c>
      <c r="CJ60" s="15">
        <v>102.7</v>
      </c>
      <c r="CK60" s="1">
        <v>0</v>
      </c>
      <c r="CL60" s="1">
        <v>102.6</v>
      </c>
      <c r="CM60" s="1">
        <v>102.2</v>
      </c>
      <c r="CN60" s="1">
        <v>102.4</v>
      </c>
      <c r="CO60" s="1">
        <v>0</v>
      </c>
      <c r="CP60" s="1">
        <v>103.7</v>
      </c>
      <c r="CQ60" s="1">
        <v>0</v>
      </c>
      <c r="CR60" s="17">
        <v>103.2</v>
      </c>
    </row>
    <row r="61" spans="2:96" x14ac:dyDescent="0.45">
      <c r="B61" s="15"/>
      <c r="C61" s="18" t="s">
        <v>40</v>
      </c>
      <c r="D61" s="15">
        <v>103.4</v>
      </c>
      <c r="E61" s="1">
        <v>103.3</v>
      </c>
      <c r="F61" s="1">
        <v>103.4</v>
      </c>
      <c r="G61" s="1">
        <v>102.7</v>
      </c>
      <c r="H61" s="1">
        <v>103.3</v>
      </c>
      <c r="I61" s="1">
        <v>104</v>
      </c>
      <c r="J61" s="1">
        <v>103.8</v>
      </c>
      <c r="K61" s="1">
        <v>102.3</v>
      </c>
      <c r="L61" s="17">
        <v>103.8</v>
      </c>
      <c r="N61" s="15"/>
      <c r="O61" s="18" t="s">
        <v>40</v>
      </c>
      <c r="P61" s="15">
        <v>103.4</v>
      </c>
      <c r="Q61" s="1">
        <v>103.1</v>
      </c>
      <c r="R61" s="1">
        <v>103.6</v>
      </c>
      <c r="S61" s="1">
        <v>102.7</v>
      </c>
      <c r="T61" s="1">
        <v>103.5</v>
      </c>
      <c r="U61" s="1">
        <v>103.9</v>
      </c>
      <c r="V61" s="1">
        <v>103.9</v>
      </c>
      <c r="W61" s="1">
        <v>102.3</v>
      </c>
      <c r="X61" s="17">
        <v>103.3</v>
      </c>
      <c r="Z61" s="15"/>
      <c r="AA61" s="18" t="s">
        <v>40</v>
      </c>
      <c r="AB61" s="15">
        <v>103.5</v>
      </c>
      <c r="AC61" s="1">
        <v>103.3</v>
      </c>
      <c r="AD61" s="1">
        <v>103.6</v>
      </c>
      <c r="AE61" s="1">
        <v>102.6</v>
      </c>
      <c r="AF61" s="1">
        <v>103.7</v>
      </c>
      <c r="AG61" s="1">
        <v>103.9</v>
      </c>
      <c r="AH61" s="1">
        <v>104</v>
      </c>
      <c r="AI61" s="1">
        <v>102.3</v>
      </c>
      <c r="AJ61" s="17">
        <v>104</v>
      </c>
      <c r="AL61" s="15"/>
      <c r="AM61" s="18" t="s">
        <v>40</v>
      </c>
      <c r="AN61" s="15">
        <v>103.4</v>
      </c>
      <c r="AO61" s="1">
        <v>103.4</v>
      </c>
      <c r="AP61" s="1">
        <v>103.4</v>
      </c>
      <c r="AQ61" s="1">
        <v>102.6</v>
      </c>
      <c r="AR61" s="1">
        <v>103.6</v>
      </c>
      <c r="AS61" s="1">
        <v>104</v>
      </c>
      <c r="AT61" s="1">
        <v>103.9</v>
      </c>
      <c r="AU61" s="1">
        <v>102.3</v>
      </c>
      <c r="AV61" s="17">
        <v>104.2</v>
      </c>
      <c r="AX61" s="15"/>
      <c r="AY61" s="18" t="s">
        <v>40</v>
      </c>
      <c r="AZ61" s="15">
        <v>103.4</v>
      </c>
      <c r="BA61" s="1">
        <v>103.3</v>
      </c>
      <c r="BB61" s="1">
        <v>103.4</v>
      </c>
      <c r="BC61" s="1">
        <v>102.8</v>
      </c>
      <c r="BD61" s="1">
        <v>103</v>
      </c>
      <c r="BE61" s="1">
        <v>104.1</v>
      </c>
      <c r="BF61" s="1">
        <v>103.9</v>
      </c>
      <c r="BG61" s="1">
        <v>102.2</v>
      </c>
      <c r="BH61" s="17">
        <v>103.6</v>
      </c>
      <c r="BJ61" s="15"/>
      <c r="BK61" s="18" t="s">
        <v>40</v>
      </c>
      <c r="BL61" s="15">
        <v>103.3</v>
      </c>
      <c r="BM61" s="1">
        <v>102.9</v>
      </c>
      <c r="BN61" s="1">
        <v>103.3</v>
      </c>
      <c r="BO61" s="1">
        <v>102.7</v>
      </c>
      <c r="BP61" s="1">
        <v>103.2</v>
      </c>
      <c r="BQ61" s="1">
        <v>0</v>
      </c>
      <c r="BR61" s="1">
        <v>103.9</v>
      </c>
      <c r="BS61" s="1">
        <v>102.3</v>
      </c>
      <c r="BT61" s="17">
        <v>103.8</v>
      </c>
      <c r="BV61" s="15"/>
      <c r="BW61" s="18" t="s">
        <v>40</v>
      </c>
      <c r="BX61" s="15">
        <v>103.1</v>
      </c>
      <c r="BY61" s="1">
        <v>102.9</v>
      </c>
      <c r="BZ61" s="1">
        <v>103.2</v>
      </c>
      <c r="CA61" s="1">
        <v>102.6</v>
      </c>
      <c r="CB61" s="1">
        <v>103</v>
      </c>
      <c r="CC61" s="1">
        <v>0</v>
      </c>
      <c r="CD61" s="1">
        <v>103.4</v>
      </c>
      <c r="CE61" s="1">
        <v>0</v>
      </c>
      <c r="CF61" s="17">
        <v>104</v>
      </c>
      <c r="CH61" s="15"/>
      <c r="CI61" s="18" t="s">
        <v>40</v>
      </c>
      <c r="CJ61" s="15">
        <v>103</v>
      </c>
      <c r="CK61" s="1">
        <v>0</v>
      </c>
      <c r="CL61" s="1">
        <v>102.9</v>
      </c>
      <c r="CM61" s="1">
        <v>102.2</v>
      </c>
      <c r="CN61" s="1">
        <v>102.8</v>
      </c>
      <c r="CO61" s="1">
        <v>0</v>
      </c>
      <c r="CP61" s="1">
        <v>103.9</v>
      </c>
      <c r="CQ61" s="1">
        <v>0</v>
      </c>
      <c r="CR61" s="17">
        <v>103.7</v>
      </c>
    </row>
    <row r="62" spans="2:96" x14ac:dyDescent="0.45">
      <c r="B62" s="15"/>
      <c r="C62" s="18" t="s">
        <v>41</v>
      </c>
      <c r="D62" s="15">
        <v>105.6</v>
      </c>
      <c r="E62" s="1">
        <v>105.6</v>
      </c>
      <c r="F62" s="1">
        <v>105.8</v>
      </c>
      <c r="G62" s="1">
        <v>104.5</v>
      </c>
      <c r="H62" s="1">
        <v>105.7</v>
      </c>
      <c r="I62" s="1">
        <v>105.5</v>
      </c>
      <c r="J62" s="1">
        <v>106.4</v>
      </c>
      <c r="K62" s="1">
        <v>105.3</v>
      </c>
      <c r="L62" s="17">
        <v>106</v>
      </c>
      <c r="N62" s="15"/>
      <c r="O62" s="18" t="s">
        <v>105</v>
      </c>
      <c r="P62" s="15">
        <v>106.1</v>
      </c>
      <c r="Q62" s="1">
        <v>106.1</v>
      </c>
      <c r="R62" s="1">
        <v>106.2</v>
      </c>
      <c r="S62" s="1">
        <v>105</v>
      </c>
      <c r="T62" s="1">
        <v>106.6</v>
      </c>
      <c r="U62" s="1">
        <v>105.4</v>
      </c>
      <c r="V62" s="1">
        <v>107</v>
      </c>
      <c r="W62" s="1">
        <v>104.7</v>
      </c>
      <c r="X62" s="17">
        <v>106.5</v>
      </c>
      <c r="Z62" s="15"/>
      <c r="AA62" s="18" t="s">
        <v>105</v>
      </c>
      <c r="AB62" s="15">
        <v>106</v>
      </c>
      <c r="AC62" s="1">
        <v>105.9</v>
      </c>
      <c r="AD62" s="1">
        <v>106</v>
      </c>
      <c r="AE62" s="1">
        <v>105.4</v>
      </c>
      <c r="AF62" s="1">
        <v>106.2</v>
      </c>
      <c r="AG62" s="1">
        <v>105.3</v>
      </c>
      <c r="AH62" s="1">
        <v>106.8</v>
      </c>
      <c r="AI62" s="1">
        <v>104.5</v>
      </c>
      <c r="AJ62" s="17">
        <v>106.5</v>
      </c>
      <c r="AL62" s="15"/>
      <c r="AM62" s="18" t="s">
        <v>105</v>
      </c>
      <c r="AN62" s="15">
        <v>105.7</v>
      </c>
      <c r="AO62" s="1">
        <v>105.8</v>
      </c>
      <c r="AP62" s="1">
        <v>105.8</v>
      </c>
      <c r="AQ62" s="1">
        <v>104.5</v>
      </c>
      <c r="AR62" s="1">
        <v>105.9</v>
      </c>
      <c r="AS62" s="1">
        <v>105.4</v>
      </c>
      <c r="AT62" s="1">
        <v>107</v>
      </c>
      <c r="AU62" s="1">
        <v>105.3</v>
      </c>
      <c r="AV62" s="17">
        <v>106.4</v>
      </c>
      <c r="AX62" s="15"/>
      <c r="AY62" s="18" t="s">
        <v>105</v>
      </c>
      <c r="AZ62" s="15">
        <v>105.6</v>
      </c>
      <c r="BA62" s="1">
        <v>105.5</v>
      </c>
      <c r="BB62" s="1">
        <v>105.8</v>
      </c>
      <c r="BC62" s="1">
        <v>104.1</v>
      </c>
      <c r="BD62" s="1">
        <v>105.4</v>
      </c>
      <c r="BE62" s="1">
        <v>105.6</v>
      </c>
      <c r="BF62" s="1">
        <v>106.4</v>
      </c>
      <c r="BG62" s="1">
        <v>106.2</v>
      </c>
      <c r="BH62" s="17">
        <v>106.2</v>
      </c>
      <c r="BJ62" s="15"/>
      <c r="BK62" s="18" t="s">
        <v>105</v>
      </c>
      <c r="BL62" s="15">
        <v>105.3</v>
      </c>
      <c r="BM62" s="1">
        <v>105</v>
      </c>
      <c r="BN62" s="1">
        <v>105.6</v>
      </c>
      <c r="BO62" s="1">
        <v>104.5</v>
      </c>
      <c r="BP62" s="1">
        <v>105.2</v>
      </c>
      <c r="BQ62" s="1">
        <v>0</v>
      </c>
      <c r="BR62" s="1">
        <v>106.1</v>
      </c>
      <c r="BS62" s="1">
        <v>107.8</v>
      </c>
      <c r="BT62" s="17">
        <v>105.7</v>
      </c>
      <c r="BV62" s="15"/>
      <c r="BW62" s="18" t="s">
        <v>105</v>
      </c>
      <c r="BX62" s="15">
        <v>105.4</v>
      </c>
      <c r="BY62" s="1">
        <v>105.4</v>
      </c>
      <c r="BZ62" s="1">
        <v>105.8</v>
      </c>
      <c r="CA62" s="1">
        <v>104.4</v>
      </c>
      <c r="CB62" s="1">
        <v>105.5</v>
      </c>
      <c r="CC62" s="1">
        <v>0</v>
      </c>
      <c r="CD62" s="1">
        <v>106.5</v>
      </c>
      <c r="CE62" s="1">
        <v>0</v>
      </c>
      <c r="CF62" s="17">
        <v>105.7</v>
      </c>
      <c r="CH62" s="15"/>
      <c r="CI62" s="18" t="s">
        <v>105</v>
      </c>
      <c r="CJ62" s="15">
        <v>104.9</v>
      </c>
      <c r="CK62" s="1">
        <v>0</v>
      </c>
      <c r="CL62" s="1">
        <v>105</v>
      </c>
      <c r="CM62" s="1">
        <v>104</v>
      </c>
      <c r="CN62" s="1">
        <v>105.3</v>
      </c>
      <c r="CO62" s="1">
        <v>0</v>
      </c>
      <c r="CP62" s="1">
        <v>105.9</v>
      </c>
      <c r="CQ62" s="1">
        <v>0</v>
      </c>
      <c r="CR62" s="17">
        <v>105.1</v>
      </c>
    </row>
    <row r="63" spans="2:96" x14ac:dyDescent="0.45">
      <c r="B63" s="15"/>
      <c r="C63" s="18" t="s">
        <v>42</v>
      </c>
      <c r="D63" s="15">
        <v>105.5</v>
      </c>
      <c r="E63" s="1">
        <v>105.6</v>
      </c>
      <c r="F63" s="1">
        <v>105.7</v>
      </c>
      <c r="G63" s="1">
        <v>104.4</v>
      </c>
      <c r="H63" s="1">
        <v>105.6</v>
      </c>
      <c r="I63" s="1">
        <v>105.4</v>
      </c>
      <c r="J63" s="1">
        <v>106.2</v>
      </c>
      <c r="K63" s="1">
        <v>105.2</v>
      </c>
      <c r="L63" s="17">
        <v>105.9</v>
      </c>
      <c r="N63" s="15"/>
      <c r="O63" s="18" t="s">
        <v>42</v>
      </c>
      <c r="P63" s="15">
        <v>105.9</v>
      </c>
      <c r="Q63" s="1">
        <v>106</v>
      </c>
      <c r="R63" s="1">
        <v>106.1</v>
      </c>
      <c r="S63" s="1">
        <v>104.9</v>
      </c>
      <c r="T63" s="1">
        <v>106.5</v>
      </c>
      <c r="U63" s="1">
        <v>105.3</v>
      </c>
      <c r="V63" s="1">
        <v>106.8</v>
      </c>
      <c r="W63" s="1">
        <v>104.6</v>
      </c>
      <c r="X63" s="17">
        <v>106.3</v>
      </c>
      <c r="Z63" s="15"/>
      <c r="AA63" s="18" t="s">
        <v>42</v>
      </c>
      <c r="AB63" s="15">
        <v>105.8</v>
      </c>
      <c r="AC63" s="1">
        <v>105.8</v>
      </c>
      <c r="AD63" s="1">
        <v>105.9</v>
      </c>
      <c r="AE63" s="1">
        <v>105.2</v>
      </c>
      <c r="AF63" s="1">
        <v>106.2</v>
      </c>
      <c r="AG63" s="1">
        <v>105.1</v>
      </c>
      <c r="AH63" s="1">
        <v>106.6</v>
      </c>
      <c r="AI63" s="1">
        <v>104.5</v>
      </c>
      <c r="AJ63" s="17">
        <v>106.3</v>
      </c>
      <c r="AL63" s="15"/>
      <c r="AM63" s="18" t="s">
        <v>42</v>
      </c>
      <c r="AN63" s="15">
        <v>105.6</v>
      </c>
      <c r="AO63" s="1">
        <v>105.8</v>
      </c>
      <c r="AP63" s="1">
        <v>105.7</v>
      </c>
      <c r="AQ63" s="1">
        <v>104.3</v>
      </c>
      <c r="AR63" s="1">
        <v>105.8</v>
      </c>
      <c r="AS63" s="1">
        <v>105.4</v>
      </c>
      <c r="AT63" s="1">
        <v>106.8</v>
      </c>
      <c r="AU63" s="1">
        <v>105.2</v>
      </c>
      <c r="AV63" s="17">
        <v>106.3</v>
      </c>
      <c r="AX63" s="15"/>
      <c r="AY63" s="18" t="s">
        <v>42</v>
      </c>
      <c r="AZ63" s="15">
        <v>105.4</v>
      </c>
      <c r="BA63" s="1">
        <v>105.4</v>
      </c>
      <c r="BB63" s="1">
        <v>105.7</v>
      </c>
      <c r="BC63" s="1">
        <v>104.1</v>
      </c>
      <c r="BD63" s="1">
        <v>105.2</v>
      </c>
      <c r="BE63" s="1">
        <v>105.5</v>
      </c>
      <c r="BF63" s="1">
        <v>106.2</v>
      </c>
      <c r="BG63" s="1">
        <v>105.9</v>
      </c>
      <c r="BH63" s="17">
        <v>106</v>
      </c>
      <c r="BJ63" s="15"/>
      <c r="BK63" s="18" t="s">
        <v>42</v>
      </c>
      <c r="BL63" s="15">
        <v>105.2</v>
      </c>
      <c r="BM63" s="1">
        <v>104.8</v>
      </c>
      <c r="BN63" s="1">
        <v>105.5</v>
      </c>
      <c r="BO63" s="1">
        <v>104.4</v>
      </c>
      <c r="BP63" s="1">
        <v>105.2</v>
      </c>
      <c r="BQ63" s="1">
        <v>0</v>
      </c>
      <c r="BR63" s="1">
        <v>106</v>
      </c>
      <c r="BS63" s="1">
        <v>107.4</v>
      </c>
      <c r="BT63" s="17">
        <v>105.6</v>
      </c>
      <c r="BV63" s="15"/>
      <c r="BW63" s="18" t="s">
        <v>42</v>
      </c>
      <c r="BX63" s="15">
        <v>105.2</v>
      </c>
      <c r="BY63" s="1">
        <v>105.3</v>
      </c>
      <c r="BZ63" s="1">
        <v>105.7</v>
      </c>
      <c r="CA63" s="1">
        <v>104.3</v>
      </c>
      <c r="CB63" s="1">
        <v>105.3</v>
      </c>
      <c r="CC63" s="1">
        <v>0</v>
      </c>
      <c r="CD63" s="1">
        <v>106.2</v>
      </c>
      <c r="CE63" s="1">
        <v>0</v>
      </c>
      <c r="CF63" s="17">
        <v>105.5</v>
      </c>
      <c r="CH63" s="15"/>
      <c r="CI63" s="18" t="s">
        <v>42</v>
      </c>
      <c r="CJ63" s="15">
        <v>104.7</v>
      </c>
      <c r="CK63" s="1">
        <v>0</v>
      </c>
      <c r="CL63" s="1">
        <v>104.8</v>
      </c>
      <c r="CM63" s="1">
        <v>103.9</v>
      </c>
      <c r="CN63" s="1">
        <v>105</v>
      </c>
      <c r="CO63" s="1">
        <v>0</v>
      </c>
      <c r="CP63" s="1">
        <v>105.6</v>
      </c>
      <c r="CQ63" s="1">
        <v>0</v>
      </c>
      <c r="CR63" s="17">
        <v>104.9</v>
      </c>
    </row>
    <row r="64" spans="2:96" x14ac:dyDescent="0.45">
      <c r="B64" s="15"/>
      <c r="C64" s="18" t="s">
        <v>43</v>
      </c>
      <c r="D64" s="15">
        <v>102.9</v>
      </c>
      <c r="E64" s="1">
        <v>102.8</v>
      </c>
      <c r="F64" s="1">
        <v>102.9</v>
      </c>
      <c r="G64" s="1">
        <v>102.2</v>
      </c>
      <c r="H64" s="1">
        <v>102.8</v>
      </c>
      <c r="I64" s="1">
        <v>103.6</v>
      </c>
      <c r="J64" s="1">
        <v>103.4</v>
      </c>
      <c r="K64" s="1">
        <v>101.5</v>
      </c>
      <c r="L64" s="17">
        <v>103.3</v>
      </c>
      <c r="N64" s="15"/>
      <c r="O64" s="18" t="s">
        <v>43</v>
      </c>
      <c r="P64" s="15">
        <v>102.7</v>
      </c>
      <c r="Q64" s="1">
        <v>102.3</v>
      </c>
      <c r="R64" s="1">
        <v>102.9</v>
      </c>
      <c r="S64" s="1">
        <v>102</v>
      </c>
      <c r="T64" s="1">
        <v>102.7</v>
      </c>
      <c r="U64" s="1">
        <v>103.5</v>
      </c>
      <c r="V64" s="1">
        <v>103.2</v>
      </c>
      <c r="W64" s="1">
        <v>101.9</v>
      </c>
      <c r="X64" s="17">
        <v>102.3</v>
      </c>
      <c r="Z64" s="15"/>
      <c r="AA64" s="18" t="s">
        <v>43</v>
      </c>
      <c r="AB64" s="15">
        <v>102.9</v>
      </c>
      <c r="AC64" s="1">
        <v>102.7</v>
      </c>
      <c r="AD64" s="1">
        <v>103.1</v>
      </c>
      <c r="AE64" s="1">
        <v>101.8</v>
      </c>
      <c r="AF64" s="1">
        <v>103.1</v>
      </c>
      <c r="AG64" s="1">
        <v>103.5</v>
      </c>
      <c r="AH64" s="1">
        <v>103.4</v>
      </c>
      <c r="AI64" s="1">
        <v>101.9</v>
      </c>
      <c r="AJ64" s="17">
        <v>103.3</v>
      </c>
      <c r="AL64" s="15"/>
      <c r="AM64" s="18" t="s">
        <v>43</v>
      </c>
      <c r="AN64" s="15">
        <v>102.9</v>
      </c>
      <c r="AO64" s="1">
        <v>102.9</v>
      </c>
      <c r="AP64" s="1">
        <v>102.8</v>
      </c>
      <c r="AQ64" s="1">
        <v>102.1</v>
      </c>
      <c r="AR64" s="1">
        <v>103.2</v>
      </c>
      <c r="AS64" s="1">
        <v>103.5</v>
      </c>
      <c r="AT64" s="1">
        <v>103.2</v>
      </c>
      <c r="AU64" s="1">
        <v>101.5</v>
      </c>
      <c r="AV64" s="17">
        <v>103.6</v>
      </c>
      <c r="AX64" s="15"/>
      <c r="AY64" s="18" t="s">
        <v>43</v>
      </c>
      <c r="AZ64" s="15">
        <v>103</v>
      </c>
      <c r="BA64" s="1">
        <v>102.9</v>
      </c>
      <c r="BB64" s="1">
        <v>102.8</v>
      </c>
      <c r="BC64" s="1">
        <v>102.6</v>
      </c>
      <c r="BD64" s="1">
        <v>102.5</v>
      </c>
      <c r="BE64" s="1">
        <v>103.7</v>
      </c>
      <c r="BF64" s="1">
        <v>103.5</v>
      </c>
      <c r="BG64" s="1">
        <v>101</v>
      </c>
      <c r="BH64" s="17">
        <v>102.9</v>
      </c>
      <c r="BJ64" s="15"/>
      <c r="BK64" s="18" t="s">
        <v>43</v>
      </c>
      <c r="BL64" s="15">
        <v>103</v>
      </c>
      <c r="BM64" s="1">
        <v>102.6</v>
      </c>
      <c r="BN64" s="1">
        <v>102.9</v>
      </c>
      <c r="BO64" s="1">
        <v>102.3</v>
      </c>
      <c r="BP64" s="1">
        <v>102.7</v>
      </c>
      <c r="BQ64" s="1">
        <v>0</v>
      </c>
      <c r="BR64" s="1">
        <v>103.6</v>
      </c>
      <c r="BS64" s="1">
        <v>100.5</v>
      </c>
      <c r="BT64" s="17">
        <v>103.3</v>
      </c>
      <c r="BV64" s="15"/>
      <c r="BW64" s="18" t="s">
        <v>43</v>
      </c>
      <c r="BX64" s="15">
        <v>102.7</v>
      </c>
      <c r="BY64" s="1">
        <v>102.1</v>
      </c>
      <c r="BZ64" s="1">
        <v>102.6</v>
      </c>
      <c r="CA64" s="1">
        <v>102.2</v>
      </c>
      <c r="CB64" s="1">
        <v>102.6</v>
      </c>
      <c r="CC64" s="1">
        <v>0</v>
      </c>
      <c r="CD64" s="1">
        <v>102.8</v>
      </c>
      <c r="CE64" s="1">
        <v>0</v>
      </c>
      <c r="CF64" s="17">
        <v>103.8</v>
      </c>
      <c r="CH64" s="15"/>
      <c r="CI64" s="18" t="s">
        <v>43</v>
      </c>
      <c r="CJ64" s="15">
        <v>102.8</v>
      </c>
      <c r="CK64" s="1">
        <v>0</v>
      </c>
      <c r="CL64" s="1">
        <v>102.7</v>
      </c>
      <c r="CM64" s="1">
        <v>101.8</v>
      </c>
      <c r="CN64" s="1">
        <v>102.6</v>
      </c>
      <c r="CO64" s="1">
        <v>0</v>
      </c>
      <c r="CP64" s="1">
        <v>103.8</v>
      </c>
      <c r="CQ64" s="1">
        <v>0</v>
      </c>
      <c r="CR64" s="17">
        <v>103.6</v>
      </c>
    </row>
    <row r="65" spans="2:96" x14ac:dyDescent="0.45">
      <c r="B65" s="15"/>
      <c r="C65" s="18" t="s">
        <v>44</v>
      </c>
      <c r="D65" s="15">
        <v>107.5</v>
      </c>
      <c r="E65" s="1">
        <v>107.7</v>
      </c>
      <c r="F65" s="1">
        <v>107.9</v>
      </c>
      <c r="G65" s="1">
        <v>106</v>
      </c>
      <c r="H65" s="1">
        <v>107.7</v>
      </c>
      <c r="I65" s="1">
        <v>106.6</v>
      </c>
      <c r="J65" s="1">
        <v>108.8</v>
      </c>
      <c r="K65" s="1">
        <v>108.1</v>
      </c>
      <c r="L65" s="17">
        <v>107.9</v>
      </c>
      <c r="N65" s="15"/>
      <c r="O65" s="18" t="s">
        <v>44</v>
      </c>
      <c r="P65" s="15">
        <v>108.4</v>
      </c>
      <c r="Q65" s="1">
        <v>108.7</v>
      </c>
      <c r="R65" s="1">
        <v>108.6</v>
      </c>
      <c r="S65" s="1">
        <v>107.1</v>
      </c>
      <c r="T65" s="1">
        <v>109.4</v>
      </c>
      <c r="U65" s="1">
        <v>106.6</v>
      </c>
      <c r="V65" s="1">
        <v>109.9</v>
      </c>
      <c r="W65" s="1">
        <v>106.8</v>
      </c>
      <c r="X65" s="17">
        <v>109.2</v>
      </c>
      <c r="Z65" s="15"/>
      <c r="AA65" s="18" t="s">
        <v>44</v>
      </c>
      <c r="AB65" s="15">
        <v>108.2</v>
      </c>
      <c r="AC65" s="1">
        <v>108.2</v>
      </c>
      <c r="AD65" s="1">
        <v>108.2</v>
      </c>
      <c r="AE65" s="1">
        <v>107.7</v>
      </c>
      <c r="AF65" s="1">
        <v>108.5</v>
      </c>
      <c r="AG65" s="1">
        <v>106.3</v>
      </c>
      <c r="AH65" s="1">
        <v>109.5</v>
      </c>
      <c r="AI65" s="1">
        <v>106.6</v>
      </c>
      <c r="AJ65" s="17">
        <v>108.6</v>
      </c>
      <c r="AL65" s="15"/>
      <c r="AM65" s="18" t="s">
        <v>44</v>
      </c>
      <c r="AN65" s="15">
        <v>107.7</v>
      </c>
      <c r="AO65" s="1">
        <v>108</v>
      </c>
      <c r="AP65" s="1">
        <v>108</v>
      </c>
      <c r="AQ65" s="1">
        <v>106</v>
      </c>
      <c r="AR65" s="1">
        <v>107.8</v>
      </c>
      <c r="AS65" s="1">
        <v>106.7</v>
      </c>
      <c r="AT65" s="1">
        <v>109.9</v>
      </c>
      <c r="AU65" s="1">
        <v>108.1</v>
      </c>
      <c r="AV65" s="17">
        <v>108.3</v>
      </c>
      <c r="AX65" s="15"/>
      <c r="AY65" s="18" t="s">
        <v>44</v>
      </c>
      <c r="AZ65" s="15">
        <v>107.4</v>
      </c>
      <c r="BA65" s="1">
        <v>107.4</v>
      </c>
      <c r="BB65" s="1">
        <v>108</v>
      </c>
      <c r="BC65" s="1">
        <v>105.3</v>
      </c>
      <c r="BD65" s="1">
        <v>107.3</v>
      </c>
      <c r="BE65" s="1">
        <v>106.8</v>
      </c>
      <c r="BF65" s="1">
        <v>108.7</v>
      </c>
      <c r="BG65" s="1">
        <v>109.6</v>
      </c>
      <c r="BH65" s="17">
        <v>108.4</v>
      </c>
      <c r="BJ65" s="15"/>
      <c r="BK65" s="18" t="s">
        <v>44</v>
      </c>
      <c r="BL65" s="15">
        <v>107</v>
      </c>
      <c r="BM65" s="1">
        <v>106.6</v>
      </c>
      <c r="BN65" s="1">
        <v>107.6</v>
      </c>
      <c r="BO65" s="1">
        <v>106.1</v>
      </c>
      <c r="BP65" s="1">
        <v>106.8</v>
      </c>
      <c r="BQ65" s="1">
        <v>0</v>
      </c>
      <c r="BR65" s="1">
        <v>108.2</v>
      </c>
      <c r="BS65" s="1">
        <v>112.5</v>
      </c>
      <c r="BT65" s="17">
        <v>107.3</v>
      </c>
      <c r="BV65" s="15"/>
      <c r="BW65" s="18" t="s">
        <v>44</v>
      </c>
      <c r="BX65" s="15">
        <v>107.2</v>
      </c>
      <c r="BY65" s="1">
        <v>107.5</v>
      </c>
      <c r="BZ65" s="1">
        <v>108.1</v>
      </c>
      <c r="CA65" s="1">
        <v>105.9</v>
      </c>
      <c r="CB65" s="1">
        <v>107.4</v>
      </c>
      <c r="CC65" s="1">
        <v>0</v>
      </c>
      <c r="CD65" s="1">
        <v>109.2</v>
      </c>
      <c r="CE65" s="1">
        <v>0</v>
      </c>
      <c r="CF65" s="17">
        <v>106.9</v>
      </c>
      <c r="CH65" s="15"/>
      <c r="CI65" s="18" t="s">
        <v>44</v>
      </c>
      <c r="CJ65" s="15">
        <v>106.2</v>
      </c>
      <c r="CK65" s="1">
        <v>0</v>
      </c>
      <c r="CL65" s="1">
        <v>106.6</v>
      </c>
      <c r="CM65" s="1">
        <v>105.5</v>
      </c>
      <c r="CN65" s="1">
        <v>107</v>
      </c>
      <c r="CO65" s="1">
        <v>0</v>
      </c>
      <c r="CP65" s="1">
        <v>107.5</v>
      </c>
      <c r="CQ65" s="1">
        <v>0</v>
      </c>
      <c r="CR65" s="17">
        <v>106.1</v>
      </c>
    </row>
    <row r="66" spans="2:96" x14ac:dyDescent="0.45">
      <c r="B66" s="15"/>
      <c r="C66" s="18" t="s">
        <v>45</v>
      </c>
      <c r="D66" s="15">
        <v>105.1</v>
      </c>
      <c r="E66" s="1">
        <v>105.2</v>
      </c>
      <c r="F66" s="1">
        <v>105.3</v>
      </c>
      <c r="G66" s="1">
        <v>104.1</v>
      </c>
      <c r="H66" s="1">
        <v>105</v>
      </c>
      <c r="I66" s="1">
        <v>105.1</v>
      </c>
      <c r="J66" s="1">
        <v>106.1</v>
      </c>
      <c r="K66" s="1">
        <v>104.7</v>
      </c>
      <c r="L66" s="17">
        <v>105.4</v>
      </c>
      <c r="N66" s="15"/>
      <c r="O66" s="18" t="s">
        <v>45</v>
      </c>
      <c r="P66" s="15">
        <v>105.5</v>
      </c>
      <c r="Q66" s="1">
        <v>105.4</v>
      </c>
      <c r="R66" s="1">
        <v>105.7</v>
      </c>
      <c r="S66" s="1">
        <v>104.5</v>
      </c>
      <c r="T66" s="1">
        <v>105.9</v>
      </c>
      <c r="U66" s="1">
        <v>105</v>
      </c>
      <c r="V66" s="1">
        <v>106.6</v>
      </c>
      <c r="W66" s="1">
        <v>104.3</v>
      </c>
      <c r="X66" s="17">
        <v>105.7</v>
      </c>
      <c r="Z66" s="15"/>
      <c r="AA66" s="18" t="s">
        <v>45</v>
      </c>
      <c r="AB66" s="15">
        <v>105.4</v>
      </c>
      <c r="AC66" s="1">
        <v>105.4</v>
      </c>
      <c r="AD66" s="1">
        <v>105.6</v>
      </c>
      <c r="AE66" s="1">
        <v>104.7</v>
      </c>
      <c r="AF66" s="1">
        <v>105.7</v>
      </c>
      <c r="AG66" s="1">
        <v>104.9</v>
      </c>
      <c r="AH66" s="1">
        <v>106.4</v>
      </c>
      <c r="AI66" s="1">
        <v>104.2</v>
      </c>
      <c r="AJ66" s="17">
        <v>105.9</v>
      </c>
      <c r="AL66" s="15"/>
      <c r="AM66" s="18" t="s">
        <v>45</v>
      </c>
      <c r="AN66" s="15">
        <v>105.2</v>
      </c>
      <c r="AO66" s="1">
        <v>105.4</v>
      </c>
      <c r="AP66" s="1">
        <v>105.3</v>
      </c>
      <c r="AQ66" s="1">
        <v>104</v>
      </c>
      <c r="AR66" s="1">
        <v>105.3</v>
      </c>
      <c r="AS66" s="1">
        <v>105.1</v>
      </c>
      <c r="AT66" s="1">
        <v>106.6</v>
      </c>
      <c r="AU66" s="1">
        <v>104.7</v>
      </c>
      <c r="AV66" s="17">
        <v>105.9</v>
      </c>
      <c r="AX66" s="15"/>
      <c r="AY66" s="18" t="s">
        <v>45</v>
      </c>
      <c r="AZ66" s="15">
        <v>105.1</v>
      </c>
      <c r="BA66" s="1">
        <v>105.1</v>
      </c>
      <c r="BB66" s="1">
        <v>105.3</v>
      </c>
      <c r="BC66" s="1">
        <v>103.9</v>
      </c>
      <c r="BD66" s="1">
        <v>104.6</v>
      </c>
      <c r="BE66" s="1">
        <v>105.3</v>
      </c>
      <c r="BF66" s="1">
        <v>106.1</v>
      </c>
      <c r="BG66" s="1">
        <v>105.2</v>
      </c>
      <c r="BH66" s="17">
        <v>105.5</v>
      </c>
      <c r="BJ66" s="15"/>
      <c r="BK66" s="18" t="s">
        <v>45</v>
      </c>
      <c r="BL66" s="15">
        <v>104.9</v>
      </c>
      <c r="BM66" s="1">
        <v>104.4</v>
      </c>
      <c r="BN66" s="1">
        <v>105.2</v>
      </c>
      <c r="BO66" s="1">
        <v>104.1</v>
      </c>
      <c r="BP66" s="1">
        <v>104.7</v>
      </c>
      <c r="BQ66" s="1">
        <v>0</v>
      </c>
      <c r="BR66" s="1">
        <v>106</v>
      </c>
      <c r="BS66" s="1">
        <v>106.2</v>
      </c>
      <c r="BT66" s="17">
        <v>105.2</v>
      </c>
      <c r="BV66" s="15"/>
      <c r="BW66" s="18" t="s">
        <v>45</v>
      </c>
      <c r="BX66" s="15">
        <v>104.8</v>
      </c>
      <c r="BY66" s="1">
        <v>104.7</v>
      </c>
      <c r="BZ66" s="1">
        <v>105.3</v>
      </c>
      <c r="CA66" s="1">
        <v>103.9</v>
      </c>
      <c r="CB66" s="1">
        <v>104.6</v>
      </c>
      <c r="CC66" s="1">
        <v>0</v>
      </c>
      <c r="CD66" s="1">
        <v>106</v>
      </c>
      <c r="CE66" s="1">
        <v>0</v>
      </c>
      <c r="CF66" s="17">
        <v>105.2</v>
      </c>
      <c r="CH66" s="15"/>
      <c r="CI66" s="18" t="s">
        <v>45</v>
      </c>
      <c r="CJ66" s="15">
        <v>104.4</v>
      </c>
      <c r="CK66" s="1">
        <v>0</v>
      </c>
      <c r="CL66" s="1">
        <v>104.5</v>
      </c>
      <c r="CM66" s="1">
        <v>103.6</v>
      </c>
      <c r="CN66" s="1">
        <v>104.5</v>
      </c>
      <c r="CO66" s="1">
        <v>0</v>
      </c>
      <c r="CP66" s="1">
        <v>105.8</v>
      </c>
      <c r="CQ66" s="1">
        <v>0</v>
      </c>
      <c r="CR66" s="17">
        <v>104.7</v>
      </c>
    </row>
    <row r="67" spans="2:96" x14ac:dyDescent="0.45">
      <c r="B67" s="15"/>
      <c r="C67" s="18" t="s">
        <v>46</v>
      </c>
      <c r="D67" s="15">
        <v>103.3</v>
      </c>
      <c r="E67" s="1">
        <v>103.4</v>
      </c>
      <c r="F67" s="1">
        <v>103.4</v>
      </c>
      <c r="G67" s="1">
        <v>102.6</v>
      </c>
      <c r="H67" s="1">
        <v>103.3</v>
      </c>
      <c r="I67" s="1">
        <v>104</v>
      </c>
      <c r="J67" s="1">
        <v>103.9</v>
      </c>
      <c r="K67" s="1">
        <v>101.9</v>
      </c>
      <c r="L67" s="17">
        <v>103.7</v>
      </c>
      <c r="N67" s="15"/>
      <c r="O67" s="18" t="s">
        <v>46</v>
      </c>
      <c r="P67" s="15">
        <v>103.2</v>
      </c>
      <c r="Q67" s="1">
        <v>102.8</v>
      </c>
      <c r="R67" s="1">
        <v>103.4</v>
      </c>
      <c r="S67" s="1">
        <v>102.4</v>
      </c>
      <c r="T67" s="1">
        <v>103.2</v>
      </c>
      <c r="U67" s="1">
        <v>103.9</v>
      </c>
      <c r="V67" s="1">
        <v>103.8</v>
      </c>
      <c r="W67" s="1">
        <v>102.3</v>
      </c>
      <c r="X67" s="17">
        <v>102.7</v>
      </c>
      <c r="Z67" s="15"/>
      <c r="AA67" s="18" t="s">
        <v>46</v>
      </c>
      <c r="AB67" s="15">
        <v>103.3</v>
      </c>
      <c r="AC67" s="1">
        <v>103.3</v>
      </c>
      <c r="AD67" s="1">
        <v>103.6</v>
      </c>
      <c r="AE67" s="1">
        <v>102.2</v>
      </c>
      <c r="AF67" s="1">
        <v>103.6</v>
      </c>
      <c r="AG67" s="1">
        <v>103.9</v>
      </c>
      <c r="AH67" s="1">
        <v>104</v>
      </c>
      <c r="AI67" s="1">
        <v>102.4</v>
      </c>
      <c r="AJ67" s="17">
        <v>103.7</v>
      </c>
      <c r="AL67" s="15"/>
      <c r="AM67" s="18" t="s">
        <v>46</v>
      </c>
      <c r="AN67" s="15">
        <v>103.3</v>
      </c>
      <c r="AO67" s="1">
        <v>103.5</v>
      </c>
      <c r="AP67" s="1">
        <v>103.3</v>
      </c>
      <c r="AQ67" s="1">
        <v>102.5</v>
      </c>
      <c r="AR67" s="1">
        <v>103.7</v>
      </c>
      <c r="AS67" s="1">
        <v>103.9</v>
      </c>
      <c r="AT67" s="1">
        <v>103.8</v>
      </c>
      <c r="AU67" s="1">
        <v>101.9</v>
      </c>
      <c r="AV67" s="17">
        <v>104</v>
      </c>
      <c r="AX67" s="15"/>
      <c r="AY67" s="18" t="s">
        <v>46</v>
      </c>
      <c r="AZ67" s="15">
        <v>103.4</v>
      </c>
      <c r="BA67" s="1">
        <v>103.5</v>
      </c>
      <c r="BB67" s="1">
        <v>103.3</v>
      </c>
      <c r="BC67" s="1">
        <v>102.9</v>
      </c>
      <c r="BD67" s="1">
        <v>103</v>
      </c>
      <c r="BE67" s="1">
        <v>104.1</v>
      </c>
      <c r="BF67" s="1">
        <v>104</v>
      </c>
      <c r="BG67" s="1">
        <v>101.5</v>
      </c>
      <c r="BH67" s="17">
        <v>103.3</v>
      </c>
      <c r="BJ67" s="15"/>
      <c r="BK67" s="18" t="s">
        <v>46</v>
      </c>
      <c r="BL67" s="15">
        <v>103.4</v>
      </c>
      <c r="BM67" s="1">
        <v>103.1</v>
      </c>
      <c r="BN67" s="1">
        <v>103.4</v>
      </c>
      <c r="BO67" s="1">
        <v>102.6</v>
      </c>
      <c r="BP67" s="1">
        <v>103.4</v>
      </c>
      <c r="BQ67" s="1">
        <v>0</v>
      </c>
      <c r="BR67" s="1">
        <v>104.2</v>
      </c>
      <c r="BS67" s="1">
        <v>101</v>
      </c>
      <c r="BT67" s="17">
        <v>103.7</v>
      </c>
      <c r="BV67" s="15"/>
      <c r="BW67" s="18" t="s">
        <v>46</v>
      </c>
      <c r="BX67" s="15">
        <v>103.1</v>
      </c>
      <c r="BY67" s="1">
        <v>102.8</v>
      </c>
      <c r="BZ67" s="1">
        <v>103.1</v>
      </c>
      <c r="CA67" s="1">
        <v>102.5</v>
      </c>
      <c r="CB67" s="1">
        <v>103.1</v>
      </c>
      <c r="CC67" s="1">
        <v>0</v>
      </c>
      <c r="CD67" s="1">
        <v>103.3</v>
      </c>
      <c r="CE67" s="1">
        <v>0</v>
      </c>
      <c r="CF67" s="17">
        <v>104.2</v>
      </c>
      <c r="CH67" s="15"/>
      <c r="CI67" s="18" t="s">
        <v>46</v>
      </c>
      <c r="CJ67" s="15">
        <v>103.2</v>
      </c>
      <c r="CK67" s="1">
        <v>0</v>
      </c>
      <c r="CL67" s="1">
        <v>103.2</v>
      </c>
      <c r="CM67" s="1">
        <v>102.2</v>
      </c>
      <c r="CN67" s="1">
        <v>103.1</v>
      </c>
      <c r="CO67" s="1">
        <v>0</v>
      </c>
      <c r="CP67" s="1">
        <v>104.4</v>
      </c>
      <c r="CQ67" s="1">
        <v>0</v>
      </c>
      <c r="CR67" s="17">
        <v>103.9</v>
      </c>
    </row>
    <row r="68" spans="2:96" x14ac:dyDescent="0.45">
      <c r="B68" s="15"/>
      <c r="C68" s="18" t="s">
        <v>47</v>
      </c>
      <c r="D68" s="15">
        <v>106.2</v>
      </c>
      <c r="E68" s="1">
        <v>106.4</v>
      </c>
      <c r="F68" s="1">
        <v>106.5</v>
      </c>
      <c r="G68" s="1">
        <v>104.9</v>
      </c>
      <c r="H68" s="1">
        <v>106.4</v>
      </c>
      <c r="I68" s="1">
        <v>105.8</v>
      </c>
      <c r="J68" s="1">
        <v>107.2</v>
      </c>
      <c r="K68" s="1">
        <v>105.9</v>
      </c>
      <c r="L68" s="17">
        <v>106.5</v>
      </c>
      <c r="N68" s="15"/>
      <c r="O68" s="18" t="s">
        <v>47</v>
      </c>
      <c r="P68" s="15">
        <v>106.6</v>
      </c>
      <c r="Q68" s="1">
        <v>106.7</v>
      </c>
      <c r="R68" s="1">
        <v>106.8</v>
      </c>
      <c r="S68" s="1">
        <v>105.4</v>
      </c>
      <c r="T68" s="1">
        <v>107.3</v>
      </c>
      <c r="U68" s="1">
        <v>105.8</v>
      </c>
      <c r="V68" s="1">
        <v>107.8</v>
      </c>
      <c r="W68" s="1">
        <v>105.3</v>
      </c>
      <c r="X68" s="17">
        <v>106.8</v>
      </c>
      <c r="Z68" s="15"/>
      <c r="AA68" s="18" t="s">
        <v>47</v>
      </c>
      <c r="AB68" s="15">
        <v>106.5</v>
      </c>
      <c r="AC68" s="1">
        <v>106.6</v>
      </c>
      <c r="AD68" s="1">
        <v>106.7</v>
      </c>
      <c r="AE68" s="1">
        <v>105.7</v>
      </c>
      <c r="AF68" s="1">
        <v>107</v>
      </c>
      <c r="AG68" s="1">
        <v>105.6</v>
      </c>
      <c r="AH68" s="1">
        <v>107.6</v>
      </c>
      <c r="AI68" s="1">
        <v>105.2</v>
      </c>
      <c r="AJ68" s="17">
        <v>106.9</v>
      </c>
      <c r="AL68" s="15"/>
      <c r="AM68" s="18" t="s">
        <v>47</v>
      </c>
      <c r="AN68" s="15">
        <v>106.3</v>
      </c>
      <c r="AO68" s="1">
        <v>106.6</v>
      </c>
      <c r="AP68" s="1">
        <v>106.5</v>
      </c>
      <c r="AQ68" s="1">
        <v>104.9</v>
      </c>
      <c r="AR68" s="1">
        <v>106.7</v>
      </c>
      <c r="AS68" s="1">
        <v>105.8</v>
      </c>
      <c r="AT68" s="1">
        <v>107.7</v>
      </c>
      <c r="AU68" s="1">
        <v>105.9</v>
      </c>
      <c r="AV68" s="17">
        <v>106.9</v>
      </c>
      <c r="AX68" s="15"/>
      <c r="AY68" s="18" t="s">
        <v>47</v>
      </c>
      <c r="AZ68" s="15">
        <v>106.2</v>
      </c>
      <c r="BA68" s="1">
        <v>106.3</v>
      </c>
      <c r="BB68" s="1">
        <v>106.5</v>
      </c>
      <c r="BC68" s="1">
        <v>104.6</v>
      </c>
      <c r="BD68" s="1">
        <v>106.1</v>
      </c>
      <c r="BE68" s="1">
        <v>105.9</v>
      </c>
      <c r="BF68" s="1">
        <v>107.2</v>
      </c>
      <c r="BG68" s="1">
        <v>106.6</v>
      </c>
      <c r="BH68" s="17">
        <v>106.7</v>
      </c>
      <c r="BJ68" s="15"/>
      <c r="BK68" s="18" t="s">
        <v>47</v>
      </c>
      <c r="BL68" s="15">
        <v>106</v>
      </c>
      <c r="BM68" s="1">
        <v>105.8</v>
      </c>
      <c r="BN68" s="1">
        <v>106.2</v>
      </c>
      <c r="BO68" s="1">
        <v>104.9</v>
      </c>
      <c r="BP68" s="1">
        <v>106</v>
      </c>
      <c r="BQ68" s="1">
        <v>0</v>
      </c>
      <c r="BR68" s="1">
        <v>107</v>
      </c>
      <c r="BS68" s="1">
        <v>108</v>
      </c>
      <c r="BT68" s="17">
        <v>106.2</v>
      </c>
      <c r="BV68" s="15"/>
      <c r="BW68" s="18" t="s">
        <v>47</v>
      </c>
      <c r="BX68" s="15">
        <v>106</v>
      </c>
      <c r="BY68" s="1">
        <v>106</v>
      </c>
      <c r="BZ68" s="1">
        <v>106.4</v>
      </c>
      <c r="CA68" s="1">
        <v>104.8</v>
      </c>
      <c r="CB68" s="1">
        <v>106.2</v>
      </c>
      <c r="CC68" s="1">
        <v>0</v>
      </c>
      <c r="CD68" s="1">
        <v>107.1</v>
      </c>
      <c r="CE68" s="1">
        <v>0</v>
      </c>
      <c r="CF68" s="17">
        <v>106.2</v>
      </c>
      <c r="CH68" s="15"/>
      <c r="CI68" s="18" t="s">
        <v>47</v>
      </c>
      <c r="CJ68" s="15">
        <v>105.5</v>
      </c>
      <c r="CK68" s="1">
        <v>0</v>
      </c>
      <c r="CL68" s="1">
        <v>105.7</v>
      </c>
      <c r="CM68" s="1">
        <v>104.4</v>
      </c>
      <c r="CN68" s="1">
        <v>106</v>
      </c>
      <c r="CO68" s="1">
        <v>0</v>
      </c>
      <c r="CP68" s="1">
        <v>106.7</v>
      </c>
      <c r="CQ68" s="1">
        <v>0</v>
      </c>
      <c r="CR68" s="17">
        <v>105.6</v>
      </c>
    </row>
    <row r="69" spans="2:96" x14ac:dyDescent="0.45">
      <c r="B69" s="24"/>
      <c r="C69" s="25" t="s">
        <v>48</v>
      </c>
      <c r="D69" s="24">
        <v>104.6</v>
      </c>
      <c r="E69" s="26">
        <v>104.7</v>
      </c>
      <c r="F69" s="26">
        <v>104.7</v>
      </c>
      <c r="G69" s="26">
        <v>103.7</v>
      </c>
      <c r="H69" s="26">
        <v>104.7</v>
      </c>
      <c r="I69" s="26">
        <v>104.8</v>
      </c>
      <c r="J69" s="26">
        <v>105.4</v>
      </c>
      <c r="K69" s="26">
        <v>103.6</v>
      </c>
      <c r="L69" s="27">
        <v>105</v>
      </c>
      <c r="N69" s="24"/>
      <c r="O69" s="25" t="s">
        <v>48</v>
      </c>
      <c r="P69" s="24">
        <v>104.7</v>
      </c>
      <c r="Q69" s="26">
        <v>104.5</v>
      </c>
      <c r="R69" s="26">
        <v>104.9</v>
      </c>
      <c r="S69" s="26">
        <v>103.8</v>
      </c>
      <c r="T69" s="26">
        <v>105</v>
      </c>
      <c r="U69" s="26">
        <v>104.7</v>
      </c>
      <c r="V69" s="26">
        <v>105.6</v>
      </c>
      <c r="W69" s="26">
        <v>103.6</v>
      </c>
      <c r="X69" s="27">
        <v>104.6</v>
      </c>
      <c r="Z69" s="24"/>
      <c r="AA69" s="25" t="s">
        <v>48</v>
      </c>
      <c r="AB69" s="24">
        <v>104.7</v>
      </c>
      <c r="AC69" s="26">
        <v>104.8</v>
      </c>
      <c r="AD69" s="26">
        <v>105</v>
      </c>
      <c r="AE69" s="26">
        <v>103.8</v>
      </c>
      <c r="AF69" s="26">
        <v>105.1</v>
      </c>
      <c r="AG69" s="26">
        <v>104.7</v>
      </c>
      <c r="AH69" s="26">
        <v>105.6</v>
      </c>
      <c r="AI69" s="26">
        <v>103.5</v>
      </c>
      <c r="AJ69" s="27">
        <v>105.2</v>
      </c>
      <c r="AL69" s="24"/>
      <c r="AM69" s="25" t="s">
        <v>48</v>
      </c>
      <c r="AN69" s="24">
        <v>104.7</v>
      </c>
      <c r="AO69" s="26">
        <v>104.9</v>
      </c>
      <c r="AP69" s="26">
        <v>104.7</v>
      </c>
      <c r="AQ69" s="26">
        <v>103.6</v>
      </c>
      <c r="AR69" s="26">
        <v>105.1</v>
      </c>
      <c r="AS69" s="26">
        <v>104.7</v>
      </c>
      <c r="AT69" s="26">
        <v>105.6</v>
      </c>
      <c r="AU69" s="26">
        <v>103.6</v>
      </c>
      <c r="AV69" s="27">
        <v>105.4</v>
      </c>
      <c r="AX69" s="24"/>
      <c r="AY69" s="25" t="s">
        <v>48</v>
      </c>
      <c r="AZ69" s="24">
        <v>104.7</v>
      </c>
      <c r="BA69" s="26">
        <v>104.7</v>
      </c>
      <c r="BB69" s="26">
        <v>104.7</v>
      </c>
      <c r="BC69" s="26">
        <v>103.7</v>
      </c>
      <c r="BD69" s="26">
        <v>104.4</v>
      </c>
      <c r="BE69" s="26">
        <v>104.9</v>
      </c>
      <c r="BF69" s="26">
        <v>105.5</v>
      </c>
      <c r="BG69" s="26">
        <v>103.7</v>
      </c>
      <c r="BH69" s="27">
        <v>104.8</v>
      </c>
      <c r="BJ69" s="24"/>
      <c r="BK69" s="25" t="s">
        <v>48</v>
      </c>
      <c r="BL69" s="24">
        <v>104.6</v>
      </c>
      <c r="BM69" s="26">
        <v>104.3</v>
      </c>
      <c r="BN69" s="26">
        <v>104.6</v>
      </c>
      <c r="BO69" s="26">
        <v>103.7</v>
      </c>
      <c r="BP69" s="26">
        <v>104.5</v>
      </c>
      <c r="BQ69" s="26">
        <v>0</v>
      </c>
      <c r="BR69" s="26">
        <v>105.4</v>
      </c>
      <c r="BS69" s="26">
        <v>104.1</v>
      </c>
      <c r="BT69" s="27">
        <v>104.9</v>
      </c>
      <c r="BV69" s="24"/>
      <c r="BW69" s="25" t="s">
        <v>48</v>
      </c>
      <c r="BX69" s="24">
        <v>104.4</v>
      </c>
      <c r="BY69" s="26">
        <v>104.2</v>
      </c>
      <c r="BZ69" s="26">
        <v>104.6</v>
      </c>
      <c r="CA69" s="26">
        <v>103.6</v>
      </c>
      <c r="CB69" s="26">
        <v>104.5</v>
      </c>
      <c r="CC69" s="26">
        <v>0</v>
      </c>
      <c r="CD69" s="26">
        <v>105</v>
      </c>
      <c r="CE69" s="26">
        <v>0</v>
      </c>
      <c r="CF69" s="27">
        <v>105.3</v>
      </c>
      <c r="CH69" s="24"/>
      <c r="CI69" s="25" t="s">
        <v>48</v>
      </c>
      <c r="CJ69" s="24">
        <v>104.3</v>
      </c>
      <c r="CK69" s="26">
        <v>0</v>
      </c>
      <c r="CL69" s="26">
        <v>104.3</v>
      </c>
      <c r="CM69" s="26">
        <v>103.1</v>
      </c>
      <c r="CN69" s="26">
        <v>104.4</v>
      </c>
      <c r="CO69" s="26">
        <v>0</v>
      </c>
      <c r="CP69" s="26">
        <v>105.4</v>
      </c>
      <c r="CQ69" s="26">
        <v>0</v>
      </c>
      <c r="CR69" s="27">
        <v>104.8</v>
      </c>
    </row>
    <row r="70" spans="2:96" x14ac:dyDescent="0.45">
      <c r="B70" s="15" t="s">
        <v>52</v>
      </c>
      <c r="C70" s="19" t="s">
        <v>37</v>
      </c>
      <c r="D70" s="15">
        <v>106.1</v>
      </c>
      <c r="E70" s="1">
        <v>106.2</v>
      </c>
      <c r="F70" s="1">
        <v>106.3</v>
      </c>
      <c r="G70" s="1">
        <v>104.9</v>
      </c>
      <c r="H70" s="1">
        <v>106.2</v>
      </c>
      <c r="I70" s="1">
        <v>105.9</v>
      </c>
      <c r="J70" s="1">
        <v>107.3</v>
      </c>
      <c r="K70" s="1">
        <v>105.7</v>
      </c>
      <c r="L70" s="17">
        <v>106.4</v>
      </c>
      <c r="N70" s="15" t="s">
        <v>69</v>
      </c>
      <c r="O70" s="19" t="s">
        <v>37</v>
      </c>
      <c r="P70" s="15">
        <v>106.6</v>
      </c>
      <c r="Q70" s="1">
        <v>106.6</v>
      </c>
      <c r="R70" s="1">
        <v>106.7</v>
      </c>
      <c r="S70" s="1">
        <v>105.5</v>
      </c>
      <c r="T70" s="1">
        <v>107.1</v>
      </c>
      <c r="U70" s="1">
        <v>105.8</v>
      </c>
      <c r="V70" s="1">
        <v>107.9</v>
      </c>
      <c r="W70" s="1">
        <v>105.2</v>
      </c>
      <c r="X70" s="17">
        <v>106.8</v>
      </c>
      <c r="Z70" s="15" t="s">
        <v>69</v>
      </c>
      <c r="AA70" s="19" t="s">
        <v>37</v>
      </c>
      <c r="AB70" s="15">
        <v>106.5</v>
      </c>
      <c r="AC70" s="1">
        <v>106.5</v>
      </c>
      <c r="AD70" s="1">
        <v>106.6</v>
      </c>
      <c r="AE70" s="1">
        <v>105.7</v>
      </c>
      <c r="AF70" s="1">
        <v>106.8</v>
      </c>
      <c r="AG70" s="1">
        <v>105.7</v>
      </c>
      <c r="AH70" s="1">
        <v>107.7</v>
      </c>
      <c r="AI70" s="1">
        <v>105</v>
      </c>
      <c r="AJ70" s="17">
        <v>106.8</v>
      </c>
      <c r="AL70" s="15" t="s">
        <v>69</v>
      </c>
      <c r="AM70" s="19" t="s">
        <v>37</v>
      </c>
      <c r="AN70" s="15">
        <v>106.2</v>
      </c>
      <c r="AO70" s="1">
        <v>106.4</v>
      </c>
      <c r="AP70" s="1">
        <v>106.3</v>
      </c>
      <c r="AQ70" s="1">
        <v>104.9</v>
      </c>
      <c r="AR70" s="1">
        <v>106.4</v>
      </c>
      <c r="AS70" s="1">
        <v>105.9</v>
      </c>
      <c r="AT70" s="1">
        <v>107.9</v>
      </c>
      <c r="AU70" s="1">
        <v>105.7</v>
      </c>
      <c r="AV70" s="17">
        <v>106.8</v>
      </c>
      <c r="AX70" s="15" t="s">
        <v>69</v>
      </c>
      <c r="AY70" s="19" t="s">
        <v>37</v>
      </c>
      <c r="AZ70" s="15">
        <v>106.1</v>
      </c>
      <c r="BA70" s="1">
        <v>106.1</v>
      </c>
      <c r="BB70" s="1">
        <v>106.3</v>
      </c>
      <c r="BC70" s="1">
        <v>104.7</v>
      </c>
      <c r="BD70" s="1">
        <v>105.8</v>
      </c>
      <c r="BE70" s="1">
        <v>106</v>
      </c>
      <c r="BF70" s="1">
        <v>107.3</v>
      </c>
      <c r="BG70" s="1">
        <v>106.4</v>
      </c>
      <c r="BH70" s="17">
        <v>106.6</v>
      </c>
      <c r="BJ70" s="15" t="s">
        <v>69</v>
      </c>
      <c r="BK70" s="19" t="s">
        <v>37</v>
      </c>
      <c r="BL70" s="15">
        <v>105.9</v>
      </c>
      <c r="BM70" s="1">
        <v>105.5</v>
      </c>
      <c r="BN70" s="1">
        <v>106.1</v>
      </c>
      <c r="BO70" s="1">
        <v>105</v>
      </c>
      <c r="BP70" s="1">
        <v>105.8</v>
      </c>
      <c r="BQ70" s="1">
        <v>0</v>
      </c>
      <c r="BR70" s="1">
        <v>107.1</v>
      </c>
      <c r="BS70" s="1">
        <v>107.9</v>
      </c>
      <c r="BT70" s="17">
        <v>106.1</v>
      </c>
      <c r="BV70" s="15" t="s">
        <v>69</v>
      </c>
      <c r="BW70" s="19" t="s">
        <v>37</v>
      </c>
      <c r="BX70" s="15">
        <v>105.9</v>
      </c>
      <c r="BY70" s="1">
        <v>106</v>
      </c>
      <c r="BZ70" s="1">
        <v>106.3</v>
      </c>
      <c r="CA70" s="1">
        <v>104.8</v>
      </c>
      <c r="CB70" s="1">
        <v>105.9</v>
      </c>
      <c r="CC70" s="1">
        <v>0</v>
      </c>
      <c r="CD70" s="1">
        <v>107.2</v>
      </c>
      <c r="CE70" s="1">
        <v>0</v>
      </c>
      <c r="CF70" s="17">
        <v>106.1</v>
      </c>
      <c r="CH70" s="15" t="s">
        <v>69</v>
      </c>
      <c r="CI70" s="19" t="s">
        <v>37</v>
      </c>
      <c r="CJ70" s="15">
        <v>105.3</v>
      </c>
      <c r="CK70" s="1">
        <v>0</v>
      </c>
      <c r="CL70" s="1">
        <v>105.5</v>
      </c>
      <c r="CM70" s="1">
        <v>104.3</v>
      </c>
      <c r="CN70" s="1">
        <v>105.7</v>
      </c>
      <c r="CO70" s="1">
        <v>0</v>
      </c>
      <c r="CP70" s="1">
        <v>106.8</v>
      </c>
      <c r="CQ70" s="1">
        <v>0</v>
      </c>
      <c r="CR70" s="17">
        <v>105.4</v>
      </c>
    </row>
    <row r="71" spans="2:96" x14ac:dyDescent="0.45">
      <c r="B71" s="15"/>
      <c r="C71" s="18" t="s">
        <v>38</v>
      </c>
      <c r="D71" s="15">
        <v>106.5</v>
      </c>
      <c r="E71" s="1">
        <v>106.7</v>
      </c>
      <c r="F71" s="1">
        <v>106.7</v>
      </c>
      <c r="G71" s="1">
        <v>105.2</v>
      </c>
      <c r="H71" s="1">
        <v>106.6</v>
      </c>
      <c r="I71" s="1">
        <v>106.1</v>
      </c>
      <c r="J71" s="1">
        <v>107.7</v>
      </c>
      <c r="K71" s="1">
        <v>106.2</v>
      </c>
      <c r="L71" s="17">
        <v>106.8</v>
      </c>
      <c r="N71" s="15"/>
      <c r="O71" s="18" t="s">
        <v>38</v>
      </c>
      <c r="P71" s="15">
        <v>107</v>
      </c>
      <c r="Q71" s="1">
        <v>107</v>
      </c>
      <c r="R71" s="1">
        <v>107.1</v>
      </c>
      <c r="S71" s="1">
        <v>105.9</v>
      </c>
      <c r="T71" s="1">
        <v>107.6</v>
      </c>
      <c r="U71" s="1">
        <v>106.1</v>
      </c>
      <c r="V71" s="1">
        <v>108.4</v>
      </c>
      <c r="W71" s="1">
        <v>105.5</v>
      </c>
      <c r="X71" s="17">
        <v>107.3</v>
      </c>
      <c r="Z71" s="15"/>
      <c r="AA71" s="18" t="s">
        <v>38</v>
      </c>
      <c r="AB71" s="15">
        <v>106.9</v>
      </c>
      <c r="AC71" s="1">
        <v>106.9</v>
      </c>
      <c r="AD71" s="1">
        <v>106.9</v>
      </c>
      <c r="AE71" s="1">
        <v>106.1</v>
      </c>
      <c r="AF71" s="1">
        <v>107.1</v>
      </c>
      <c r="AG71" s="1">
        <v>105.9</v>
      </c>
      <c r="AH71" s="1">
        <v>108.2</v>
      </c>
      <c r="AI71" s="1">
        <v>105.3</v>
      </c>
      <c r="AJ71" s="17">
        <v>107.2</v>
      </c>
      <c r="AL71" s="15"/>
      <c r="AM71" s="18" t="s">
        <v>38</v>
      </c>
      <c r="AN71" s="15">
        <v>106.6</v>
      </c>
      <c r="AO71" s="1">
        <v>106.8</v>
      </c>
      <c r="AP71" s="1">
        <v>106.7</v>
      </c>
      <c r="AQ71" s="1">
        <v>105.3</v>
      </c>
      <c r="AR71" s="1">
        <v>106.8</v>
      </c>
      <c r="AS71" s="1">
        <v>106.1</v>
      </c>
      <c r="AT71" s="1">
        <v>108.3</v>
      </c>
      <c r="AU71" s="1">
        <v>106.2</v>
      </c>
      <c r="AV71" s="17">
        <v>107.2</v>
      </c>
      <c r="AX71" s="15"/>
      <c r="AY71" s="18" t="s">
        <v>38</v>
      </c>
      <c r="AZ71" s="15">
        <v>106.5</v>
      </c>
      <c r="BA71" s="1">
        <v>106.5</v>
      </c>
      <c r="BB71" s="1">
        <v>106.7</v>
      </c>
      <c r="BC71" s="1">
        <v>104.9</v>
      </c>
      <c r="BD71" s="1">
        <v>106.2</v>
      </c>
      <c r="BE71" s="1">
        <v>106.2</v>
      </c>
      <c r="BF71" s="1">
        <v>107.7</v>
      </c>
      <c r="BG71" s="1">
        <v>107</v>
      </c>
      <c r="BH71" s="17">
        <v>107</v>
      </c>
      <c r="BJ71" s="15"/>
      <c r="BK71" s="18" t="s">
        <v>38</v>
      </c>
      <c r="BL71" s="15">
        <v>106.2</v>
      </c>
      <c r="BM71" s="1">
        <v>105.9</v>
      </c>
      <c r="BN71" s="1">
        <v>106.5</v>
      </c>
      <c r="BO71" s="1">
        <v>105.3</v>
      </c>
      <c r="BP71" s="1">
        <v>106.4</v>
      </c>
      <c r="BQ71" s="1">
        <v>0</v>
      </c>
      <c r="BR71" s="1">
        <v>107.5</v>
      </c>
      <c r="BS71" s="1">
        <v>108.7</v>
      </c>
      <c r="BT71" s="17">
        <v>106.5</v>
      </c>
      <c r="BV71" s="15"/>
      <c r="BW71" s="18" t="s">
        <v>38</v>
      </c>
      <c r="BX71" s="15">
        <v>106.3</v>
      </c>
      <c r="BY71" s="1">
        <v>106.6</v>
      </c>
      <c r="BZ71" s="1">
        <v>106.7</v>
      </c>
      <c r="CA71" s="1">
        <v>105.2</v>
      </c>
      <c r="CB71" s="1">
        <v>106.3</v>
      </c>
      <c r="CC71" s="1">
        <v>0</v>
      </c>
      <c r="CD71" s="1">
        <v>107.7</v>
      </c>
      <c r="CE71" s="1">
        <v>0</v>
      </c>
      <c r="CF71" s="17">
        <v>106.4</v>
      </c>
      <c r="CH71" s="15"/>
      <c r="CI71" s="18" t="s">
        <v>38</v>
      </c>
      <c r="CJ71" s="15">
        <v>105.7</v>
      </c>
      <c r="CK71" s="1">
        <v>0</v>
      </c>
      <c r="CL71" s="1">
        <v>105.9</v>
      </c>
      <c r="CM71" s="1">
        <v>104.7</v>
      </c>
      <c r="CN71" s="1">
        <v>106.1</v>
      </c>
      <c r="CO71" s="1">
        <v>0</v>
      </c>
      <c r="CP71" s="1">
        <v>107.1</v>
      </c>
      <c r="CQ71" s="1">
        <v>0</v>
      </c>
      <c r="CR71" s="17">
        <v>105.7</v>
      </c>
    </row>
    <row r="72" spans="2:96" x14ac:dyDescent="0.45">
      <c r="B72" s="15"/>
      <c r="C72" s="18" t="s">
        <v>39</v>
      </c>
      <c r="D72" s="15">
        <v>106.2</v>
      </c>
      <c r="E72" s="1">
        <v>106.3</v>
      </c>
      <c r="F72" s="1">
        <v>106.4</v>
      </c>
      <c r="G72" s="1">
        <v>105</v>
      </c>
      <c r="H72" s="1">
        <v>106.2</v>
      </c>
      <c r="I72" s="1">
        <v>105.9</v>
      </c>
      <c r="J72" s="1">
        <v>107.3</v>
      </c>
      <c r="K72" s="1">
        <v>105.7</v>
      </c>
      <c r="L72" s="17">
        <v>106.4</v>
      </c>
      <c r="N72" s="15"/>
      <c r="O72" s="18" t="s">
        <v>39</v>
      </c>
      <c r="P72" s="15">
        <v>106.6</v>
      </c>
      <c r="Q72" s="1">
        <v>106.6</v>
      </c>
      <c r="R72" s="1">
        <v>106.8</v>
      </c>
      <c r="S72" s="1">
        <v>105.5</v>
      </c>
      <c r="T72" s="1">
        <v>107.1</v>
      </c>
      <c r="U72" s="1">
        <v>105.9</v>
      </c>
      <c r="V72" s="1">
        <v>107.9</v>
      </c>
      <c r="W72" s="1">
        <v>105.2</v>
      </c>
      <c r="X72" s="17">
        <v>106.8</v>
      </c>
      <c r="Z72" s="15"/>
      <c r="AA72" s="18" t="s">
        <v>39</v>
      </c>
      <c r="AB72" s="15">
        <v>106.5</v>
      </c>
      <c r="AC72" s="1">
        <v>106.5</v>
      </c>
      <c r="AD72" s="1">
        <v>106.6</v>
      </c>
      <c r="AE72" s="1">
        <v>105.8</v>
      </c>
      <c r="AF72" s="1">
        <v>106.8</v>
      </c>
      <c r="AG72" s="1">
        <v>105.7</v>
      </c>
      <c r="AH72" s="1">
        <v>107.8</v>
      </c>
      <c r="AI72" s="1">
        <v>105</v>
      </c>
      <c r="AJ72" s="17">
        <v>106.9</v>
      </c>
      <c r="AL72" s="15"/>
      <c r="AM72" s="18" t="s">
        <v>39</v>
      </c>
      <c r="AN72" s="15">
        <v>106.3</v>
      </c>
      <c r="AO72" s="1">
        <v>106.5</v>
      </c>
      <c r="AP72" s="1">
        <v>106.4</v>
      </c>
      <c r="AQ72" s="1">
        <v>105</v>
      </c>
      <c r="AR72" s="1">
        <v>106.5</v>
      </c>
      <c r="AS72" s="1">
        <v>105.9</v>
      </c>
      <c r="AT72" s="1">
        <v>107.9</v>
      </c>
      <c r="AU72" s="1">
        <v>105.7</v>
      </c>
      <c r="AV72" s="17">
        <v>106.9</v>
      </c>
      <c r="AX72" s="15"/>
      <c r="AY72" s="18" t="s">
        <v>39</v>
      </c>
      <c r="AZ72" s="15">
        <v>106.2</v>
      </c>
      <c r="BA72" s="1">
        <v>106.2</v>
      </c>
      <c r="BB72" s="1">
        <v>106.4</v>
      </c>
      <c r="BC72" s="1">
        <v>104.8</v>
      </c>
      <c r="BD72" s="1">
        <v>105.9</v>
      </c>
      <c r="BE72" s="1">
        <v>106</v>
      </c>
      <c r="BF72" s="1">
        <v>107.3</v>
      </c>
      <c r="BG72" s="1">
        <v>106.4</v>
      </c>
      <c r="BH72" s="17">
        <v>106.6</v>
      </c>
      <c r="BJ72" s="15"/>
      <c r="BK72" s="18" t="s">
        <v>39</v>
      </c>
      <c r="BL72" s="15">
        <v>106</v>
      </c>
      <c r="BM72" s="1">
        <v>105.6</v>
      </c>
      <c r="BN72" s="1">
        <v>106.1</v>
      </c>
      <c r="BO72" s="1">
        <v>105.1</v>
      </c>
      <c r="BP72" s="1">
        <v>105.8</v>
      </c>
      <c r="BQ72" s="1">
        <v>0</v>
      </c>
      <c r="BR72" s="1">
        <v>107.1</v>
      </c>
      <c r="BS72" s="1">
        <v>107.9</v>
      </c>
      <c r="BT72" s="17">
        <v>106.1</v>
      </c>
      <c r="BV72" s="15"/>
      <c r="BW72" s="18" t="s">
        <v>39</v>
      </c>
      <c r="BX72" s="15">
        <v>106</v>
      </c>
      <c r="BY72" s="1">
        <v>105.9</v>
      </c>
      <c r="BZ72" s="1">
        <v>106.3</v>
      </c>
      <c r="CA72" s="1">
        <v>104.9</v>
      </c>
      <c r="CB72" s="1">
        <v>106</v>
      </c>
      <c r="CC72" s="1">
        <v>0</v>
      </c>
      <c r="CD72" s="1">
        <v>107.2</v>
      </c>
      <c r="CE72" s="1">
        <v>0</v>
      </c>
      <c r="CF72" s="17">
        <v>106.2</v>
      </c>
      <c r="CH72" s="15"/>
      <c r="CI72" s="18" t="s">
        <v>39</v>
      </c>
      <c r="CJ72" s="15">
        <v>105.5</v>
      </c>
      <c r="CK72" s="1">
        <v>0</v>
      </c>
      <c r="CL72" s="1">
        <v>105.6</v>
      </c>
      <c r="CM72" s="1">
        <v>104.4</v>
      </c>
      <c r="CN72" s="1">
        <v>105.9</v>
      </c>
      <c r="CO72" s="1">
        <v>0</v>
      </c>
      <c r="CP72" s="1">
        <v>106.8</v>
      </c>
      <c r="CQ72" s="1">
        <v>0</v>
      </c>
      <c r="CR72" s="17">
        <v>105.5</v>
      </c>
    </row>
    <row r="73" spans="2:96" x14ac:dyDescent="0.45">
      <c r="B73" s="15"/>
      <c r="C73" s="18" t="s">
        <v>40</v>
      </c>
      <c r="D73" s="15">
        <v>106.1</v>
      </c>
      <c r="E73" s="1">
        <v>106.2</v>
      </c>
      <c r="F73" s="1">
        <v>106.2</v>
      </c>
      <c r="G73" s="1">
        <v>104.9</v>
      </c>
      <c r="H73" s="1">
        <v>106.1</v>
      </c>
      <c r="I73" s="1">
        <v>105.8</v>
      </c>
      <c r="J73" s="1">
        <v>107.2</v>
      </c>
      <c r="K73" s="1">
        <v>105.6</v>
      </c>
      <c r="L73" s="17">
        <v>106.3</v>
      </c>
      <c r="N73" s="15"/>
      <c r="O73" s="18" t="s">
        <v>40</v>
      </c>
      <c r="P73" s="15">
        <v>106.5</v>
      </c>
      <c r="Q73" s="1">
        <v>106.5</v>
      </c>
      <c r="R73" s="1">
        <v>106.6</v>
      </c>
      <c r="S73" s="1">
        <v>105.4</v>
      </c>
      <c r="T73" s="1">
        <v>107</v>
      </c>
      <c r="U73" s="1">
        <v>105.8</v>
      </c>
      <c r="V73" s="1">
        <v>107.7</v>
      </c>
      <c r="W73" s="1">
        <v>105.1</v>
      </c>
      <c r="X73" s="17">
        <v>106.7</v>
      </c>
      <c r="Z73" s="15"/>
      <c r="AA73" s="18" t="s">
        <v>40</v>
      </c>
      <c r="AB73" s="15">
        <v>106.4</v>
      </c>
      <c r="AC73" s="1">
        <v>106.4</v>
      </c>
      <c r="AD73" s="1">
        <v>106.5</v>
      </c>
      <c r="AE73" s="1">
        <v>105.6</v>
      </c>
      <c r="AF73" s="1">
        <v>106.7</v>
      </c>
      <c r="AG73" s="1">
        <v>105.7</v>
      </c>
      <c r="AH73" s="1">
        <v>107.6</v>
      </c>
      <c r="AI73" s="1">
        <v>105</v>
      </c>
      <c r="AJ73" s="17">
        <v>106.7</v>
      </c>
      <c r="AL73" s="15"/>
      <c r="AM73" s="18" t="s">
        <v>40</v>
      </c>
      <c r="AN73" s="15">
        <v>106.2</v>
      </c>
      <c r="AO73" s="1">
        <v>106.4</v>
      </c>
      <c r="AP73" s="1">
        <v>106.3</v>
      </c>
      <c r="AQ73" s="1">
        <v>104.8</v>
      </c>
      <c r="AR73" s="1">
        <v>106.4</v>
      </c>
      <c r="AS73" s="1">
        <v>105.8</v>
      </c>
      <c r="AT73" s="1">
        <v>107.7</v>
      </c>
      <c r="AU73" s="1">
        <v>105.6</v>
      </c>
      <c r="AV73" s="17">
        <v>106.7</v>
      </c>
      <c r="AX73" s="15"/>
      <c r="AY73" s="18" t="s">
        <v>40</v>
      </c>
      <c r="AZ73" s="15">
        <v>106.1</v>
      </c>
      <c r="BA73" s="1">
        <v>106.1</v>
      </c>
      <c r="BB73" s="1">
        <v>106.3</v>
      </c>
      <c r="BC73" s="1">
        <v>104.7</v>
      </c>
      <c r="BD73" s="1">
        <v>105.8</v>
      </c>
      <c r="BE73" s="1">
        <v>105.9</v>
      </c>
      <c r="BF73" s="1">
        <v>107.2</v>
      </c>
      <c r="BG73" s="1">
        <v>106.2</v>
      </c>
      <c r="BH73" s="17">
        <v>106.4</v>
      </c>
      <c r="BJ73" s="15"/>
      <c r="BK73" s="18" t="s">
        <v>40</v>
      </c>
      <c r="BL73" s="15">
        <v>105.8</v>
      </c>
      <c r="BM73" s="1">
        <v>105.5</v>
      </c>
      <c r="BN73" s="1">
        <v>106</v>
      </c>
      <c r="BO73" s="1">
        <v>104.9</v>
      </c>
      <c r="BP73" s="1">
        <v>105.5</v>
      </c>
      <c r="BQ73" s="1">
        <v>0</v>
      </c>
      <c r="BR73" s="1">
        <v>107</v>
      </c>
      <c r="BS73" s="1">
        <v>107.6</v>
      </c>
      <c r="BT73" s="17">
        <v>106</v>
      </c>
      <c r="BV73" s="15"/>
      <c r="BW73" s="18" t="s">
        <v>40</v>
      </c>
      <c r="BX73" s="15">
        <v>105.8</v>
      </c>
      <c r="BY73" s="1">
        <v>105.5</v>
      </c>
      <c r="BZ73" s="1">
        <v>106.2</v>
      </c>
      <c r="CA73" s="1">
        <v>104.8</v>
      </c>
      <c r="CB73" s="1">
        <v>105.9</v>
      </c>
      <c r="CC73" s="1">
        <v>0</v>
      </c>
      <c r="CD73" s="1">
        <v>107</v>
      </c>
      <c r="CE73" s="1">
        <v>0</v>
      </c>
      <c r="CF73" s="17">
        <v>106.2</v>
      </c>
      <c r="CH73" s="15"/>
      <c r="CI73" s="18" t="s">
        <v>40</v>
      </c>
      <c r="CJ73" s="15">
        <v>105.4</v>
      </c>
      <c r="CK73" s="1">
        <v>0</v>
      </c>
      <c r="CL73" s="1">
        <v>105.4</v>
      </c>
      <c r="CM73" s="1">
        <v>104.4</v>
      </c>
      <c r="CN73" s="1">
        <v>105.7</v>
      </c>
      <c r="CO73" s="1">
        <v>0</v>
      </c>
      <c r="CP73" s="1">
        <v>106.7</v>
      </c>
      <c r="CQ73" s="1">
        <v>0</v>
      </c>
      <c r="CR73" s="17">
        <v>105.5</v>
      </c>
    </row>
    <row r="74" spans="2:96" x14ac:dyDescent="0.45">
      <c r="B74" s="15"/>
      <c r="C74" s="18" t="s">
        <v>41</v>
      </c>
      <c r="D74" s="15">
        <v>106</v>
      </c>
      <c r="E74" s="1">
        <v>106.1</v>
      </c>
      <c r="F74" s="1">
        <v>106.1</v>
      </c>
      <c r="G74" s="1">
        <v>104.8</v>
      </c>
      <c r="H74" s="1">
        <v>106</v>
      </c>
      <c r="I74" s="1">
        <v>105.8</v>
      </c>
      <c r="J74" s="1">
        <v>107</v>
      </c>
      <c r="K74" s="1">
        <v>105.4</v>
      </c>
      <c r="L74" s="17">
        <v>106.2</v>
      </c>
      <c r="N74" s="15"/>
      <c r="O74" s="18" t="s">
        <v>105</v>
      </c>
      <c r="P74" s="15">
        <v>106.4</v>
      </c>
      <c r="Q74" s="1">
        <v>106.3</v>
      </c>
      <c r="R74" s="1">
        <v>106.5</v>
      </c>
      <c r="S74" s="1">
        <v>105.3</v>
      </c>
      <c r="T74" s="1">
        <v>106.8</v>
      </c>
      <c r="U74" s="1">
        <v>105.7</v>
      </c>
      <c r="V74" s="1">
        <v>107.5</v>
      </c>
      <c r="W74" s="1">
        <v>105</v>
      </c>
      <c r="X74" s="17">
        <v>106.5</v>
      </c>
      <c r="Z74" s="15"/>
      <c r="AA74" s="18" t="s">
        <v>105</v>
      </c>
      <c r="AB74" s="15">
        <v>106.3</v>
      </c>
      <c r="AC74" s="1">
        <v>106.3</v>
      </c>
      <c r="AD74" s="1">
        <v>106.4</v>
      </c>
      <c r="AE74" s="1">
        <v>105.5</v>
      </c>
      <c r="AF74" s="1">
        <v>106.6</v>
      </c>
      <c r="AG74" s="1">
        <v>105.6</v>
      </c>
      <c r="AH74" s="1">
        <v>107.4</v>
      </c>
      <c r="AI74" s="1">
        <v>104.9</v>
      </c>
      <c r="AJ74" s="17">
        <v>106.6</v>
      </c>
      <c r="AL74" s="15"/>
      <c r="AM74" s="18" t="s">
        <v>105</v>
      </c>
      <c r="AN74" s="15">
        <v>106.1</v>
      </c>
      <c r="AO74" s="1">
        <v>106.3</v>
      </c>
      <c r="AP74" s="1">
        <v>106.1</v>
      </c>
      <c r="AQ74" s="1">
        <v>104.7</v>
      </c>
      <c r="AR74" s="1">
        <v>106.3</v>
      </c>
      <c r="AS74" s="1">
        <v>105.8</v>
      </c>
      <c r="AT74" s="1">
        <v>107.5</v>
      </c>
      <c r="AU74" s="1">
        <v>105.4</v>
      </c>
      <c r="AV74" s="17">
        <v>106.6</v>
      </c>
      <c r="AX74" s="15"/>
      <c r="AY74" s="18" t="s">
        <v>105</v>
      </c>
      <c r="AZ74" s="15">
        <v>106</v>
      </c>
      <c r="BA74" s="1">
        <v>106</v>
      </c>
      <c r="BB74" s="1">
        <v>106.1</v>
      </c>
      <c r="BC74" s="1">
        <v>104.6</v>
      </c>
      <c r="BD74" s="1">
        <v>105.7</v>
      </c>
      <c r="BE74" s="1">
        <v>105.8</v>
      </c>
      <c r="BF74" s="1">
        <v>107</v>
      </c>
      <c r="BG74" s="1">
        <v>105.9</v>
      </c>
      <c r="BH74" s="17">
        <v>106.3</v>
      </c>
      <c r="BJ74" s="15"/>
      <c r="BK74" s="18" t="s">
        <v>105</v>
      </c>
      <c r="BL74" s="15">
        <v>105.7</v>
      </c>
      <c r="BM74" s="1">
        <v>105.4</v>
      </c>
      <c r="BN74" s="1">
        <v>105.9</v>
      </c>
      <c r="BO74" s="1">
        <v>104.9</v>
      </c>
      <c r="BP74" s="1">
        <v>105.6</v>
      </c>
      <c r="BQ74" s="1">
        <v>0</v>
      </c>
      <c r="BR74" s="1">
        <v>106.8</v>
      </c>
      <c r="BS74" s="1">
        <v>107.2</v>
      </c>
      <c r="BT74" s="17">
        <v>105.9</v>
      </c>
      <c r="BV74" s="15"/>
      <c r="BW74" s="18" t="s">
        <v>105</v>
      </c>
      <c r="BX74" s="15">
        <v>105.7</v>
      </c>
      <c r="BY74" s="1">
        <v>105.6</v>
      </c>
      <c r="BZ74" s="1">
        <v>106</v>
      </c>
      <c r="CA74" s="1">
        <v>104.7</v>
      </c>
      <c r="CB74" s="1">
        <v>105.7</v>
      </c>
      <c r="CC74" s="1">
        <v>0</v>
      </c>
      <c r="CD74" s="1">
        <v>106.8</v>
      </c>
      <c r="CE74" s="1">
        <v>0</v>
      </c>
      <c r="CF74" s="17">
        <v>106</v>
      </c>
      <c r="CH74" s="15"/>
      <c r="CI74" s="18" t="s">
        <v>105</v>
      </c>
      <c r="CJ74" s="15">
        <v>105.3</v>
      </c>
      <c r="CK74" s="1">
        <v>0</v>
      </c>
      <c r="CL74" s="1">
        <v>105.3</v>
      </c>
      <c r="CM74" s="1">
        <v>104.3</v>
      </c>
      <c r="CN74" s="1">
        <v>105.5</v>
      </c>
      <c r="CO74" s="1">
        <v>0</v>
      </c>
      <c r="CP74" s="1">
        <v>106.5</v>
      </c>
      <c r="CQ74" s="1">
        <v>0</v>
      </c>
      <c r="CR74" s="17">
        <v>105.4</v>
      </c>
    </row>
    <row r="75" spans="2:96" x14ac:dyDescent="0.45">
      <c r="B75" s="15"/>
      <c r="C75" s="18" t="s">
        <v>42</v>
      </c>
      <c r="D75" s="15">
        <v>106.1</v>
      </c>
      <c r="E75" s="1">
        <v>106.3</v>
      </c>
      <c r="F75" s="1">
        <v>106.3</v>
      </c>
      <c r="G75" s="1">
        <v>104.9</v>
      </c>
      <c r="H75" s="1">
        <v>106.3</v>
      </c>
      <c r="I75" s="1">
        <v>105.9</v>
      </c>
      <c r="J75" s="1">
        <v>107.2</v>
      </c>
      <c r="K75" s="1">
        <v>105.6</v>
      </c>
      <c r="L75" s="17">
        <v>106.4</v>
      </c>
      <c r="N75" s="15"/>
      <c r="O75" s="18" t="s">
        <v>42</v>
      </c>
      <c r="P75" s="15">
        <v>106.5</v>
      </c>
      <c r="Q75" s="1">
        <v>106.6</v>
      </c>
      <c r="R75" s="1">
        <v>106.7</v>
      </c>
      <c r="S75" s="1">
        <v>105.4</v>
      </c>
      <c r="T75" s="1">
        <v>107.1</v>
      </c>
      <c r="U75" s="1">
        <v>105.9</v>
      </c>
      <c r="V75" s="1">
        <v>107.8</v>
      </c>
      <c r="W75" s="1">
        <v>105.2</v>
      </c>
      <c r="X75" s="17">
        <v>106.7</v>
      </c>
      <c r="Z75" s="15"/>
      <c r="AA75" s="18" t="s">
        <v>42</v>
      </c>
      <c r="AB75" s="15">
        <v>106.5</v>
      </c>
      <c r="AC75" s="1">
        <v>106.5</v>
      </c>
      <c r="AD75" s="1">
        <v>106.6</v>
      </c>
      <c r="AE75" s="1">
        <v>105.6</v>
      </c>
      <c r="AF75" s="1">
        <v>106.9</v>
      </c>
      <c r="AG75" s="1">
        <v>105.7</v>
      </c>
      <c r="AH75" s="1">
        <v>107.6</v>
      </c>
      <c r="AI75" s="1">
        <v>105</v>
      </c>
      <c r="AJ75" s="17">
        <v>106.8</v>
      </c>
      <c r="AL75" s="15"/>
      <c r="AM75" s="18" t="s">
        <v>42</v>
      </c>
      <c r="AN75" s="15">
        <v>106.2</v>
      </c>
      <c r="AO75" s="1">
        <v>106.5</v>
      </c>
      <c r="AP75" s="1">
        <v>106.4</v>
      </c>
      <c r="AQ75" s="1">
        <v>104.8</v>
      </c>
      <c r="AR75" s="1">
        <v>106.6</v>
      </c>
      <c r="AS75" s="1">
        <v>105.9</v>
      </c>
      <c r="AT75" s="1">
        <v>107.7</v>
      </c>
      <c r="AU75" s="1">
        <v>105.6</v>
      </c>
      <c r="AV75" s="17">
        <v>106.8</v>
      </c>
      <c r="AX75" s="15"/>
      <c r="AY75" s="18" t="s">
        <v>42</v>
      </c>
      <c r="AZ75" s="15">
        <v>106.2</v>
      </c>
      <c r="BA75" s="1">
        <v>106.2</v>
      </c>
      <c r="BB75" s="1">
        <v>106.4</v>
      </c>
      <c r="BC75" s="1">
        <v>104.7</v>
      </c>
      <c r="BD75" s="1">
        <v>106</v>
      </c>
      <c r="BE75" s="1">
        <v>106</v>
      </c>
      <c r="BF75" s="1">
        <v>107.3</v>
      </c>
      <c r="BG75" s="1">
        <v>106.2</v>
      </c>
      <c r="BH75" s="17">
        <v>106.5</v>
      </c>
      <c r="BJ75" s="15"/>
      <c r="BK75" s="18" t="s">
        <v>42</v>
      </c>
      <c r="BL75" s="15">
        <v>105.9</v>
      </c>
      <c r="BM75" s="1">
        <v>105.6</v>
      </c>
      <c r="BN75" s="1">
        <v>106.1</v>
      </c>
      <c r="BO75" s="1">
        <v>105</v>
      </c>
      <c r="BP75" s="1">
        <v>105.9</v>
      </c>
      <c r="BQ75" s="1">
        <v>0</v>
      </c>
      <c r="BR75" s="1">
        <v>107</v>
      </c>
      <c r="BS75" s="1">
        <v>107.6</v>
      </c>
      <c r="BT75" s="17">
        <v>106.1</v>
      </c>
      <c r="BV75" s="15"/>
      <c r="BW75" s="18" t="s">
        <v>42</v>
      </c>
      <c r="BX75" s="15">
        <v>105.9</v>
      </c>
      <c r="BY75" s="1">
        <v>105.9</v>
      </c>
      <c r="BZ75" s="1">
        <v>106.2</v>
      </c>
      <c r="CA75" s="1">
        <v>104.9</v>
      </c>
      <c r="CB75" s="1">
        <v>106.1</v>
      </c>
      <c r="CC75" s="1">
        <v>0</v>
      </c>
      <c r="CD75" s="1">
        <v>107</v>
      </c>
      <c r="CE75" s="1">
        <v>0</v>
      </c>
      <c r="CF75" s="17">
        <v>106.2</v>
      </c>
      <c r="CH75" s="15"/>
      <c r="CI75" s="18" t="s">
        <v>42</v>
      </c>
      <c r="CJ75" s="15">
        <v>105.4</v>
      </c>
      <c r="CK75" s="1">
        <v>0</v>
      </c>
      <c r="CL75" s="1">
        <v>105.6</v>
      </c>
      <c r="CM75" s="1">
        <v>104.4</v>
      </c>
      <c r="CN75" s="1">
        <v>105.8</v>
      </c>
      <c r="CO75" s="1">
        <v>0</v>
      </c>
      <c r="CP75" s="1">
        <v>106.7</v>
      </c>
      <c r="CQ75" s="1">
        <v>0</v>
      </c>
      <c r="CR75" s="17">
        <v>105.5</v>
      </c>
    </row>
    <row r="76" spans="2:96" x14ac:dyDescent="0.45">
      <c r="B76" s="15"/>
      <c r="C76" s="18" t="s">
        <v>43</v>
      </c>
      <c r="D76" s="15">
        <v>107</v>
      </c>
      <c r="E76" s="1">
        <v>107.2</v>
      </c>
      <c r="F76" s="1">
        <v>107.3</v>
      </c>
      <c r="G76" s="1">
        <v>105.7</v>
      </c>
      <c r="H76" s="1">
        <v>107.1</v>
      </c>
      <c r="I76" s="1">
        <v>106.4</v>
      </c>
      <c r="J76" s="1">
        <v>108.4</v>
      </c>
      <c r="K76" s="1">
        <v>106.9</v>
      </c>
      <c r="L76" s="17">
        <v>107.2</v>
      </c>
      <c r="N76" s="15"/>
      <c r="O76" s="18" t="s">
        <v>43</v>
      </c>
      <c r="P76" s="15">
        <v>107.6</v>
      </c>
      <c r="Q76" s="1">
        <v>107.8</v>
      </c>
      <c r="R76" s="1">
        <v>107.8</v>
      </c>
      <c r="S76" s="1">
        <v>106.4</v>
      </c>
      <c r="T76" s="1">
        <v>108.4</v>
      </c>
      <c r="U76" s="1">
        <v>106.4</v>
      </c>
      <c r="V76" s="1">
        <v>109.2</v>
      </c>
      <c r="W76" s="1">
        <v>106.1</v>
      </c>
      <c r="X76" s="17">
        <v>108.1</v>
      </c>
      <c r="Z76" s="15"/>
      <c r="AA76" s="18" t="s">
        <v>43</v>
      </c>
      <c r="AB76" s="15">
        <v>107.5</v>
      </c>
      <c r="AC76" s="1">
        <v>107.6</v>
      </c>
      <c r="AD76" s="1">
        <v>107.6</v>
      </c>
      <c r="AE76" s="1">
        <v>106.8</v>
      </c>
      <c r="AF76" s="1">
        <v>107.8</v>
      </c>
      <c r="AG76" s="1">
        <v>106.2</v>
      </c>
      <c r="AH76" s="1">
        <v>108.9</v>
      </c>
      <c r="AI76" s="1">
        <v>105.9</v>
      </c>
      <c r="AJ76" s="17">
        <v>107.8</v>
      </c>
      <c r="AL76" s="15"/>
      <c r="AM76" s="18" t="s">
        <v>43</v>
      </c>
      <c r="AN76" s="15">
        <v>107.2</v>
      </c>
      <c r="AO76" s="1">
        <v>107.5</v>
      </c>
      <c r="AP76" s="1">
        <v>107.3</v>
      </c>
      <c r="AQ76" s="1">
        <v>105.6</v>
      </c>
      <c r="AR76" s="1">
        <v>107.3</v>
      </c>
      <c r="AS76" s="1">
        <v>106.5</v>
      </c>
      <c r="AT76" s="1">
        <v>109.1</v>
      </c>
      <c r="AU76" s="1">
        <v>106.9</v>
      </c>
      <c r="AV76" s="17">
        <v>107.6</v>
      </c>
      <c r="AX76" s="15"/>
      <c r="AY76" s="18" t="s">
        <v>43</v>
      </c>
      <c r="AZ76" s="15">
        <v>107</v>
      </c>
      <c r="BA76" s="1">
        <v>107.1</v>
      </c>
      <c r="BB76" s="1">
        <v>107.3</v>
      </c>
      <c r="BC76" s="1">
        <v>105.3</v>
      </c>
      <c r="BD76" s="1">
        <v>106.8</v>
      </c>
      <c r="BE76" s="1">
        <v>106.5</v>
      </c>
      <c r="BF76" s="1">
        <v>108.4</v>
      </c>
      <c r="BG76" s="1">
        <v>107.9</v>
      </c>
      <c r="BH76" s="17">
        <v>107.5</v>
      </c>
      <c r="BJ76" s="15"/>
      <c r="BK76" s="18" t="s">
        <v>43</v>
      </c>
      <c r="BL76" s="15">
        <v>106.6</v>
      </c>
      <c r="BM76" s="1">
        <v>106.3</v>
      </c>
      <c r="BN76" s="1">
        <v>107</v>
      </c>
      <c r="BO76" s="1">
        <v>105.7</v>
      </c>
      <c r="BP76" s="1">
        <v>106.5</v>
      </c>
      <c r="BQ76" s="1">
        <v>0</v>
      </c>
      <c r="BR76" s="1">
        <v>108</v>
      </c>
      <c r="BS76" s="1">
        <v>109.9</v>
      </c>
      <c r="BT76" s="17">
        <v>106.8</v>
      </c>
      <c r="BV76" s="15"/>
      <c r="BW76" s="18" t="s">
        <v>43</v>
      </c>
      <c r="BX76" s="15">
        <v>106.7</v>
      </c>
      <c r="BY76" s="1">
        <v>106.8</v>
      </c>
      <c r="BZ76" s="1">
        <v>107.3</v>
      </c>
      <c r="CA76" s="1">
        <v>105.6</v>
      </c>
      <c r="CB76" s="1">
        <v>106.8</v>
      </c>
      <c r="CC76" s="1">
        <v>0</v>
      </c>
      <c r="CD76" s="1">
        <v>108.4</v>
      </c>
      <c r="CE76" s="1">
        <v>0</v>
      </c>
      <c r="CF76" s="17">
        <v>106.7</v>
      </c>
      <c r="CH76" s="15"/>
      <c r="CI76" s="18" t="s">
        <v>43</v>
      </c>
      <c r="CJ76" s="15">
        <v>106.1</v>
      </c>
      <c r="CK76" s="1">
        <v>0</v>
      </c>
      <c r="CL76" s="1">
        <v>106.2</v>
      </c>
      <c r="CM76" s="1">
        <v>105.1</v>
      </c>
      <c r="CN76" s="1">
        <v>106.6</v>
      </c>
      <c r="CO76" s="1">
        <v>0</v>
      </c>
      <c r="CP76" s="1">
        <v>107.5</v>
      </c>
      <c r="CQ76" s="1">
        <v>0</v>
      </c>
      <c r="CR76" s="17">
        <v>105.9</v>
      </c>
    </row>
    <row r="77" spans="2:96" x14ac:dyDescent="0.45">
      <c r="B77" s="15"/>
      <c r="C77" s="18" t="s">
        <v>44</v>
      </c>
      <c r="D77" s="15">
        <v>106</v>
      </c>
      <c r="E77" s="1">
        <v>106.2</v>
      </c>
      <c r="F77" s="1">
        <v>106.1</v>
      </c>
      <c r="G77" s="1">
        <v>104.8</v>
      </c>
      <c r="H77" s="1">
        <v>106.1</v>
      </c>
      <c r="I77" s="1">
        <v>105.8</v>
      </c>
      <c r="J77" s="1">
        <v>107.1</v>
      </c>
      <c r="K77" s="1">
        <v>105.4</v>
      </c>
      <c r="L77" s="17">
        <v>106.3</v>
      </c>
      <c r="N77" s="15"/>
      <c r="O77" s="18" t="s">
        <v>44</v>
      </c>
      <c r="P77" s="15">
        <v>106.3</v>
      </c>
      <c r="Q77" s="1">
        <v>106.4</v>
      </c>
      <c r="R77" s="1">
        <v>106.5</v>
      </c>
      <c r="S77" s="1">
        <v>105.2</v>
      </c>
      <c r="T77" s="1">
        <v>106.9</v>
      </c>
      <c r="U77" s="1">
        <v>105.8</v>
      </c>
      <c r="V77" s="1">
        <v>107.6</v>
      </c>
      <c r="W77" s="1">
        <v>105</v>
      </c>
      <c r="X77" s="17">
        <v>106.5</v>
      </c>
      <c r="Z77" s="15"/>
      <c r="AA77" s="18" t="s">
        <v>44</v>
      </c>
      <c r="AB77" s="15">
        <v>106.3</v>
      </c>
      <c r="AC77" s="1">
        <v>106.4</v>
      </c>
      <c r="AD77" s="1">
        <v>106.4</v>
      </c>
      <c r="AE77" s="1">
        <v>105.4</v>
      </c>
      <c r="AF77" s="1">
        <v>106.6</v>
      </c>
      <c r="AG77" s="1">
        <v>105.6</v>
      </c>
      <c r="AH77" s="1">
        <v>107.5</v>
      </c>
      <c r="AI77" s="1">
        <v>104.9</v>
      </c>
      <c r="AJ77" s="17">
        <v>106.6</v>
      </c>
      <c r="AL77" s="15"/>
      <c r="AM77" s="18" t="s">
        <v>44</v>
      </c>
      <c r="AN77" s="15">
        <v>106.1</v>
      </c>
      <c r="AO77" s="1">
        <v>106.4</v>
      </c>
      <c r="AP77" s="1">
        <v>106.2</v>
      </c>
      <c r="AQ77" s="1">
        <v>104.7</v>
      </c>
      <c r="AR77" s="1">
        <v>106.4</v>
      </c>
      <c r="AS77" s="1">
        <v>105.8</v>
      </c>
      <c r="AT77" s="1">
        <v>107.6</v>
      </c>
      <c r="AU77" s="1">
        <v>105.4</v>
      </c>
      <c r="AV77" s="17">
        <v>106.6</v>
      </c>
      <c r="AX77" s="15"/>
      <c r="AY77" s="18" t="s">
        <v>44</v>
      </c>
      <c r="AZ77" s="15">
        <v>106</v>
      </c>
      <c r="BA77" s="1">
        <v>106.1</v>
      </c>
      <c r="BB77" s="1">
        <v>106.2</v>
      </c>
      <c r="BC77" s="1">
        <v>104.6</v>
      </c>
      <c r="BD77" s="1">
        <v>105.8</v>
      </c>
      <c r="BE77" s="1">
        <v>105.9</v>
      </c>
      <c r="BF77" s="1">
        <v>107.2</v>
      </c>
      <c r="BG77" s="1">
        <v>106</v>
      </c>
      <c r="BH77" s="17">
        <v>106.4</v>
      </c>
      <c r="BJ77" s="15"/>
      <c r="BK77" s="18" t="s">
        <v>44</v>
      </c>
      <c r="BL77" s="15">
        <v>105.8</v>
      </c>
      <c r="BM77" s="1">
        <v>105.6</v>
      </c>
      <c r="BN77" s="1">
        <v>105.9</v>
      </c>
      <c r="BO77" s="1">
        <v>104.8</v>
      </c>
      <c r="BP77" s="1">
        <v>105.7</v>
      </c>
      <c r="BQ77" s="1">
        <v>0</v>
      </c>
      <c r="BR77" s="1">
        <v>107</v>
      </c>
      <c r="BS77" s="1">
        <v>107.2</v>
      </c>
      <c r="BT77" s="17">
        <v>106</v>
      </c>
      <c r="BV77" s="15"/>
      <c r="BW77" s="18" t="s">
        <v>44</v>
      </c>
      <c r="BX77" s="15">
        <v>105.7</v>
      </c>
      <c r="BY77" s="1">
        <v>105.8</v>
      </c>
      <c r="BZ77" s="1">
        <v>106.1</v>
      </c>
      <c r="CA77" s="1">
        <v>104.7</v>
      </c>
      <c r="CB77" s="1">
        <v>105.9</v>
      </c>
      <c r="CC77" s="1">
        <v>0</v>
      </c>
      <c r="CD77" s="1">
        <v>106.9</v>
      </c>
      <c r="CE77" s="1">
        <v>0</v>
      </c>
      <c r="CF77" s="17">
        <v>106.2</v>
      </c>
      <c r="CH77" s="15"/>
      <c r="CI77" s="18" t="s">
        <v>44</v>
      </c>
      <c r="CJ77" s="15">
        <v>105.4</v>
      </c>
      <c r="CK77" s="1">
        <v>0</v>
      </c>
      <c r="CL77" s="1">
        <v>105.5</v>
      </c>
      <c r="CM77" s="1">
        <v>104.3</v>
      </c>
      <c r="CN77" s="1">
        <v>105.7</v>
      </c>
      <c r="CO77" s="1">
        <v>0</v>
      </c>
      <c r="CP77" s="1">
        <v>106.6</v>
      </c>
      <c r="CQ77" s="1">
        <v>0</v>
      </c>
      <c r="CR77" s="17">
        <v>105.5</v>
      </c>
    </row>
    <row r="78" spans="2:96" x14ac:dyDescent="0.45">
      <c r="B78" s="15"/>
      <c r="C78" s="18" t="s">
        <v>45</v>
      </c>
      <c r="D78" s="15">
        <v>107.8</v>
      </c>
      <c r="E78" s="1">
        <v>108.3</v>
      </c>
      <c r="F78" s="1">
        <v>108.1</v>
      </c>
      <c r="G78" s="1">
        <v>106.3</v>
      </c>
      <c r="H78" s="1">
        <v>108</v>
      </c>
      <c r="I78" s="1">
        <v>106.7</v>
      </c>
      <c r="J78" s="1">
        <v>109.5</v>
      </c>
      <c r="K78" s="1">
        <v>107.6</v>
      </c>
      <c r="L78" s="17">
        <v>108.3</v>
      </c>
      <c r="N78" s="15"/>
      <c r="O78" s="18" t="s">
        <v>45</v>
      </c>
      <c r="P78" s="15">
        <v>108.5</v>
      </c>
      <c r="Q78" s="1">
        <v>108.9</v>
      </c>
      <c r="R78" s="1">
        <v>108.7</v>
      </c>
      <c r="S78" s="1">
        <v>107</v>
      </c>
      <c r="T78" s="1">
        <v>109.3</v>
      </c>
      <c r="U78" s="1">
        <v>106.7</v>
      </c>
      <c r="V78" s="1">
        <v>110.4</v>
      </c>
      <c r="W78" s="1">
        <v>106.8</v>
      </c>
      <c r="X78" s="17">
        <v>109</v>
      </c>
      <c r="Z78" s="15"/>
      <c r="AA78" s="18" t="s">
        <v>45</v>
      </c>
      <c r="AB78" s="15">
        <v>108.3</v>
      </c>
      <c r="AC78" s="1">
        <v>108.7</v>
      </c>
      <c r="AD78" s="1">
        <v>108.5</v>
      </c>
      <c r="AE78" s="1">
        <v>107.5</v>
      </c>
      <c r="AF78" s="1">
        <v>108.7</v>
      </c>
      <c r="AG78" s="1">
        <v>106.5</v>
      </c>
      <c r="AH78" s="1">
        <v>110.1</v>
      </c>
      <c r="AI78" s="1">
        <v>106.6</v>
      </c>
      <c r="AJ78" s="17">
        <v>108.9</v>
      </c>
      <c r="AL78" s="15"/>
      <c r="AM78" s="18" t="s">
        <v>45</v>
      </c>
      <c r="AN78" s="15">
        <v>108</v>
      </c>
      <c r="AO78" s="1">
        <v>108.6</v>
      </c>
      <c r="AP78" s="1">
        <v>108.2</v>
      </c>
      <c r="AQ78" s="1">
        <v>106.2</v>
      </c>
      <c r="AR78" s="1">
        <v>108.2</v>
      </c>
      <c r="AS78" s="1">
        <v>106.8</v>
      </c>
      <c r="AT78" s="1">
        <v>110.3</v>
      </c>
      <c r="AU78" s="1">
        <v>107.6</v>
      </c>
      <c r="AV78" s="17">
        <v>108.8</v>
      </c>
      <c r="AX78" s="15"/>
      <c r="AY78" s="18" t="s">
        <v>45</v>
      </c>
      <c r="AZ78" s="15">
        <v>107.8</v>
      </c>
      <c r="BA78" s="1">
        <v>108.2</v>
      </c>
      <c r="BB78" s="1">
        <v>108.2</v>
      </c>
      <c r="BC78" s="1">
        <v>105.8</v>
      </c>
      <c r="BD78" s="1">
        <v>107.5</v>
      </c>
      <c r="BE78" s="1">
        <v>106.8</v>
      </c>
      <c r="BF78" s="1">
        <v>109.5</v>
      </c>
      <c r="BG78" s="1">
        <v>108.6</v>
      </c>
      <c r="BH78" s="17">
        <v>108.6</v>
      </c>
      <c r="BJ78" s="15"/>
      <c r="BK78" s="18" t="s">
        <v>45</v>
      </c>
      <c r="BL78" s="15">
        <v>107.5</v>
      </c>
      <c r="BM78" s="1">
        <v>107.3</v>
      </c>
      <c r="BN78" s="1">
        <v>107.8</v>
      </c>
      <c r="BO78" s="1">
        <v>106.3</v>
      </c>
      <c r="BP78" s="1">
        <v>107.3</v>
      </c>
      <c r="BQ78" s="1">
        <v>0</v>
      </c>
      <c r="BR78" s="1">
        <v>109.2</v>
      </c>
      <c r="BS78" s="1">
        <v>110.8</v>
      </c>
      <c r="BT78" s="17">
        <v>107.9</v>
      </c>
      <c r="BV78" s="15"/>
      <c r="BW78" s="18" t="s">
        <v>45</v>
      </c>
      <c r="BX78" s="15">
        <v>107.5</v>
      </c>
      <c r="BY78" s="1">
        <v>107.9</v>
      </c>
      <c r="BZ78" s="1">
        <v>108.1</v>
      </c>
      <c r="CA78" s="1">
        <v>106.1</v>
      </c>
      <c r="CB78" s="1">
        <v>107.6</v>
      </c>
      <c r="CC78" s="1">
        <v>0</v>
      </c>
      <c r="CD78" s="1">
        <v>109.5</v>
      </c>
      <c r="CE78" s="1">
        <v>0</v>
      </c>
      <c r="CF78" s="17">
        <v>107.8</v>
      </c>
      <c r="CH78" s="15"/>
      <c r="CI78" s="18" t="s">
        <v>45</v>
      </c>
      <c r="CJ78" s="15">
        <v>106.8</v>
      </c>
      <c r="CK78" s="1">
        <v>0</v>
      </c>
      <c r="CL78" s="1">
        <v>107</v>
      </c>
      <c r="CM78" s="1">
        <v>105.7</v>
      </c>
      <c r="CN78" s="1">
        <v>107.3</v>
      </c>
      <c r="CO78" s="1">
        <v>0</v>
      </c>
      <c r="CP78" s="1">
        <v>108.7</v>
      </c>
      <c r="CQ78" s="1">
        <v>0</v>
      </c>
      <c r="CR78" s="17">
        <v>107</v>
      </c>
    </row>
    <row r="79" spans="2:96" x14ac:dyDescent="0.45">
      <c r="B79" s="15"/>
      <c r="C79" s="18" t="s">
        <v>46</v>
      </c>
      <c r="D79" s="15">
        <v>107.4</v>
      </c>
      <c r="E79" s="1">
        <v>108</v>
      </c>
      <c r="F79" s="1">
        <v>107.7</v>
      </c>
      <c r="G79" s="1">
        <v>106</v>
      </c>
      <c r="H79" s="1">
        <v>107.6</v>
      </c>
      <c r="I79" s="1">
        <v>106.5</v>
      </c>
      <c r="J79" s="1">
        <v>108.9</v>
      </c>
      <c r="K79" s="1">
        <v>106.8</v>
      </c>
      <c r="L79" s="17">
        <v>108</v>
      </c>
      <c r="N79" s="15"/>
      <c r="O79" s="18" t="s">
        <v>46</v>
      </c>
      <c r="P79" s="15">
        <v>107.8</v>
      </c>
      <c r="Q79" s="1">
        <v>108.2</v>
      </c>
      <c r="R79" s="1">
        <v>108</v>
      </c>
      <c r="S79" s="1">
        <v>106.5</v>
      </c>
      <c r="T79" s="1">
        <v>108.4</v>
      </c>
      <c r="U79" s="1">
        <v>106.5</v>
      </c>
      <c r="V79" s="1">
        <v>109.5</v>
      </c>
      <c r="W79" s="1">
        <v>106.2</v>
      </c>
      <c r="X79" s="17">
        <v>108.3</v>
      </c>
      <c r="Z79" s="15"/>
      <c r="AA79" s="18" t="s">
        <v>46</v>
      </c>
      <c r="AB79" s="15">
        <v>107.8</v>
      </c>
      <c r="AC79" s="1">
        <v>108.2</v>
      </c>
      <c r="AD79" s="1">
        <v>107.9</v>
      </c>
      <c r="AE79" s="1">
        <v>106.8</v>
      </c>
      <c r="AF79" s="1">
        <v>108.1</v>
      </c>
      <c r="AG79" s="1">
        <v>106.3</v>
      </c>
      <c r="AH79" s="1">
        <v>109.3</v>
      </c>
      <c r="AI79" s="1">
        <v>106.1</v>
      </c>
      <c r="AJ79" s="17">
        <v>108.4</v>
      </c>
      <c r="AL79" s="15"/>
      <c r="AM79" s="18" t="s">
        <v>46</v>
      </c>
      <c r="AN79" s="15">
        <v>107.5</v>
      </c>
      <c r="AO79" s="1">
        <v>108.2</v>
      </c>
      <c r="AP79" s="1">
        <v>107.7</v>
      </c>
      <c r="AQ79" s="1">
        <v>105.9</v>
      </c>
      <c r="AR79" s="1">
        <v>107.8</v>
      </c>
      <c r="AS79" s="1">
        <v>106.5</v>
      </c>
      <c r="AT79" s="1">
        <v>109.4</v>
      </c>
      <c r="AU79" s="1">
        <v>106.8</v>
      </c>
      <c r="AV79" s="17">
        <v>108.3</v>
      </c>
      <c r="AX79" s="15"/>
      <c r="AY79" s="18" t="s">
        <v>46</v>
      </c>
      <c r="AZ79" s="15">
        <v>107.4</v>
      </c>
      <c r="BA79" s="1">
        <v>107.9</v>
      </c>
      <c r="BB79" s="1">
        <v>107.7</v>
      </c>
      <c r="BC79" s="1">
        <v>105.6</v>
      </c>
      <c r="BD79" s="1">
        <v>107.3</v>
      </c>
      <c r="BE79" s="1">
        <v>106.5</v>
      </c>
      <c r="BF79" s="1">
        <v>109</v>
      </c>
      <c r="BG79" s="1">
        <v>107.5</v>
      </c>
      <c r="BH79" s="17">
        <v>108.1</v>
      </c>
      <c r="BJ79" s="15"/>
      <c r="BK79" s="18" t="s">
        <v>46</v>
      </c>
      <c r="BL79" s="15">
        <v>107.2</v>
      </c>
      <c r="BM79" s="1">
        <v>107.3</v>
      </c>
      <c r="BN79" s="1">
        <v>107.4</v>
      </c>
      <c r="BO79" s="1">
        <v>106</v>
      </c>
      <c r="BP79" s="1">
        <v>107.2</v>
      </c>
      <c r="BQ79" s="1">
        <v>0</v>
      </c>
      <c r="BR79" s="1">
        <v>108.8</v>
      </c>
      <c r="BS79" s="1">
        <v>109</v>
      </c>
      <c r="BT79" s="17">
        <v>107.7</v>
      </c>
      <c r="BV79" s="15"/>
      <c r="BW79" s="18" t="s">
        <v>46</v>
      </c>
      <c r="BX79" s="15">
        <v>107.2</v>
      </c>
      <c r="BY79" s="1">
        <v>107.6</v>
      </c>
      <c r="BZ79" s="1">
        <v>107.6</v>
      </c>
      <c r="CA79" s="1">
        <v>105.9</v>
      </c>
      <c r="CB79" s="1">
        <v>107.4</v>
      </c>
      <c r="CC79" s="1">
        <v>0</v>
      </c>
      <c r="CD79" s="1">
        <v>108.8</v>
      </c>
      <c r="CE79" s="1">
        <v>0</v>
      </c>
      <c r="CF79" s="17">
        <v>107.8</v>
      </c>
      <c r="CH79" s="15"/>
      <c r="CI79" s="18" t="s">
        <v>46</v>
      </c>
      <c r="CJ79" s="15">
        <v>106.8</v>
      </c>
      <c r="CK79" s="1">
        <v>0</v>
      </c>
      <c r="CL79" s="1">
        <v>106.9</v>
      </c>
      <c r="CM79" s="1">
        <v>105.7</v>
      </c>
      <c r="CN79" s="1">
        <v>107.2</v>
      </c>
      <c r="CO79" s="1">
        <v>0</v>
      </c>
      <c r="CP79" s="1">
        <v>108.5</v>
      </c>
      <c r="CQ79" s="1">
        <v>0</v>
      </c>
      <c r="CR79" s="17">
        <v>107.2</v>
      </c>
    </row>
    <row r="80" spans="2:96" x14ac:dyDescent="0.45">
      <c r="B80" s="15"/>
      <c r="C80" s="18" t="s">
        <v>47</v>
      </c>
      <c r="D80" s="15">
        <v>106.6</v>
      </c>
      <c r="E80" s="1">
        <v>107.1</v>
      </c>
      <c r="F80" s="1">
        <v>106.7</v>
      </c>
      <c r="G80" s="1">
        <v>105.3</v>
      </c>
      <c r="H80" s="1">
        <v>106.7</v>
      </c>
      <c r="I80" s="1">
        <v>105.9</v>
      </c>
      <c r="J80" s="1">
        <v>108</v>
      </c>
      <c r="K80" s="1">
        <v>105.7</v>
      </c>
      <c r="L80" s="17">
        <v>107.2</v>
      </c>
      <c r="N80" s="15"/>
      <c r="O80" s="18" t="s">
        <v>47</v>
      </c>
      <c r="P80" s="15">
        <v>106.8</v>
      </c>
      <c r="Q80" s="1">
        <v>107.1</v>
      </c>
      <c r="R80" s="1">
        <v>107</v>
      </c>
      <c r="S80" s="1">
        <v>105.6</v>
      </c>
      <c r="T80" s="1">
        <v>107.2</v>
      </c>
      <c r="U80" s="1">
        <v>105.9</v>
      </c>
      <c r="V80" s="1">
        <v>108.3</v>
      </c>
      <c r="W80" s="1">
        <v>105.4</v>
      </c>
      <c r="X80" s="17">
        <v>107.2</v>
      </c>
      <c r="Z80" s="15"/>
      <c r="AA80" s="18" t="s">
        <v>47</v>
      </c>
      <c r="AB80" s="15">
        <v>106.8</v>
      </c>
      <c r="AC80" s="1">
        <v>107.2</v>
      </c>
      <c r="AD80" s="1">
        <v>107</v>
      </c>
      <c r="AE80" s="1">
        <v>105.8</v>
      </c>
      <c r="AF80" s="1">
        <v>107.1</v>
      </c>
      <c r="AG80" s="1">
        <v>105.8</v>
      </c>
      <c r="AH80" s="1">
        <v>108.3</v>
      </c>
      <c r="AI80" s="1">
        <v>105.3</v>
      </c>
      <c r="AJ80" s="17">
        <v>107.5</v>
      </c>
      <c r="AL80" s="15"/>
      <c r="AM80" s="18" t="s">
        <v>47</v>
      </c>
      <c r="AN80" s="15">
        <v>106.7</v>
      </c>
      <c r="AO80" s="1">
        <v>107.2</v>
      </c>
      <c r="AP80" s="1">
        <v>106.8</v>
      </c>
      <c r="AQ80" s="1">
        <v>105.2</v>
      </c>
      <c r="AR80" s="1">
        <v>106.9</v>
      </c>
      <c r="AS80" s="1">
        <v>106</v>
      </c>
      <c r="AT80" s="1">
        <v>108.3</v>
      </c>
      <c r="AU80" s="1">
        <v>105.7</v>
      </c>
      <c r="AV80" s="17">
        <v>107.5</v>
      </c>
      <c r="AX80" s="15"/>
      <c r="AY80" s="18" t="s">
        <v>47</v>
      </c>
      <c r="AZ80" s="15">
        <v>106.6</v>
      </c>
      <c r="BA80" s="1">
        <v>107</v>
      </c>
      <c r="BB80" s="1">
        <v>106.8</v>
      </c>
      <c r="BC80" s="1">
        <v>105.1</v>
      </c>
      <c r="BD80" s="1">
        <v>106.4</v>
      </c>
      <c r="BE80" s="1">
        <v>106</v>
      </c>
      <c r="BF80" s="1">
        <v>108.1</v>
      </c>
      <c r="BG80" s="1">
        <v>106.1</v>
      </c>
      <c r="BH80" s="17">
        <v>107.1</v>
      </c>
      <c r="BJ80" s="15"/>
      <c r="BK80" s="18" t="s">
        <v>47</v>
      </c>
      <c r="BL80" s="15">
        <v>106.4</v>
      </c>
      <c r="BM80" s="1">
        <v>106.5</v>
      </c>
      <c r="BN80" s="1">
        <v>106.6</v>
      </c>
      <c r="BO80" s="1">
        <v>105.3</v>
      </c>
      <c r="BP80" s="1">
        <v>106.3</v>
      </c>
      <c r="BQ80" s="1">
        <v>0</v>
      </c>
      <c r="BR80" s="1">
        <v>108</v>
      </c>
      <c r="BS80" s="1">
        <v>107</v>
      </c>
      <c r="BT80" s="17">
        <v>107</v>
      </c>
      <c r="BV80" s="15"/>
      <c r="BW80" s="18" t="s">
        <v>47</v>
      </c>
      <c r="BX80" s="15">
        <v>106.3</v>
      </c>
      <c r="BY80" s="1">
        <v>106.5</v>
      </c>
      <c r="BZ80" s="1">
        <v>106.6</v>
      </c>
      <c r="CA80" s="1">
        <v>105.3</v>
      </c>
      <c r="CB80" s="1">
        <v>106.4</v>
      </c>
      <c r="CC80" s="1">
        <v>0</v>
      </c>
      <c r="CD80" s="1">
        <v>107.7</v>
      </c>
      <c r="CE80" s="1">
        <v>0</v>
      </c>
      <c r="CF80" s="17">
        <v>107.1</v>
      </c>
      <c r="CH80" s="15"/>
      <c r="CI80" s="18" t="s">
        <v>47</v>
      </c>
      <c r="CJ80" s="15">
        <v>106.1</v>
      </c>
      <c r="CK80" s="1">
        <v>0</v>
      </c>
      <c r="CL80" s="1">
        <v>106.1</v>
      </c>
      <c r="CM80" s="1">
        <v>105</v>
      </c>
      <c r="CN80" s="1">
        <v>106.2</v>
      </c>
      <c r="CO80" s="1">
        <v>0</v>
      </c>
      <c r="CP80" s="1">
        <v>107.8</v>
      </c>
      <c r="CQ80" s="1">
        <v>0</v>
      </c>
      <c r="CR80" s="17">
        <v>106.7</v>
      </c>
    </row>
    <row r="81" spans="2:96" x14ac:dyDescent="0.45">
      <c r="B81" s="24"/>
      <c r="C81" s="25" t="s">
        <v>48</v>
      </c>
      <c r="D81" s="24">
        <v>108.4</v>
      </c>
      <c r="E81" s="26">
        <v>109</v>
      </c>
      <c r="F81" s="26">
        <v>108.7</v>
      </c>
      <c r="G81" s="26">
        <v>106.8</v>
      </c>
      <c r="H81" s="26">
        <v>108.6</v>
      </c>
      <c r="I81" s="26">
        <v>107.2</v>
      </c>
      <c r="J81" s="26">
        <v>110.1</v>
      </c>
      <c r="K81" s="26">
        <v>108.1</v>
      </c>
      <c r="L81" s="27">
        <v>108.9</v>
      </c>
      <c r="N81" s="24"/>
      <c r="O81" s="25" t="s">
        <v>48</v>
      </c>
      <c r="P81" s="24">
        <v>109</v>
      </c>
      <c r="Q81" s="26">
        <v>109.5</v>
      </c>
      <c r="R81" s="26">
        <v>109.2</v>
      </c>
      <c r="S81" s="26">
        <v>107.5</v>
      </c>
      <c r="T81" s="26">
        <v>109.7</v>
      </c>
      <c r="U81" s="26">
        <v>107.2</v>
      </c>
      <c r="V81" s="26">
        <v>110.9</v>
      </c>
      <c r="W81" s="26">
        <v>107.3</v>
      </c>
      <c r="X81" s="27">
        <v>109.7</v>
      </c>
      <c r="Z81" s="24"/>
      <c r="AA81" s="25" t="s">
        <v>48</v>
      </c>
      <c r="AB81" s="24">
        <v>108.8</v>
      </c>
      <c r="AC81" s="26">
        <v>109.3</v>
      </c>
      <c r="AD81" s="26">
        <v>108.9</v>
      </c>
      <c r="AE81" s="26">
        <v>108</v>
      </c>
      <c r="AF81" s="26">
        <v>109.2</v>
      </c>
      <c r="AG81" s="26">
        <v>107</v>
      </c>
      <c r="AH81" s="26">
        <v>110.7</v>
      </c>
      <c r="AI81" s="26">
        <v>107.1</v>
      </c>
      <c r="AJ81" s="27">
        <v>109.4</v>
      </c>
      <c r="AL81" s="24"/>
      <c r="AM81" s="25" t="s">
        <v>48</v>
      </c>
      <c r="AN81" s="24">
        <v>108.5</v>
      </c>
      <c r="AO81" s="26">
        <v>109.2</v>
      </c>
      <c r="AP81" s="26">
        <v>108.7</v>
      </c>
      <c r="AQ81" s="26">
        <v>106.7</v>
      </c>
      <c r="AR81" s="26">
        <v>108.8</v>
      </c>
      <c r="AS81" s="26">
        <v>107.3</v>
      </c>
      <c r="AT81" s="26">
        <v>110.8</v>
      </c>
      <c r="AU81" s="26">
        <v>108.1</v>
      </c>
      <c r="AV81" s="27">
        <v>109.3</v>
      </c>
      <c r="AX81" s="24"/>
      <c r="AY81" s="25" t="s">
        <v>48</v>
      </c>
      <c r="AZ81" s="24">
        <v>108.4</v>
      </c>
      <c r="BA81" s="26">
        <v>108.8</v>
      </c>
      <c r="BB81" s="26">
        <v>108.7</v>
      </c>
      <c r="BC81" s="26">
        <v>106.3</v>
      </c>
      <c r="BD81" s="26">
        <v>108.3</v>
      </c>
      <c r="BE81" s="26">
        <v>107.2</v>
      </c>
      <c r="BF81" s="26">
        <v>110.1</v>
      </c>
      <c r="BG81" s="26">
        <v>109.2</v>
      </c>
      <c r="BH81" s="27">
        <v>109.2</v>
      </c>
      <c r="BJ81" s="24"/>
      <c r="BK81" s="25" t="s">
        <v>48</v>
      </c>
      <c r="BL81" s="24">
        <v>108</v>
      </c>
      <c r="BM81" s="26">
        <v>108.2</v>
      </c>
      <c r="BN81" s="26">
        <v>108.4</v>
      </c>
      <c r="BO81" s="26">
        <v>106.8</v>
      </c>
      <c r="BP81" s="26">
        <v>107.9</v>
      </c>
      <c r="BQ81" s="26">
        <v>0</v>
      </c>
      <c r="BR81" s="26">
        <v>109.8</v>
      </c>
      <c r="BS81" s="26">
        <v>111.4</v>
      </c>
      <c r="BT81" s="27">
        <v>108.5</v>
      </c>
      <c r="BV81" s="24"/>
      <c r="BW81" s="25" t="s">
        <v>48</v>
      </c>
      <c r="BX81" s="24">
        <v>108.2</v>
      </c>
      <c r="BY81" s="26">
        <v>108.6</v>
      </c>
      <c r="BZ81" s="26">
        <v>108.7</v>
      </c>
      <c r="CA81" s="26">
        <v>106.8</v>
      </c>
      <c r="CB81" s="26">
        <v>108.4</v>
      </c>
      <c r="CC81" s="26">
        <v>0</v>
      </c>
      <c r="CD81" s="26">
        <v>110.1</v>
      </c>
      <c r="CE81" s="26">
        <v>0</v>
      </c>
      <c r="CF81" s="27">
        <v>108.5</v>
      </c>
      <c r="CH81" s="24"/>
      <c r="CI81" s="25" t="s">
        <v>48</v>
      </c>
      <c r="CJ81" s="24">
        <v>107.5</v>
      </c>
      <c r="CK81" s="26">
        <v>0</v>
      </c>
      <c r="CL81" s="26">
        <v>107.7</v>
      </c>
      <c r="CM81" s="26">
        <v>106.4</v>
      </c>
      <c r="CN81" s="26">
        <v>108.1</v>
      </c>
      <c r="CO81" s="26">
        <v>0</v>
      </c>
      <c r="CP81" s="26">
        <v>109.3</v>
      </c>
      <c r="CQ81" s="26">
        <v>0</v>
      </c>
      <c r="CR81" s="27">
        <v>107.7</v>
      </c>
    </row>
    <row r="82" spans="2:96" x14ac:dyDescent="0.45">
      <c r="B82" s="15" t="s">
        <v>53</v>
      </c>
      <c r="C82" s="19" t="s">
        <v>37</v>
      </c>
      <c r="D82" s="15">
        <v>108</v>
      </c>
      <c r="E82" s="1">
        <v>108.6</v>
      </c>
      <c r="F82" s="1">
        <v>108.1</v>
      </c>
      <c r="G82" s="1">
        <v>106.8</v>
      </c>
      <c r="H82" s="1">
        <v>108</v>
      </c>
      <c r="I82" s="1">
        <v>106.9</v>
      </c>
      <c r="J82" s="1">
        <v>109.5</v>
      </c>
      <c r="K82" s="1">
        <v>107.4</v>
      </c>
      <c r="L82" s="17">
        <v>108.4</v>
      </c>
      <c r="N82" s="15" t="s">
        <v>70</v>
      </c>
      <c r="O82" s="19" t="s">
        <v>37</v>
      </c>
      <c r="P82" s="15">
        <v>108.4</v>
      </c>
      <c r="Q82" s="1">
        <v>108.9</v>
      </c>
      <c r="R82" s="1">
        <v>108.5</v>
      </c>
      <c r="S82" s="1">
        <v>107.4</v>
      </c>
      <c r="T82" s="1">
        <v>109</v>
      </c>
      <c r="U82" s="1">
        <v>106.9</v>
      </c>
      <c r="V82" s="1">
        <v>110.1</v>
      </c>
      <c r="W82" s="1">
        <v>106.8</v>
      </c>
      <c r="X82" s="17">
        <v>108.9</v>
      </c>
      <c r="Z82" s="15" t="s">
        <v>70</v>
      </c>
      <c r="AA82" s="19" t="s">
        <v>37</v>
      </c>
      <c r="AB82" s="15">
        <v>108.3</v>
      </c>
      <c r="AC82" s="1">
        <v>108.8</v>
      </c>
      <c r="AD82" s="1">
        <v>108.4</v>
      </c>
      <c r="AE82" s="1">
        <v>107.7</v>
      </c>
      <c r="AF82" s="1">
        <v>108.6</v>
      </c>
      <c r="AG82" s="1">
        <v>106.8</v>
      </c>
      <c r="AH82" s="1">
        <v>110</v>
      </c>
      <c r="AI82" s="1">
        <v>106.6</v>
      </c>
      <c r="AJ82" s="17">
        <v>108.8</v>
      </c>
      <c r="AL82" s="15" t="s">
        <v>70</v>
      </c>
      <c r="AM82" s="19" t="s">
        <v>37</v>
      </c>
      <c r="AN82" s="15">
        <v>108.1</v>
      </c>
      <c r="AO82" s="1">
        <v>108.8</v>
      </c>
      <c r="AP82" s="1">
        <v>108.1</v>
      </c>
      <c r="AQ82" s="1">
        <v>106.7</v>
      </c>
      <c r="AR82" s="1">
        <v>108.2</v>
      </c>
      <c r="AS82" s="1">
        <v>107</v>
      </c>
      <c r="AT82" s="1">
        <v>110.1</v>
      </c>
      <c r="AU82" s="1">
        <v>107.4</v>
      </c>
      <c r="AV82" s="17">
        <v>108.8</v>
      </c>
      <c r="AX82" s="15" t="s">
        <v>70</v>
      </c>
      <c r="AY82" s="19" t="s">
        <v>37</v>
      </c>
      <c r="AZ82" s="15">
        <v>108</v>
      </c>
      <c r="BA82" s="1">
        <v>108.5</v>
      </c>
      <c r="BB82" s="1">
        <v>108.2</v>
      </c>
      <c r="BC82" s="1">
        <v>106.5</v>
      </c>
      <c r="BD82" s="1">
        <v>107.7</v>
      </c>
      <c r="BE82" s="1">
        <v>106.9</v>
      </c>
      <c r="BF82" s="1">
        <v>109.6</v>
      </c>
      <c r="BG82" s="1">
        <v>108.2</v>
      </c>
      <c r="BH82" s="17">
        <v>108.5</v>
      </c>
      <c r="BJ82" s="15" t="s">
        <v>70</v>
      </c>
      <c r="BK82" s="19" t="s">
        <v>37</v>
      </c>
      <c r="BL82" s="15">
        <v>107.7</v>
      </c>
      <c r="BM82" s="1">
        <v>107.8</v>
      </c>
      <c r="BN82" s="1">
        <v>107.8</v>
      </c>
      <c r="BO82" s="1">
        <v>106.9</v>
      </c>
      <c r="BP82" s="1">
        <v>107.5</v>
      </c>
      <c r="BQ82" s="1">
        <v>0</v>
      </c>
      <c r="BR82" s="1">
        <v>109.4</v>
      </c>
      <c r="BS82" s="1">
        <v>109.8</v>
      </c>
      <c r="BT82" s="17">
        <v>108</v>
      </c>
      <c r="BV82" s="15" t="s">
        <v>70</v>
      </c>
      <c r="BW82" s="19" t="s">
        <v>37</v>
      </c>
      <c r="BX82" s="15">
        <v>107.7</v>
      </c>
      <c r="BY82" s="1">
        <v>108.1</v>
      </c>
      <c r="BZ82" s="1">
        <v>108.1</v>
      </c>
      <c r="CA82" s="1">
        <v>106.8</v>
      </c>
      <c r="CB82" s="1">
        <v>107.7</v>
      </c>
      <c r="CC82" s="1">
        <v>0</v>
      </c>
      <c r="CD82" s="1">
        <v>109.4</v>
      </c>
      <c r="CE82" s="1">
        <v>0</v>
      </c>
      <c r="CF82" s="17">
        <v>108.1</v>
      </c>
      <c r="CH82" s="15" t="s">
        <v>70</v>
      </c>
      <c r="CI82" s="19" t="s">
        <v>37</v>
      </c>
      <c r="CJ82" s="15">
        <v>107.2</v>
      </c>
      <c r="CK82" s="1">
        <v>0</v>
      </c>
      <c r="CL82" s="1">
        <v>107.3</v>
      </c>
      <c r="CM82" s="1">
        <v>106.4</v>
      </c>
      <c r="CN82" s="1">
        <v>107.5</v>
      </c>
      <c r="CO82" s="1">
        <v>0</v>
      </c>
      <c r="CP82" s="1">
        <v>109</v>
      </c>
      <c r="CQ82" s="1">
        <v>0</v>
      </c>
      <c r="CR82" s="17">
        <v>107.4</v>
      </c>
    </row>
    <row r="83" spans="2:96" x14ac:dyDescent="0.45">
      <c r="B83" s="15"/>
      <c r="C83" s="18" t="s">
        <v>38</v>
      </c>
      <c r="D83" s="15">
        <v>106.7</v>
      </c>
      <c r="E83" s="1">
        <v>107.2</v>
      </c>
      <c r="F83" s="1">
        <v>106.7</v>
      </c>
      <c r="G83" s="1">
        <v>105.7</v>
      </c>
      <c r="H83" s="1">
        <v>106.7</v>
      </c>
      <c r="I83" s="1">
        <v>106.1</v>
      </c>
      <c r="J83" s="1">
        <v>108</v>
      </c>
      <c r="K83" s="1">
        <v>105.5</v>
      </c>
      <c r="L83" s="17">
        <v>107.2</v>
      </c>
      <c r="N83" s="15"/>
      <c r="O83" s="18" t="s">
        <v>38</v>
      </c>
      <c r="P83" s="15">
        <v>106.8</v>
      </c>
      <c r="Q83" s="1">
        <v>107.1</v>
      </c>
      <c r="R83" s="1">
        <v>106.9</v>
      </c>
      <c r="S83" s="1">
        <v>105.9</v>
      </c>
      <c r="T83" s="1">
        <v>107.1</v>
      </c>
      <c r="U83" s="1">
        <v>106</v>
      </c>
      <c r="V83" s="1">
        <v>108.2</v>
      </c>
      <c r="W83" s="1">
        <v>105.4</v>
      </c>
      <c r="X83" s="17">
        <v>107</v>
      </c>
      <c r="Z83" s="15"/>
      <c r="AA83" s="18" t="s">
        <v>38</v>
      </c>
      <c r="AB83" s="15">
        <v>106.8</v>
      </c>
      <c r="AC83" s="1">
        <v>107.3</v>
      </c>
      <c r="AD83" s="1">
        <v>106.9</v>
      </c>
      <c r="AE83" s="1">
        <v>105.9</v>
      </c>
      <c r="AF83" s="1">
        <v>107.1</v>
      </c>
      <c r="AG83" s="1">
        <v>106</v>
      </c>
      <c r="AH83" s="1">
        <v>108.3</v>
      </c>
      <c r="AI83" s="1">
        <v>105.3</v>
      </c>
      <c r="AJ83" s="17">
        <v>107.3</v>
      </c>
      <c r="AL83" s="15"/>
      <c r="AM83" s="18" t="s">
        <v>38</v>
      </c>
      <c r="AN83" s="15">
        <v>106.7</v>
      </c>
      <c r="AO83" s="1">
        <v>107.4</v>
      </c>
      <c r="AP83" s="1">
        <v>106.7</v>
      </c>
      <c r="AQ83" s="1">
        <v>105.6</v>
      </c>
      <c r="AR83" s="1">
        <v>107</v>
      </c>
      <c r="AS83" s="1">
        <v>106.1</v>
      </c>
      <c r="AT83" s="1">
        <v>108.2</v>
      </c>
      <c r="AU83" s="1">
        <v>105.5</v>
      </c>
      <c r="AV83" s="17">
        <v>107.5</v>
      </c>
      <c r="AX83" s="15"/>
      <c r="AY83" s="18" t="s">
        <v>38</v>
      </c>
      <c r="AZ83" s="15">
        <v>106.7</v>
      </c>
      <c r="BA83" s="1">
        <v>107.3</v>
      </c>
      <c r="BB83" s="1">
        <v>106.8</v>
      </c>
      <c r="BC83" s="1">
        <v>105.7</v>
      </c>
      <c r="BD83" s="1">
        <v>106.5</v>
      </c>
      <c r="BE83" s="1">
        <v>106.1</v>
      </c>
      <c r="BF83" s="1">
        <v>108.1</v>
      </c>
      <c r="BG83" s="1">
        <v>105.8</v>
      </c>
      <c r="BH83" s="17">
        <v>107</v>
      </c>
      <c r="BJ83" s="15"/>
      <c r="BK83" s="18" t="s">
        <v>38</v>
      </c>
      <c r="BL83" s="15">
        <v>106.6</v>
      </c>
      <c r="BM83" s="1">
        <v>106.8</v>
      </c>
      <c r="BN83" s="1">
        <v>106.5</v>
      </c>
      <c r="BO83" s="1">
        <v>105.7</v>
      </c>
      <c r="BP83" s="1">
        <v>106.4</v>
      </c>
      <c r="BQ83" s="1">
        <v>0</v>
      </c>
      <c r="BR83" s="1">
        <v>108.1</v>
      </c>
      <c r="BS83" s="1">
        <v>106.4</v>
      </c>
      <c r="BT83" s="17">
        <v>107</v>
      </c>
      <c r="BV83" s="15"/>
      <c r="BW83" s="18" t="s">
        <v>38</v>
      </c>
      <c r="BX83" s="15">
        <v>106.5</v>
      </c>
      <c r="BY83" s="1">
        <v>106.6</v>
      </c>
      <c r="BZ83" s="1">
        <v>106.6</v>
      </c>
      <c r="CA83" s="1">
        <v>105.7</v>
      </c>
      <c r="CB83" s="1">
        <v>106.6</v>
      </c>
      <c r="CC83" s="1">
        <v>0</v>
      </c>
      <c r="CD83" s="1">
        <v>107.6</v>
      </c>
      <c r="CE83" s="1">
        <v>0</v>
      </c>
      <c r="CF83" s="17">
        <v>107.4</v>
      </c>
      <c r="CH83" s="15"/>
      <c r="CI83" s="18" t="s">
        <v>38</v>
      </c>
      <c r="CJ83" s="15">
        <v>106.3</v>
      </c>
      <c r="CK83" s="1">
        <v>0</v>
      </c>
      <c r="CL83" s="1">
        <v>106.3</v>
      </c>
      <c r="CM83" s="1">
        <v>105.4</v>
      </c>
      <c r="CN83" s="1">
        <v>106.4</v>
      </c>
      <c r="CO83" s="1">
        <v>0</v>
      </c>
      <c r="CP83" s="1">
        <v>108</v>
      </c>
      <c r="CQ83" s="1">
        <v>0</v>
      </c>
      <c r="CR83" s="17">
        <v>106.9</v>
      </c>
    </row>
    <row r="84" spans="2:96" x14ac:dyDescent="0.45">
      <c r="B84" s="15"/>
      <c r="C84" s="18" t="s">
        <v>39</v>
      </c>
      <c r="D84" s="15">
        <v>106.8</v>
      </c>
      <c r="E84" s="1">
        <v>107.4</v>
      </c>
      <c r="F84" s="1">
        <v>106.9</v>
      </c>
      <c r="G84" s="1">
        <v>105.9</v>
      </c>
      <c r="H84" s="1">
        <v>106.8</v>
      </c>
      <c r="I84" s="1">
        <v>106.2</v>
      </c>
      <c r="J84" s="1">
        <v>108.3</v>
      </c>
      <c r="K84" s="1">
        <v>105.8</v>
      </c>
      <c r="L84" s="17">
        <v>107.3</v>
      </c>
      <c r="N84" s="15"/>
      <c r="O84" s="18" t="s">
        <v>39</v>
      </c>
      <c r="P84" s="15">
        <v>107</v>
      </c>
      <c r="Q84" s="1">
        <v>107.3</v>
      </c>
      <c r="R84" s="1">
        <v>107.2</v>
      </c>
      <c r="S84" s="1">
        <v>106.1</v>
      </c>
      <c r="T84" s="1">
        <v>107.4</v>
      </c>
      <c r="U84" s="1">
        <v>106.1</v>
      </c>
      <c r="V84" s="1">
        <v>108.6</v>
      </c>
      <c r="W84" s="1">
        <v>105.5</v>
      </c>
      <c r="X84" s="17">
        <v>107.3</v>
      </c>
      <c r="Z84" s="15"/>
      <c r="AA84" s="18" t="s">
        <v>39</v>
      </c>
      <c r="AB84" s="15">
        <v>107</v>
      </c>
      <c r="AC84" s="1">
        <v>107.5</v>
      </c>
      <c r="AD84" s="1">
        <v>107.1</v>
      </c>
      <c r="AE84" s="1">
        <v>106.2</v>
      </c>
      <c r="AF84" s="1">
        <v>107.3</v>
      </c>
      <c r="AG84" s="1">
        <v>106.1</v>
      </c>
      <c r="AH84" s="1">
        <v>108.6</v>
      </c>
      <c r="AI84" s="1">
        <v>105.4</v>
      </c>
      <c r="AJ84" s="17">
        <v>107.6</v>
      </c>
      <c r="AL84" s="15"/>
      <c r="AM84" s="18" t="s">
        <v>39</v>
      </c>
      <c r="AN84" s="15">
        <v>106.8</v>
      </c>
      <c r="AO84" s="1">
        <v>107.5</v>
      </c>
      <c r="AP84" s="1">
        <v>106.9</v>
      </c>
      <c r="AQ84" s="1">
        <v>105.7</v>
      </c>
      <c r="AR84" s="1">
        <v>107.1</v>
      </c>
      <c r="AS84" s="1">
        <v>106.3</v>
      </c>
      <c r="AT84" s="1">
        <v>108.6</v>
      </c>
      <c r="AU84" s="1">
        <v>105.8</v>
      </c>
      <c r="AV84" s="17">
        <v>107.7</v>
      </c>
      <c r="AX84" s="15"/>
      <c r="AY84" s="18" t="s">
        <v>39</v>
      </c>
      <c r="AZ84" s="15">
        <v>106.8</v>
      </c>
      <c r="BA84" s="1">
        <v>107.4</v>
      </c>
      <c r="BB84" s="1">
        <v>106.9</v>
      </c>
      <c r="BC84" s="1">
        <v>105.8</v>
      </c>
      <c r="BD84" s="1">
        <v>106.6</v>
      </c>
      <c r="BE84" s="1">
        <v>106.2</v>
      </c>
      <c r="BF84" s="1">
        <v>108.4</v>
      </c>
      <c r="BG84" s="1">
        <v>106.2</v>
      </c>
      <c r="BH84" s="17">
        <v>107.2</v>
      </c>
      <c r="BJ84" s="15"/>
      <c r="BK84" s="18" t="s">
        <v>39</v>
      </c>
      <c r="BL84" s="15">
        <v>106.6</v>
      </c>
      <c r="BM84" s="1">
        <v>106.7</v>
      </c>
      <c r="BN84" s="1">
        <v>106.7</v>
      </c>
      <c r="BO84" s="1">
        <v>105.9</v>
      </c>
      <c r="BP84" s="1">
        <v>106.5</v>
      </c>
      <c r="BQ84" s="1">
        <v>0</v>
      </c>
      <c r="BR84" s="1">
        <v>108.3</v>
      </c>
      <c r="BS84" s="1">
        <v>107.1</v>
      </c>
      <c r="BT84" s="17">
        <v>107.1</v>
      </c>
      <c r="BV84" s="15"/>
      <c r="BW84" s="18" t="s">
        <v>39</v>
      </c>
      <c r="BX84" s="15">
        <v>106.5</v>
      </c>
      <c r="BY84" s="1">
        <v>106.8</v>
      </c>
      <c r="BZ84" s="1">
        <v>106.7</v>
      </c>
      <c r="CA84" s="1">
        <v>105.8</v>
      </c>
      <c r="CB84" s="1">
        <v>106.5</v>
      </c>
      <c r="CC84" s="1">
        <v>0</v>
      </c>
      <c r="CD84" s="1">
        <v>107.9</v>
      </c>
      <c r="CE84" s="1">
        <v>0</v>
      </c>
      <c r="CF84" s="17">
        <v>107.3</v>
      </c>
      <c r="CH84" s="15"/>
      <c r="CI84" s="18" t="s">
        <v>39</v>
      </c>
      <c r="CJ84" s="15">
        <v>106.3</v>
      </c>
      <c r="CK84" s="1">
        <v>0</v>
      </c>
      <c r="CL84" s="1">
        <v>106.3</v>
      </c>
      <c r="CM84" s="1">
        <v>105.5</v>
      </c>
      <c r="CN84" s="1">
        <v>106.3</v>
      </c>
      <c r="CO84" s="1">
        <v>0</v>
      </c>
      <c r="CP84" s="1">
        <v>108.1</v>
      </c>
      <c r="CQ84" s="1">
        <v>0</v>
      </c>
      <c r="CR84" s="17">
        <v>106.8</v>
      </c>
    </row>
    <row r="85" spans="2:96" x14ac:dyDescent="0.45">
      <c r="B85" s="15"/>
      <c r="C85" s="18" t="s">
        <v>40</v>
      </c>
      <c r="D85" s="15">
        <v>107.8</v>
      </c>
      <c r="E85" s="1">
        <v>108.4</v>
      </c>
      <c r="F85" s="1">
        <v>108</v>
      </c>
      <c r="G85" s="1">
        <v>106.7</v>
      </c>
      <c r="H85" s="1">
        <v>107.9</v>
      </c>
      <c r="I85" s="1">
        <v>107</v>
      </c>
      <c r="J85" s="1">
        <v>109.6</v>
      </c>
      <c r="K85" s="1">
        <v>107.5</v>
      </c>
      <c r="L85" s="17">
        <v>108.4</v>
      </c>
      <c r="N85" s="15"/>
      <c r="O85" s="18" t="s">
        <v>40</v>
      </c>
      <c r="P85" s="15">
        <v>108.4</v>
      </c>
      <c r="Q85" s="1">
        <v>108.9</v>
      </c>
      <c r="R85" s="1">
        <v>108.5</v>
      </c>
      <c r="S85" s="1">
        <v>107.4</v>
      </c>
      <c r="T85" s="1">
        <v>109</v>
      </c>
      <c r="U85" s="1">
        <v>107</v>
      </c>
      <c r="V85" s="1">
        <v>110.3</v>
      </c>
      <c r="W85" s="1">
        <v>106.7</v>
      </c>
      <c r="X85" s="17">
        <v>109.2</v>
      </c>
      <c r="Z85" s="15"/>
      <c r="AA85" s="18" t="s">
        <v>40</v>
      </c>
      <c r="AB85" s="15">
        <v>108.3</v>
      </c>
      <c r="AC85" s="1">
        <v>108.7</v>
      </c>
      <c r="AD85" s="1">
        <v>108.3</v>
      </c>
      <c r="AE85" s="1">
        <v>107.8</v>
      </c>
      <c r="AF85" s="1">
        <v>108.5</v>
      </c>
      <c r="AG85" s="1">
        <v>106.8</v>
      </c>
      <c r="AH85" s="1">
        <v>110.2</v>
      </c>
      <c r="AI85" s="1">
        <v>106.4</v>
      </c>
      <c r="AJ85" s="17">
        <v>108.9</v>
      </c>
      <c r="AL85" s="15"/>
      <c r="AM85" s="18" t="s">
        <v>40</v>
      </c>
      <c r="AN85" s="15">
        <v>108</v>
      </c>
      <c r="AO85" s="1">
        <v>108.6</v>
      </c>
      <c r="AP85" s="1">
        <v>108.1</v>
      </c>
      <c r="AQ85" s="1">
        <v>106.7</v>
      </c>
      <c r="AR85" s="1">
        <v>108</v>
      </c>
      <c r="AS85" s="1">
        <v>107.1</v>
      </c>
      <c r="AT85" s="1">
        <v>110.3</v>
      </c>
      <c r="AU85" s="1">
        <v>107.4</v>
      </c>
      <c r="AV85" s="17">
        <v>108.8</v>
      </c>
      <c r="AX85" s="15"/>
      <c r="AY85" s="18" t="s">
        <v>40</v>
      </c>
      <c r="AZ85" s="15">
        <v>107.8</v>
      </c>
      <c r="BA85" s="1">
        <v>108.3</v>
      </c>
      <c r="BB85" s="1">
        <v>108.1</v>
      </c>
      <c r="BC85" s="1">
        <v>106.3</v>
      </c>
      <c r="BD85" s="1">
        <v>107.7</v>
      </c>
      <c r="BE85" s="1">
        <v>107</v>
      </c>
      <c r="BF85" s="1">
        <v>109.7</v>
      </c>
      <c r="BG85" s="1">
        <v>108.5</v>
      </c>
      <c r="BH85" s="17">
        <v>108.6</v>
      </c>
      <c r="BJ85" s="15"/>
      <c r="BK85" s="18" t="s">
        <v>40</v>
      </c>
      <c r="BL85" s="15">
        <v>107.5</v>
      </c>
      <c r="BM85" s="1">
        <v>107.5</v>
      </c>
      <c r="BN85" s="1">
        <v>107.7</v>
      </c>
      <c r="BO85" s="1">
        <v>106.7</v>
      </c>
      <c r="BP85" s="1">
        <v>107.4</v>
      </c>
      <c r="BQ85" s="1">
        <v>0</v>
      </c>
      <c r="BR85" s="1">
        <v>109.4</v>
      </c>
      <c r="BS85" s="1">
        <v>110.5</v>
      </c>
      <c r="BT85" s="17">
        <v>108</v>
      </c>
      <c r="BV85" s="15"/>
      <c r="BW85" s="18" t="s">
        <v>40</v>
      </c>
      <c r="BX85" s="15">
        <v>107.6</v>
      </c>
      <c r="BY85" s="1">
        <v>108.1</v>
      </c>
      <c r="BZ85" s="1">
        <v>108</v>
      </c>
      <c r="CA85" s="1">
        <v>106.7</v>
      </c>
      <c r="CB85" s="1">
        <v>107.6</v>
      </c>
      <c r="CC85" s="1">
        <v>0</v>
      </c>
      <c r="CD85" s="1">
        <v>109.6</v>
      </c>
      <c r="CE85" s="1">
        <v>0</v>
      </c>
      <c r="CF85" s="17">
        <v>108</v>
      </c>
      <c r="CH85" s="15"/>
      <c r="CI85" s="18" t="s">
        <v>40</v>
      </c>
      <c r="CJ85" s="15">
        <v>107</v>
      </c>
      <c r="CK85" s="1">
        <v>0</v>
      </c>
      <c r="CL85" s="1">
        <v>107.1</v>
      </c>
      <c r="CM85" s="1">
        <v>106.3</v>
      </c>
      <c r="CN85" s="1">
        <v>107.3</v>
      </c>
      <c r="CO85" s="1">
        <v>0</v>
      </c>
      <c r="CP85" s="1">
        <v>108.9</v>
      </c>
      <c r="CQ85" s="1">
        <v>0</v>
      </c>
      <c r="CR85" s="17">
        <v>107.2</v>
      </c>
    </row>
    <row r="86" spans="2:96" x14ac:dyDescent="0.45">
      <c r="B86" s="15"/>
      <c r="C86" s="18" t="s">
        <v>41</v>
      </c>
      <c r="D86" s="15">
        <v>107.8</v>
      </c>
      <c r="E86" s="1">
        <v>108.3</v>
      </c>
      <c r="F86" s="1">
        <v>107.9</v>
      </c>
      <c r="G86" s="1">
        <v>106.6</v>
      </c>
      <c r="H86" s="1">
        <v>107.9</v>
      </c>
      <c r="I86" s="1">
        <v>107</v>
      </c>
      <c r="J86" s="1">
        <v>109.6</v>
      </c>
      <c r="K86" s="1">
        <v>107.4</v>
      </c>
      <c r="L86" s="17">
        <v>108.4</v>
      </c>
      <c r="N86" s="15"/>
      <c r="O86" s="18" t="s">
        <v>105</v>
      </c>
      <c r="P86" s="15">
        <v>108.4</v>
      </c>
      <c r="Q86" s="1">
        <v>108.8</v>
      </c>
      <c r="R86" s="1">
        <v>108.4</v>
      </c>
      <c r="S86" s="1">
        <v>107.3</v>
      </c>
      <c r="T86" s="1">
        <v>108.9</v>
      </c>
      <c r="U86" s="1">
        <v>107</v>
      </c>
      <c r="V86" s="1">
        <v>110.3</v>
      </c>
      <c r="W86" s="1">
        <v>106.6</v>
      </c>
      <c r="X86" s="17">
        <v>109.2</v>
      </c>
      <c r="Z86" s="15"/>
      <c r="AA86" s="18" t="s">
        <v>105</v>
      </c>
      <c r="AB86" s="15">
        <v>108.2</v>
      </c>
      <c r="AC86" s="1">
        <v>108.6</v>
      </c>
      <c r="AD86" s="1">
        <v>108.2</v>
      </c>
      <c r="AE86" s="1">
        <v>107.7</v>
      </c>
      <c r="AF86" s="1">
        <v>108.4</v>
      </c>
      <c r="AG86" s="1">
        <v>106.8</v>
      </c>
      <c r="AH86" s="1">
        <v>110.1</v>
      </c>
      <c r="AI86" s="1">
        <v>106.3</v>
      </c>
      <c r="AJ86" s="17">
        <v>108.9</v>
      </c>
      <c r="AK86" s="1"/>
      <c r="AL86" s="15"/>
      <c r="AM86" s="18" t="s">
        <v>105</v>
      </c>
      <c r="AN86" s="15">
        <v>107.9</v>
      </c>
      <c r="AO86" s="1">
        <v>108.5</v>
      </c>
      <c r="AP86" s="1">
        <v>108</v>
      </c>
      <c r="AQ86" s="1">
        <v>106.6</v>
      </c>
      <c r="AR86" s="1">
        <v>107.9</v>
      </c>
      <c r="AS86" s="1">
        <v>107.1</v>
      </c>
      <c r="AT86" s="1">
        <v>110.3</v>
      </c>
      <c r="AU86" s="1">
        <v>107.4</v>
      </c>
      <c r="AV86" s="17">
        <v>108.7</v>
      </c>
      <c r="AW86" s="1"/>
      <c r="AX86" s="15"/>
      <c r="AY86" s="18" t="s">
        <v>105</v>
      </c>
      <c r="AZ86" s="15">
        <v>107.8</v>
      </c>
      <c r="BA86" s="1">
        <v>108.2</v>
      </c>
      <c r="BB86" s="1">
        <v>108</v>
      </c>
      <c r="BC86" s="1">
        <v>106.2</v>
      </c>
      <c r="BD86" s="1">
        <v>107.7</v>
      </c>
      <c r="BE86" s="1">
        <v>107</v>
      </c>
      <c r="BF86" s="1">
        <v>109.6</v>
      </c>
      <c r="BG86" s="1">
        <v>108.4</v>
      </c>
      <c r="BH86" s="17">
        <v>108.6</v>
      </c>
      <c r="BI86" s="1"/>
      <c r="BJ86" s="15"/>
      <c r="BK86" s="18" t="s">
        <v>105</v>
      </c>
      <c r="BL86" s="15">
        <v>107.5</v>
      </c>
      <c r="BM86" s="1">
        <v>107.6</v>
      </c>
      <c r="BN86" s="1">
        <v>107.6</v>
      </c>
      <c r="BO86" s="1">
        <v>106.7</v>
      </c>
      <c r="BP86" s="1">
        <v>107.3</v>
      </c>
      <c r="BQ86" s="1">
        <v>0</v>
      </c>
      <c r="BR86" s="1">
        <v>109.3</v>
      </c>
      <c r="BS86" s="1">
        <v>110.5</v>
      </c>
      <c r="BT86" s="17">
        <v>108</v>
      </c>
      <c r="BU86" s="1"/>
      <c r="BV86" s="15"/>
      <c r="BW86" s="18" t="s">
        <v>105</v>
      </c>
      <c r="BX86" s="15">
        <v>107.6</v>
      </c>
      <c r="BY86" s="1">
        <v>108</v>
      </c>
      <c r="BZ86" s="1">
        <v>107.9</v>
      </c>
      <c r="CA86" s="1">
        <v>106.6</v>
      </c>
      <c r="CB86" s="1">
        <v>107.7</v>
      </c>
      <c r="CC86" s="1">
        <v>0</v>
      </c>
      <c r="CD86" s="1">
        <v>109.5</v>
      </c>
      <c r="CE86" s="1">
        <v>0</v>
      </c>
      <c r="CF86" s="17">
        <v>108</v>
      </c>
      <c r="CG86" s="1"/>
      <c r="CH86" s="15"/>
      <c r="CI86" s="18" t="s">
        <v>105</v>
      </c>
      <c r="CJ86" s="15">
        <v>107</v>
      </c>
      <c r="CK86" s="1">
        <v>0</v>
      </c>
      <c r="CL86" s="1">
        <v>107.1</v>
      </c>
      <c r="CM86" s="1">
        <v>106.3</v>
      </c>
      <c r="CN86" s="1">
        <v>107.4</v>
      </c>
      <c r="CO86" s="1">
        <v>0</v>
      </c>
      <c r="CP86" s="1">
        <v>108.9</v>
      </c>
      <c r="CQ86" s="1">
        <v>0</v>
      </c>
      <c r="CR86" s="17">
        <v>107.3</v>
      </c>
    </row>
    <row r="87" spans="2:96" x14ac:dyDescent="0.45">
      <c r="B87" s="15"/>
      <c r="C87" s="18" t="s">
        <v>42</v>
      </c>
      <c r="D87" s="15">
        <v>108.9</v>
      </c>
      <c r="E87" s="1">
        <v>109.5</v>
      </c>
      <c r="F87" s="1">
        <v>109.1</v>
      </c>
      <c r="G87" s="1">
        <v>107.6</v>
      </c>
      <c r="H87" s="1">
        <v>109.1</v>
      </c>
      <c r="I87" s="1">
        <v>107.7</v>
      </c>
      <c r="J87" s="1">
        <v>110.8</v>
      </c>
      <c r="K87" s="1">
        <v>109</v>
      </c>
      <c r="L87" s="17">
        <v>109.5</v>
      </c>
      <c r="N87" s="15"/>
      <c r="O87" s="18" t="s">
        <v>42</v>
      </c>
      <c r="P87" s="15">
        <v>109.7</v>
      </c>
      <c r="Q87" s="1">
        <v>110.4</v>
      </c>
      <c r="R87" s="1">
        <v>109.7</v>
      </c>
      <c r="S87" s="1">
        <v>108.5</v>
      </c>
      <c r="T87" s="1">
        <v>110.5</v>
      </c>
      <c r="U87" s="1">
        <v>107.7</v>
      </c>
      <c r="V87" s="1">
        <v>111.8</v>
      </c>
      <c r="W87" s="1">
        <v>107.8</v>
      </c>
      <c r="X87" s="17">
        <v>110.8</v>
      </c>
      <c r="Z87" s="15"/>
      <c r="AA87" s="18" t="s">
        <v>42</v>
      </c>
      <c r="AB87" s="15">
        <v>109.5</v>
      </c>
      <c r="AC87" s="1">
        <v>109.9</v>
      </c>
      <c r="AD87" s="1">
        <v>109.4</v>
      </c>
      <c r="AE87" s="1">
        <v>109.1</v>
      </c>
      <c r="AF87" s="1">
        <v>109.7</v>
      </c>
      <c r="AG87" s="1">
        <v>107.5</v>
      </c>
      <c r="AH87" s="1">
        <v>111.5</v>
      </c>
      <c r="AI87" s="1">
        <v>107.5</v>
      </c>
      <c r="AJ87" s="17">
        <v>110.1</v>
      </c>
      <c r="AK87" s="1"/>
      <c r="AL87" s="15"/>
      <c r="AM87" s="18" t="s">
        <v>42</v>
      </c>
      <c r="AN87" s="15">
        <v>109.1</v>
      </c>
      <c r="AO87" s="1">
        <v>109.7</v>
      </c>
      <c r="AP87" s="1">
        <v>109.2</v>
      </c>
      <c r="AQ87" s="1">
        <v>107.5</v>
      </c>
      <c r="AR87" s="1">
        <v>109.1</v>
      </c>
      <c r="AS87" s="1">
        <v>107.9</v>
      </c>
      <c r="AT87" s="1">
        <v>111.8</v>
      </c>
      <c r="AU87" s="1">
        <v>108.9</v>
      </c>
      <c r="AV87" s="17">
        <v>109.8</v>
      </c>
      <c r="AW87" s="1"/>
      <c r="AX87" s="15"/>
      <c r="AY87" s="18" t="s">
        <v>42</v>
      </c>
      <c r="AZ87" s="15">
        <v>108.9</v>
      </c>
      <c r="BA87" s="1">
        <v>109.3</v>
      </c>
      <c r="BB87" s="1">
        <v>109.3</v>
      </c>
      <c r="BC87" s="1">
        <v>106.9</v>
      </c>
      <c r="BD87" s="1">
        <v>108.9</v>
      </c>
      <c r="BE87" s="1">
        <v>107.7</v>
      </c>
      <c r="BF87" s="1">
        <v>110.8</v>
      </c>
      <c r="BG87" s="1">
        <v>110.5</v>
      </c>
      <c r="BH87" s="17">
        <v>110</v>
      </c>
      <c r="BI87" s="1"/>
      <c r="BJ87" s="15"/>
      <c r="BK87" s="18" t="s">
        <v>42</v>
      </c>
      <c r="BL87" s="15">
        <v>108.5</v>
      </c>
      <c r="BM87" s="1">
        <v>108.6</v>
      </c>
      <c r="BN87" s="1">
        <v>108.7</v>
      </c>
      <c r="BO87" s="1">
        <v>107.6</v>
      </c>
      <c r="BP87" s="1">
        <v>108.3</v>
      </c>
      <c r="BQ87" s="1">
        <v>0</v>
      </c>
      <c r="BR87" s="1">
        <v>110.4</v>
      </c>
      <c r="BS87" s="1">
        <v>113.2</v>
      </c>
      <c r="BT87" s="17">
        <v>109</v>
      </c>
      <c r="BU87" s="1"/>
      <c r="BV87" s="15"/>
      <c r="BW87" s="18" t="s">
        <v>42</v>
      </c>
      <c r="BX87" s="15">
        <v>108.8</v>
      </c>
      <c r="BY87" s="1">
        <v>109.3</v>
      </c>
      <c r="BZ87" s="1">
        <v>109.2</v>
      </c>
      <c r="CA87" s="1">
        <v>107.6</v>
      </c>
      <c r="CB87" s="1">
        <v>108.9</v>
      </c>
      <c r="CC87" s="1">
        <v>0</v>
      </c>
      <c r="CD87" s="1">
        <v>111</v>
      </c>
      <c r="CE87" s="1">
        <v>0</v>
      </c>
      <c r="CF87" s="17">
        <v>108.8</v>
      </c>
      <c r="CG87" s="1"/>
      <c r="CH87" s="15"/>
      <c r="CI87" s="18" t="s">
        <v>42</v>
      </c>
      <c r="CJ87" s="15">
        <v>107.9</v>
      </c>
      <c r="CK87" s="1">
        <v>0</v>
      </c>
      <c r="CL87" s="1">
        <v>108.1</v>
      </c>
      <c r="CM87" s="1">
        <v>107.2</v>
      </c>
      <c r="CN87" s="1">
        <v>108.5</v>
      </c>
      <c r="CO87" s="1">
        <v>0</v>
      </c>
      <c r="CP87" s="1">
        <v>109.7</v>
      </c>
      <c r="CQ87" s="1">
        <v>0</v>
      </c>
      <c r="CR87" s="17">
        <v>107.9</v>
      </c>
    </row>
    <row r="88" spans="2:96" x14ac:dyDescent="0.45">
      <c r="B88" s="15"/>
      <c r="C88" s="18" t="s">
        <v>43</v>
      </c>
      <c r="D88" s="15">
        <v>111.1</v>
      </c>
      <c r="E88" s="1">
        <v>111.7</v>
      </c>
      <c r="F88" s="1">
        <v>111.5</v>
      </c>
      <c r="G88" s="1">
        <v>109.3</v>
      </c>
      <c r="H88" s="1">
        <v>111.3</v>
      </c>
      <c r="I88" s="1">
        <v>109</v>
      </c>
      <c r="J88" s="1">
        <v>113.7</v>
      </c>
      <c r="K88" s="1">
        <v>112</v>
      </c>
      <c r="L88" s="17">
        <v>111.5</v>
      </c>
      <c r="N88" s="15"/>
      <c r="O88" s="18" t="s">
        <v>43</v>
      </c>
      <c r="P88" s="15">
        <v>112.5</v>
      </c>
      <c r="Q88" s="1">
        <v>113.2</v>
      </c>
      <c r="R88" s="1">
        <v>112.4</v>
      </c>
      <c r="S88" s="1">
        <v>110.9</v>
      </c>
      <c r="T88" s="1">
        <v>113.6</v>
      </c>
      <c r="U88" s="1">
        <v>109.1</v>
      </c>
      <c r="V88" s="1">
        <v>115.3</v>
      </c>
      <c r="W88" s="1">
        <v>110.2</v>
      </c>
      <c r="X88" s="17">
        <v>113.9</v>
      </c>
      <c r="Z88" s="15"/>
      <c r="AA88" s="18" t="s">
        <v>43</v>
      </c>
      <c r="AB88" s="15">
        <v>112.1</v>
      </c>
      <c r="AC88" s="1">
        <v>112.4</v>
      </c>
      <c r="AD88" s="1">
        <v>111.9</v>
      </c>
      <c r="AE88" s="1">
        <v>111.8</v>
      </c>
      <c r="AF88" s="1">
        <v>112.2</v>
      </c>
      <c r="AG88" s="1">
        <v>108.7</v>
      </c>
      <c r="AH88" s="1">
        <v>114.6</v>
      </c>
      <c r="AI88" s="1">
        <v>109.7</v>
      </c>
      <c r="AJ88" s="17">
        <v>112.5</v>
      </c>
      <c r="AK88" s="1"/>
      <c r="AL88" s="15"/>
      <c r="AM88" s="18" t="s">
        <v>43</v>
      </c>
      <c r="AN88" s="15">
        <v>111.4</v>
      </c>
      <c r="AO88" s="1">
        <v>112</v>
      </c>
      <c r="AP88" s="1">
        <v>111.7</v>
      </c>
      <c r="AQ88" s="1">
        <v>109.4</v>
      </c>
      <c r="AR88" s="1">
        <v>111.2</v>
      </c>
      <c r="AS88" s="1">
        <v>109.3</v>
      </c>
      <c r="AT88" s="1">
        <v>115.2</v>
      </c>
      <c r="AU88" s="1">
        <v>112</v>
      </c>
      <c r="AV88" s="17">
        <v>111.9</v>
      </c>
      <c r="AW88" s="1"/>
      <c r="AX88" s="15"/>
      <c r="AY88" s="18" t="s">
        <v>43</v>
      </c>
      <c r="AZ88" s="15">
        <v>111</v>
      </c>
      <c r="BA88" s="1">
        <v>111.3</v>
      </c>
      <c r="BB88" s="1">
        <v>111.7</v>
      </c>
      <c r="BC88" s="1">
        <v>108.2</v>
      </c>
      <c r="BD88" s="1">
        <v>111</v>
      </c>
      <c r="BE88" s="1">
        <v>109.1</v>
      </c>
      <c r="BF88" s="1">
        <v>113.6</v>
      </c>
      <c r="BG88" s="1">
        <v>114.4</v>
      </c>
      <c r="BH88" s="17">
        <v>112.4</v>
      </c>
      <c r="BI88" s="1"/>
      <c r="BJ88" s="15"/>
      <c r="BK88" s="18" t="s">
        <v>43</v>
      </c>
      <c r="BL88" s="15">
        <v>110.4</v>
      </c>
      <c r="BM88" s="1">
        <v>110.2</v>
      </c>
      <c r="BN88" s="1">
        <v>111</v>
      </c>
      <c r="BO88" s="1">
        <v>109.4</v>
      </c>
      <c r="BP88" s="1">
        <v>110.3</v>
      </c>
      <c r="BQ88" s="1">
        <v>0</v>
      </c>
      <c r="BR88" s="1">
        <v>112.9</v>
      </c>
      <c r="BS88" s="1">
        <v>118.6</v>
      </c>
      <c r="BT88" s="17">
        <v>110.7</v>
      </c>
      <c r="BU88" s="1"/>
      <c r="BV88" s="15"/>
      <c r="BW88" s="18" t="s">
        <v>43</v>
      </c>
      <c r="BX88" s="15">
        <v>110.9</v>
      </c>
      <c r="BY88" s="1">
        <v>111.8</v>
      </c>
      <c r="BZ88" s="1">
        <v>111.8</v>
      </c>
      <c r="CA88" s="1">
        <v>109.3</v>
      </c>
      <c r="CB88" s="1">
        <v>110.9</v>
      </c>
      <c r="CC88" s="1">
        <v>0</v>
      </c>
      <c r="CD88" s="1">
        <v>114.2</v>
      </c>
      <c r="CE88" s="1">
        <v>0</v>
      </c>
      <c r="CF88" s="17">
        <v>110.1</v>
      </c>
      <c r="CG88" s="1"/>
      <c r="CH88" s="15"/>
      <c r="CI88" s="18" t="s">
        <v>43</v>
      </c>
      <c r="CJ88" s="15">
        <v>109.5</v>
      </c>
      <c r="CK88" s="1">
        <v>0</v>
      </c>
      <c r="CL88" s="1">
        <v>109.9</v>
      </c>
      <c r="CM88" s="1">
        <v>108.9</v>
      </c>
      <c r="CN88" s="1">
        <v>110.4</v>
      </c>
      <c r="CO88" s="1">
        <v>0</v>
      </c>
      <c r="CP88" s="1">
        <v>111.9</v>
      </c>
      <c r="CQ88" s="1">
        <v>0</v>
      </c>
      <c r="CR88" s="17">
        <v>108.9</v>
      </c>
    </row>
    <row r="89" spans="2:96" x14ac:dyDescent="0.45">
      <c r="B89" s="15"/>
      <c r="C89" s="18" t="s">
        <v>44</v>
      </c>
      <c r="D89" s="15">
        <v>107.6</v>
      </c>
      <c r="E89" s="1">
        <v>107.9</v>
      </c>
      <c r="F89" s="1">
        <v>107.6</v>
      </c>
      <c r="G89" s="1">
        <v>106.3</v>
      </c>
      <c r="H89" s="1">
        <v>107.5</v>
      </c>
      <c r="I89" s="1">
        <v>106.6</v>
      </c>
      <c r="J89" s="1">
        <v>109.3</v>
      </c>
      <c r="K89" s="1">
        <v>106.7</v>
      </c>
      <c r="L89" s="17">
        <v>108</v>
      </c>
      <c r="N89" s="15"/>
      <c r="O89" s="18" t="s">
        <v>44</v>
      </c>
      <c r="P89" s="15">
        <v>107.9</v>
      </c>
      <c r="Q89" s="1">
        <v>108.1</v>
      </c>
      <c r="R89" s="1">
        <v>107.9</v>
      </c>
      <c r="S89" s="1">
        <v>106.7</v>
      </c>
      <c r="T89" s="1">
        <v>108.1</v>
      </c>
      <c r="U89" s="1">
        <v>106.6</v>
      </c>
      <c r="V89" s="1">
        <v>109.7</v>
      </c>
      <c r="W89" s="1">
        <v>106.2</v>
      </c>
      <c r="X89" s="17">
        <v>108.2</v>
      </c>
      <c r="Z89" s="15"/>
      <c r="AA89" s="18" t="s">
        <v>44</v>
      </c>
      <c r="AB89" s="15">
        <v>107.8</v>
      </c>
      <c r="AC89" s="1">
        <v>108.1</v>
      </c>
      <c r="AD89" s="1">
        <v>107.8</v>
      </c>
      <c r="AE89" s="1">
        <v>107</v>
      </c>
      <c r="AF89" s="1">
        <v>107.9</v>
      </c>
      <c r="AG89" s="1">
        <v>106.5</v>
      </c>
      <c r="AH89" s="1">
        <v>109.7</v>
      </c>
      <c r="AI89" s="1">
        <v>106</v>
      </c>
      <c r="AJ89" s="17">
        <v>108.2</v>
      </c>
      <c r="AK89" s="1"/>
      <c r="AL89" s="15"/>
      <c r="AM89" s="18" t="s">
        <v>44</v>
      </c>
      <c r="AN89" s="15">
        <v>107.6</v>
      </c>
      <c r="AO89" s="1">
        <v>108</v>
      </c>
      <c r="AP89" s="1">
        <v>107.6</v>
      </c>
      <c r="AQ89" s="1">
        <v>106.2</v>
      </c>
      <c r="AR89" s="1">
        <v>107.7</v>
      </c>
      <c r="AS89" s="1">
        <v>106.7</v>
      </c>
      <c r="AT89" s="1">
        <v>109.7</v>
      </c>
      <c r="AU89" s="1">
        <v>106.7</v>
      </c>
      <c r="AV89" s="17">
        <v>108.3</v>
      </c>
      <c r="AW89" s="1"/>
      <c r="AX89" s="15"/>
      <c r="AY89" s="18" t="s">
        <v>44</v>
      </c>
      <c r="AZ89" s="15">
        <v>107.6</v>
      </c>
      <c r="BA89" s="1">
        <v>107.9</v>
      </c>
      <c r="BB89" s="1">
        <v>107.7</v>
      </c>
      <c r="BC89" s="1">
        <v>106.1</v>
      </c>
      <c r="BD89" s="1">
        <v>107.4</v>
      </c>
      <c r="BE89" s="1">
        <v>106.6</v>
      </c>
      <c r="BF89" s="1">
        <v>109.4</v>
      </c>
      <c r="BG89" s="1">
        <v>107.4</v>
      </c>
      <c r="BH89" s="17">
        <v>108.1</v>
      </c>
      <c r="BI89" s="1"/>
      <c r="BJ89" s="15"/>
      <c r="BK89" s="18" t="s">
        <v>44</v>
      </c>
      <c r="BL89" s="15">
        <v>107.3</v>
      </c>
      <c r="BM89" s="1">
        <v>107.5</v>
      </c>
      <c r="BN89" s="1">
        <v>107.3</v>
      </c>
      <c r="BO89" s="1">
        <v>106.3</v>
      </c>
      <c r="BP89" s="1">
        <v>106.9</v>
      </c>
      <c r="BQ89" s="1">
        <v>0</v>
      </c>
      <c r="BR89" s="1">
        <v>109.2</v>
      </c>
      <c r="BS89" s="1">
        <v>108.7</v>
      </c>
      <c r="BT89" s="17">
        <v>107.7</v>
      </c>
      <c r="BU89" s="1"/>
      <c r="BV89" s="15"/>
      <c r="BW89" s="18" t="s">
        <v>44</v>
      </c>
      <c r="BX89" s="15">
        <v>107.4</v>
      </c>
      <c r="BY89" s="1">
        <v>107.4</v>
      </c>
      <c r="BZ89" s="1">
        <v>107.5</v>
      </c>
      <c r="CA89" s="1">
        <v>106.4</v>
      </c>
      <c r="CB89" s="1">
        <v>107.5</v>
      </c>
      <c r="CC89" s="1">
        <v>0</v>
      </c>
      <c r="CD89" s="1">
        <v>109</v>
      </c>
      <c r="CE89" s="1">
        <v>0</v>
      </c>
      <c r="CF89" s="17">
        <v>108</v>
      </c>
      <c r="CG89" s="1"/>
      <c r="CH89" s="15"/>
      <c r="CI89" s="18" t="s">
        <v>44</v>
      </c>
      <c r="CJ89" s="15">
        <v>107</v>
      </c>
      <c r="CK89" s="1">
        <v>0</v>
      </c>
      <c r="CL89" s="1">
        <v>107</v>
      </c>
      <c r="CM89" s="1">
        <v>106.1</v>
      </c>
      <c r="CN89" s="1">
        <v>107.2</v>
      </c>
      <c r="CO89" s="1">
        <v>0</v>
      </c>
      <c r="CP89" s="1">
        <v>109</v>
      </c>
      <c r="CQ89" s="1">
        <v>0</v>
      </c>
      <c r="CR89" s="17">
        <v>107.3</v>
      </c>
    </row>
    <row r="90" spans="2:96" x14ac:dyDescent="0.45">
      <c r="B90" s="15"/>
      <c r="C90" s="18" t="s">
        <v>45</v>
      </c>
      <c r="D90" s="15">
        <v>107.5</v>
      </c>
      <c r="E90" s="1">
        <v>107.8</v>
      </c>
      <c r="F90" s="1">
        <v>107.5</v>
      </c>
      <c r="G90" s="1">
        <v>106.3</v>
      </c>
      <c r="H90" s="1">
        <v>107.5</v>
      </c>
      <c r="I90" s="1">
        <v>106.5</v>
      </c>
      <c r="J90" s="1">
        <v>109.1</v>
      </c>
      <c r="K90" s="1">
        <v>106.5</v>
      </c>
      <c r="L90" s="17">
        <v>108.3</v>
      </c>
      <c r="N90" s="15"/>
      <c r="O90" s="18" t="s">
        <v>45</v>
      </c>
      <c r="P90" s="15">
        <v>107.8</v>
      </c>
      <c r="Q90" s="1">
        <v>108</v>
      </c>
      <c r="R90" s="1">
        <v>107.8</v>
      </c>
      <c r="S90" s="1">
        <v>106.7</v>
      </c>
      <c r="T90" s="1">
        <v>108</v>
      </c>
      <c r="U90" s="1">
        <v>106.5</v>
      </c>
      <c r="V90" s="1">
        <v>109.5</v>
      </c>
      <c r="W90" s="1">
        <v>106.1</v>
      </c>
      <c r="X90" s="17">
        <v>108.4</v>
      </c>
      <c r="Z90" s="15"/>
      <c r="AA90" s="18" t="s">
        <v>45</v>
      </c>
      <c r="AB90" s="15">
        <v>107.7</v>
      </c>
      <c r="AC90" s="1">
        <v>108</v>
      </c>
      <c r="AD90" s="1">
        <v>107.7</v>
      </c>
      <c r="AE90" s="1">
        <v>106.9</v>
      </c>
      <c r="AF90" s="1">
        <v>107.9</v>
      </c>
      <c r="AG90" s="1">
        <v>106.5</v>
      </c>
      <c r="AH90" s="1">
        <v>109.5</v>
      </c>
      <c r="AI90" s="1">
        <v>105.9</v>
      </c>
      <c r="AJ90" s="17">
        <v>108.6</v>
      </c>
      <c r="AK90" s="1"/>
      <c r="AL90" s="15"/>
      <c r="AM90" s="18" t="s">
        <v>45</v>
      </c>
      <c r="AN90" s="15">
        <v>107.5</v>
      </c>
      <c r="AO90" s="1">
        <v>108</v>
      </c>
      <c r="AP90" s="1">
        <v>107.5</v>
      </c>
      <c r="AQ90" s="1">
        <v>106.2</v>
      </c>
      <c r="AR90" s="1">
        <v>107.6</v>
      </c>
      <c r="AS90" s="1">
        <v>106.6</v>
      </c>
      <c r="AT90" s="1">
        <v>109.5</v>
      </c>
      <c r="AU90" s="1">
        <v>106.5</v>
      </c>
      <c r="AV90" s="17">
        <v>108.7</v>
      </c>
      <c r="AW90" s="1"/>
      <c r="AX90" s="15"/>
      <c r="AY90" s="18" t="s">
        <v>45</v>
      </c>
      <c r="AZ90" s="15">
        <v>107.5</v>
      </c>
      <c r="BA90" s="1">
        <v>107.8</v>
      </c>
      <c r="BB90" s="1">
        <v>107.5</v>
      </c>
      <c r="BC90" s="1">
        <v>106.1</v>
      </c>
      <c r="BD90" s="1">
        <v>107.3</v>
      </c>
      <c r="BE90" s="1">
        <v>106.6</v>
      </c>
      <c r="BF90" s="1">
        <v>109.2</v>
      </c>
      <c r="BG90" s="1">
        <v>107.1</v>
      </c>
      <c r="BH90" s="17">
        <v>108.3</v>
      </c>
      <c r="BI90" s="1"/>
      <c r="BJ90" s="15"/>
      <c r="BK90" s="18" t="s">
        <v>45</v>
      </c>
      <c r="BL90" s="15">
        <v>107.3</v>
      </c>
      <c r="BM90" s="1">
        <v>107.4</v>
      </c>
      <c r="BN90" s="1">
        <v>107.2</v>
      </c>
      <c r="BO90" s="1">
        <v>106.3</v>
      </c>
      <c r="BP90" s="1">
        <v>106.9</v>
      </c>
      <c r="BQ90" s="1">
        <v>0</v>
      </c>
      <c r="BR90" s="1">
        <v>109.1</v>
      </c>
      <c r="BS90" s="1">
        <v>108.3</v>
      </c>
      <c r="BT90" s="17">
        <v>108.1</v>
      </c>
      <c r="BU90" s="1"/>
      <c r="BV90" s="15"/>
      <c r="BW90" s="18" t="s">
        <v>45</v>
      </c>
      <c r="BX90" s="15">
        <v>107.3</v>
      </c>
      <c r="BY90" s="1">
        <v>107.3</v>
      </c>
      <c r="BZ90" s="1">
        <v>107.4</v>
      </c>
      <c r="CA90" s="1">
        <v>106.3</v>
      </c>
      <c r="CB90" s="1">
        <v>107.3</v>
      </c>
      <c r="CC90" s="1">
        <v>0</v>
      </c>
      <c r="CD90" s="1">
        <v>108.8</v>
      </c>
      <c r="CE90" s="1">
        <v>0</v>
      </c>
      <c r="CF90" s="17">
        <v>108.4</v>
      </c>
      <c r="CG90" s="1"/>
      <c r="CH90" s="15"/>
      <c r="CI90" s="18" t="s">
        <v>45</v>
      </c>
      <c r="CJ90" s="15">
        <v>107</v>
      </c>
      <c r="CK90" s="1">
        <v>0</v>
      </c>
      <c r="CL90" s="1">
        <v>106.9</v>
      </c>
      <c r="CM90" s="1">
        <v>106.1</v>
      </c>
      <c r="CN90" s="1">
        <v>107.1</v>
      </c>
      <c r="CO90" s="1">
        <v>0</v>
      </c>
      <c r="CP90" s="1">
        <v>108.8</v>
      </c>
      <c r="CQ90" s="1">
        <v>0</v>
      </c>
      <c r="CR90" s="17">
        <v>107.8</v>
      </c>
    </row>
    <row r="91" spans="2:96" x14ac:dyDescent="0.45">
      <c r="B91" s="15"/>
      <c r="C91" s="18" t="s">
        <v>46</v>
      </c>
      <c r="D91" s="15">
        <v>110.6</v>
      </c>
      <c r="E91" s="1">
        <v>111</v>
      </c>
      <c r="F91" s="1">
        <v>110.7</v>
      </c>
      <c r="G91" s="1">
        <v>109</v>
      </c>
      <c r="H91" s="1">
        <v>110.7</v>
      </c>
      <c r="I91" s="1">
        <v>108.6</v>
      </c>
      <c r="J91" s="1">
        <v>112.7</v>
      </c>
      <c r="K91" s="1">
        <v>110.8</v>
      </c>
      <c r="L91" s="17">
        <v>111.4</v>
      </c>
      <c r="N91" s="15"/>
      <c r="O91" s="18" t="s">
        <v>46</v>
      </c>
      <c r="P91" s="15">
        <v>111.6</v>
      </c>
      <c r="Q91" s="1">
        <v>112.2</v>
      </c>
      <c r="R91" s="1">
        <v>111.5</v>
      </c>
      <c r="S91" s="1">
        <v>110.1</v>
      </c>
      <c r="T91" s="1">
        <v>112.4</v>
      </c>
      <c r="U91" s="1">
        <v>108.6</v>
      </c>
      <c r="V91" s="1">
        <v>113.9</v>
      </c>
      <c r="W91" s="1">
        <v>109.3</v>
      </c>
      <c r="X91" s="17">
        <v>112.9</v>
      </c>
      <c r="Z91" s="15"/>
      <c r="AA91" s="18" t="s">
        <v>46</v>
      </c>
      <c r="AB91" s="15">
        <v>111.3</v>
      </c>
      <c r="AC91" s="1">
        <v>111.6</v>
      </c>
      <c r="AD91" s="1">
        <v>111</v>
      </c>
      <c r="AE91" s="1">
        <v>110.9</v>
      </c>
      <c r="AF91" s="1">
        <v>111.5</v>
      </c>
      <c r="AG91" s="1">
        <v>108.4</v>
      </c>
      <c r="AH91" s="1">
        <v>113.5</v>
      </c>
      <c r="AI91" s="1">
        <v>108.9</v>
      </c>
      <c r="AJ91" s="17">
        <v>112.1</v>
      </c>
      <c r="AK91" s="1"/>
      <c r="AL91" s="15"/>
      <c r="AM91" s="18" t="s">
        <v>46</v>
      </c>
      <c r="AN91" s="15">
        <v>110.8</v>
      </c>
      <c r="AO91" s="1">
        <v>111.3</v>
      </c>
      <c r="AP91" s="1">
        <v>110.9</v>
      </c>
      <c r="AQ91" s="1">
        <v>108.9</v>
      </c>
      <c r="AR91" s="1">
        <v>110.8</v>
      </c>
      <c r="AS91" s="1">
        <v>108.7</v>
      </c>
      <c r="AT91" s="1">
        <v>113.9</v>
      </c>
      <c r="AU91" s="1">
        <v>110.8</v>
      </c>
      <c r="AV91" s="17">
        <v>111.8</v>
      </c>
      <c r="AW91" s="1"/>
      <c r="AX91" s="15"/>
      <c r="AY91" s="18" t="s">
        <v>46</v>
      </c>
      <c r="AZ91" s="15">
        <v>110.5</v>
      </c>
      <c r="BA91" s="1">
        <v>110.8</v>
      </c>
      <c r="BB91" s="1">
        <v>110.9</v>
      </c>
      <c r="BC91" s="1">
        <v>108.1</v>
      </c>
      <c r="BD91" s="1">
        <v>110.5</v>
      </c>
      <c r="BE91" s="1">
        <v>108.6</v>
      </c>
      <c r="BF91" s="1">
        <v>112.7</v>
      </c>
      <c r="BG91" s="1">
        <v>112.6</v>
      </c>
      <c r="BH91" s="17">
        <v>112</v>
      </c>
      <c r="BI91" s="1"/>
      <c r="BJ91" s="15"/>
      <c r="BK91" s="18" t="s">
        <v>46</v>
      </c>
      <c r="BL91" s="15">
        <v>110</v>
      </c>
      <c r="BM91" s="1">
        <v>110</v>
      </c>
      <c r="BN91" s="1">
        <v>110.3</v>
      </c>
      <c r="BO91" s="1">
        <v>109</v>
      </c>
      <c r="BP91" s="1">
        <v>109.5</v>
      </c>
      <c r="BQ91" s="1">
        <v>0</v>
      </c>
      <c r="BR91" s="1">
        <v>112.1</v>
      </c>
      <c r="BS91" s="1">
        <v>116.1</v>
      </c>
      <c r="BT91" s="17">
        <v>110.8</v>
      </c>
      <c r="BU91" s="1"/>
      <c r="BV91" s="15"/>
      <c r="BW91" s="18" t="s">
        <v>46</v>
      </c>
      <c r="BX91" s="15">
        <v>110.4</v>
      </c>
      <c r="BY91" s="1">
        <v>110.8</v>
      </c>
      <c r="BZ91" s="1">
        <v>111</v>
      </c>
      <c r="CA91" s="1">
        <v>108.9</v>
      </c>
      <c r="CB91" s="1">
        <v>110.6</v>
      </c>
      <c r="CC91" s="1">
        <v>0</v>
      </c>
      <c r="CD91" s="1">
        <v>113</v>
      </c>
      <c r="CE91" s="1">
        <v>0</v>
      </c>
      <c r="CF91" s="17">
        <v>110.5</v>
      </c>
      <c r="CG91" s="1"/>
      <c r="CH91" s="15"/>
      <c r="CI91" s="18" t="s">
        <v>46</v>
      </c>
      <c r="CJ91" s="15">
        <v>109.3</v>
      </c>
      <c r="CK91" s="1">
        <v>0</v>
      </c>
      <c r="CL91" s="1">
        <v>109.5</v>
      </c>
      <c r="CM91" s="1">
        <v>108.5</v>
      </c>
      <c r="CN91" s="1">
        <v>110.1</v>
      </c>
      <c r="CO91" s="1">
        <v>0</v>
      </c>
      <c r="CP91" s="1">
        <v>111.4</v>
      </c>
      <c r="CQ91" s="1">
        <v>0</v>
      </c>
      <c r="CR91" s="17">
        <v>109.5</v>
      </c>
    </row>
    <row r="92" spans="2:96" x14ac:dyDescent="0.45">
      <c r="B92" s="15"/>
      <c r="C92" s="18" t="s">
        <v>47</v>
      </c>
      <c r="D92" s="15">
        <v>109.8</v>
      </c>
      <c r="E92" s="1">
        <v>110.2</v>
      </c>
      <c r="F92" s="1">
        <v>109.9</v>
      </c>
      <c r="G92" s="1">
        <v>108.3</v>
      </c>
      <c r="H92" s="1">
        <v>109.9</v>
      </c>
      <c r="I92" s="1">
        <v>108</v>
      </c>
      <c r="J92" s="1">
        <v>111.9</v>
      </c>
      <c r="K92" s="1">
        <v>109.7</v>
      </c>
      <c r="L92" s="17">
        <v>110.6</v>
      </c>
      <c r="N92" s="15"/>
      <c r="O92" s="18" t="s">
        <v>47</v>
      </c>
      <c r="P92" s="15">
        <v>110.6</v>
      </c>
      <c r="Q92" s="1">
        <v>111.1</v>
      </c>
      <c r="R92" s="1">
        <v>110.5</v>
      </c>
      <c r="S92" s="1">
        <v>109.3</v>
      </c>
      <c r="T92" s="1">
        <v>111.3</v>
      </c>
      <c r="U92" s="1">
        <v>108.1</v>
      </c>
      <c r="V92" s="1">
        <v>112.9</v>
      </c>
      <c r="W92" s="1">
        <v>108.4</v>
      </c>
      <c r="X92" s="17">
        <v>111.8</v>
      </c>
      <c r="Z92" s="15"/>
      <c r="AA92" s="18" t="s">
        <v>47</v>
      </c>
      <c r="AB92" s="15">
        <v>110.4</v>
      </c>
      <c r="AC92" s="1">
        <v>110.7</v>
      </c>
      <c r="AD92" s="1">
        <v>110.2</v>
      </c>
      <c r="AE92" s="1">
        <v>109.9</v>
      </c>
      <c r="AF92" s="1">
        <v>110.5</v>
      </c>
      <c r="AG92" s="1">
        <v>107.9</v>
      </c>
      <c r="AH92" s="1">
        <v>112.6</v>
      </c>
      <c r="AI92" s="1">
        <v>108.1</v>
      </c>
      <c r="AJ92" s="17">
        <v>111.3</v>
      </c>
      <c r="AK92" s="1"/>
      <c r="AL92" s="15"/>
      <c r="AM92" s="18" t="s">
        <v>47</v>
      </c>
      <c r="AN92" s="15">
        <v>110</v>
      </c>
      <c r="AO92" s="1">
        <v>110.5</v>
      </c>
      <c r="AP92" s="1">
        <v>110.1</v>
      </c>
      <c r="AQ92" s="1">
        <v>108.3</v>
      </c>
      <c r="AR92" s="1">
        <v>109.9</v>
      </c>
      <c r="AS92" s="1">
        <v>108.2</v>
      </c>
      <c r="AT92" s="1">
        <v>112.9</v>
      </c>
      <c r="AU92" s="1">
        <v>109.7</v>
      </c>
      <c r="AV92" s="17">
        <v>111</v>
      </c>
      <c r="AW92" s="1"/>
      <c r="AX92" s="15"/>
      <c r="AY92" s="18" t="s">
        <v>47</v>
      </c>
      <c r="AZ92" s="15">
        <v>109.8</v>
      </c>
      <c r="BA92" s="1">
        <v>110</v>
      </c>
      <c r="BB92" s="1">
        <v>110.1</v>
      </c>
      <c r="BC92" s="1">
        <v>107.7</v>
      </c>
      <c r="BD92" s="1">
        <v>109.7</v>
      </c>
      <c r="BE92" s="1">
        <v>108.1</v>
      </c>
      <c r="BF92" s="1">
        <v>111.9</v>
      </c>
      <c r="BG92" s="1">
        <v>111.2</v>
      </c>
      <c r="BH92" s="17">
        <v>111.1</v>
      </c>
      <c r="BI92" s="1"/>
      <c r="BJ92" s="15"/>
      <c r="BK92" s="18" t="s">
        <v>47</v>
      </c>
      <c r="BL92" s="15">
        <v>109.3</v>
      </c>
      <c r="BM92" s="1">
        <v>109.3</v>
      </c>
      <c r="BN92" s="1">
        <v>109.5</v>
      </c>
      <c r="BO92" s="1">
        <v>108.4</v>
      </c>
      <c r="BP92" s="1">
        <v>108.8</v>
      </c>
      <c r="BQ92" s="1">
        <v>0</v>
      </c>
      <c r="BR92" s="1">
        <v>111.4</v>
      </c>
      <c r="BS92" s="1">
        <v>114.1</v>
      </c>
      <c r="BT92" s="17">
        <v>110.1</v>
      </c>
      <c r="BU92" s="1"/>
      <c r="BV92" s="15"/>
      <c r="BW92" s="18" t="s">
        <v>47</v>
      </c>
      <c r="BX92" s="15">
        <v>109.6</v>
      </c>
      <c r="BY92" s="1">
        <v>109.9</v>
      </c>
      <c r="BZ92" s="1">
        <v>110</v>
      </c>
      <c r="CA92" s="1">
        <v>108.3</v>
      </c>
      <c r="CB92" s="1">
        <v>109.7</v>
      </c>
      <c r="CC92" s="1">
        <v>0</v>
      </c>
      <c r="CD92" s="1">
        <v>112</v>
      </c>
      <c r="CE92" s="1">
        <v>0</v>
      </c>
      <c r="CF92" s="17">
        <v>110</v>
      </c>
      <c r="CG92" s="1"/>
      <c r="CH92" s="15"/>
      <c r="CI92" s="18" t="s">
        <v>47</v>
      </c>
      <c r="CJ92" s="15">
        <v>108.7</v>
      </c>
      <c r="CK92" s="1">
        <v>0</v>
      </c>
      <c r="CL92" s="1">
        <v>108.7</v>
      </c>
      <c r="CM92" s="1">
        <v>107.9</v>
      </c>
      <c r="CN92" s="1">
        <v>109.2</v>
      </c>
      <c r="CO92" s="1">
        <v>0</v>
      </c>
      <c r="CP92" s="1">
        <v>110.7</v>
      </c>
      <c r="CQ92" s="1">
        <v>0</v>
      </c>
      <c r="CR92" s="17">
        <v>109.1</v>
      </c>
    </row>
    <row r="93" spans="2:96" x14ac:dyDescent="0.45">
      <c r="B93" s="24"/>
      <c r="C93" s="25" t="s">
        <v>48</v>
      </c>
      <c r="D93" s="24">
        <v>109.3</v>
      </c>
      <c r="E93" s="26">
        <v>109.6</v>
      </c>
      <c r="F93" s="26">
        <v>109.3</v>
      </c>
      <c r="G93" s="26">
        <v>107.9</v>
      </c>
      <c r="H93" s="26">
        <v>109.2</v>
      </c>
      <c r="I93" s="26">
        <v>107.7</v>
      </c>
      <c r="J93" s="26">
        <v>111.1</v>
      </c>
      <c r="K93" s="26">
        <v>108.8</v>
      </c>
      <c r="L93" s="27">
        <v>110.1</v>
      </c>
      <c r="N93" s="24"/>
      <c r="O93" s="25" t="s">
        <v>48</v>
      </c>
      <c r="P93" s="24">
        <v>109.9</v>
      </c>
      <c r="Q93" s="26">
        <v>110.3</v>
      </c>
      <c r="R93" s="26">
        <v>109.8</v>
      </c>
      <c r="S93" s="26">
        <v>108.7</v>
      </c>
      <c r="T93" s="26">
        <v>110.5</v>
      </c>
      <c r="U93" s="26">
        <v>107.7</v>
      </c>
      <c r="V93" s="26">
        <v>112</v>
      </c>
      <c r="W93" s="26">
        <v>107.8</v>
      </c>
      <c r="X93" s="27">
        <v>110.9</v>
      </c>
      <c r="Z93" s="24"/>
      <c r="AA93" s="25" t="s">
        <v>48</v>
      </c>
      <c r="AB93" s="24">
        <v>109.7</v>
      </c>
      <c r="AC93" s="26">
        <v>110</v>
      </c>
      <c r="AD93" s="26">
        <v>109.6</v>
      </c>
      <c r="AE93" s="26">
        <v>109.2</v>
      </c>
      <c r="AF93" s="26">
        <v>109.9</v>
      </c>
      <c r="AG93" s="26">
        <v>107.5</v>
      </c>
      <c r="AH93" s="26">
        <v>111.8</v>
      </c>
      <c r="AI93" s="26">
        <v>107.6</v>
      </c>
      <c r="AJ93" s="27">
        <v>110.6</v>
      </c>
      <c r="AK93" s="1"/>
      <c r="AL93" s="24"/>
      <c r="AM93" s="25" t="s">
        <v>48</v>
      </c>
      <c r="AN93" s="24">
        <v>109.4</v>
      </c>
      <c r="AO93" s="26">
        <v>109.8</v>
      </c>
      <c r="AP93" s="26">
        <v>109.4</v>
      </c>
      <c r="AQ93" s="26">
        <v>107.8</v>
      </c>
      <c r="AR93" s="26">
        <v>109.4</v>
      </c>
      <c r="AS93" s="26">
        <v>107.8</v>
      </c>
      <c r="AT93" s="26">
        <v>112</v>
      </c>
      <c r="AU93" s="26">
        <v>108.8</v>
      </c>
      <c r="AV93" s="27">
        <v>110.5</v>
      </c>
      <c r="AW93" s="1"/>
      <c r="AX93" s="24"/>
      <c r="AY93" s="25" t="s">
        <v>48</v>
      </c>
      <c r="AZ93" s="24">
        <v>109.2</v>
      </c>
      <c r="BA93" s="26">
        <v>109.5</v>
      </c>
      <c r="BB93" s="26">
        <v>109.4</v>
      </c>
      <c r="BC93" s="26">
        <v>107.4</v>
      </c>
      <c r="BD93" s="26">
        <v>109.1</v>
      </c>
      <c r="BE93" s="26">
        <v>107.7</v>
      </c>
      <c r="BF93" s="26">
        <v>111.2</v>
      </c>
      <c r="BG93" s="26">
        <v>110.1</v>
      </c>
      <c r="BH93" s="27">
        <v>110.4</v>
      </c>
      <c r="BI93" s="1"/>
      <c r="BJ93" s="24"/>
      <c r="BK93" s="25" t="s">
        <v>48</v>
      </c>
      <c r="BL93" s="24">
        <v>108.9</v>
      </c>
      <c r="BM93" s="26">
        <v>108.8</v>
      </c>
      <c r="BN93" s="26">
        <v>108.9</v>
      </c>
      <c r="BO93" s="26">
        <v>107.9</v>
      </c>
      <c r="BP93" s="26">
        <v>108.2</v>
      </c>
      <c r="BQ93" s="26">
        <v>0</v>
      </c>
      <c r="BR93" s="26">
        <v>110.8</v>
      </c>
      <c r="BS93" s="26">
        <v>112.6</v>
      </c>
      <c r="BT93" s="27">
        <v>109.6</v>
      </c>
      <c r="BU93" s="1"/>
      <c r="BV93" s="24"/>
      <c r="BW93" s="25" t="s">
        <v>48</v>
      </c>
      <c r="BX93" s="24">
        <v>109</v>
      </c>
      <c r="BY93" s="26">
        <v>109</v>
      </c>
      <c r="BZ93" s="26">
        <v>109.3</v>
      </c>
      <c r="CA93" s="26">
        <v>107.9</v>
      </c>
      <c r="CB93" s="26">
        <v>109.2</v>
      </c>
      <c r="CC93" s="26">
        <v>0</v>
      </c>
      <c r="CD93" s="26">
        <v>111.1</v>
      </c>
      <c r="CE93" s="26">
        <v>0</v>
      </c>
      <c r="CF93" s="27">
        <v>109.6</v>
      </c>
      <c r="CG93" s="1"/>
      <c r="CH93" s="24"/>
      <c r="CI93" s="25" t="s">
        <v>48</v>
      </c>
      <c r="CJ93" s="24">
        <v>108.3</v>
      </c>
      <c r="CK93" s="26">
        <v>0</v>
      </c>
      <c r="CL93" s="26">
        <v>108.2</v>
      </c>
      <c r="CM93" s="26">
        <v>107.5</v>
      </c>
      <c r="CN93" s="26">
        <v>108.7</v>
      </c>
      <c r="CO93" s="26">
        <v>0</v>
      </c>
      <c r="CP93" s="26">
        <v>110.3</v>
      </c>
      <c r="CQ93" s="26">
        <v>0</v>
      </c>
      <c r="CR93" s="27">
        <v>108.8</v>
      </c>
    </row>
    <row r="94" spans="2:96" x14ac:dyDescent="0.45">
      <c r="B94" s="15" t="s">
        <v>54</v>
      </c>
      <c r="C94" s="19" t="s">
        <v>37</v>
      </c>
      <c r="D94" s="15">
        <v>111.3</v>
      </c>
      <c r="E94" s="1">
        <v>111.7</v>
      </c>
      <c r="F94" s="1">
        <v>111.5</v>
      </c>
      <c r="G94" s="1">
        <v>109.7</v>
      </c>
      <c r="H94" s="1">
        <v>111.3</v>
      </c>
      <c r="I94" s="1">
        <v>108.9</v>
      </c>
      <c r="J94" s="1">
        <v>113.5</v>
      </c>
      <c r="K94" s="1">
        <v>111.5</v>
      </c>
      <c r="L94" s="17">
        <v>112</v>
      </c>
      <c r="N94" s="15" t="s">
        <v>54</v>
      </c>
      <c r="O94" s="19" t="s">
        <v>37</v>
      </c>
      <c r="P94" s="15">
        <v>112.4</v>
      </c>
      <c r="Q94" s="1">
        <v>113</v>
      </c>
      <c r="R94" s="1">
        <v>112.3</v>
      </c>
      <c r="S94" s="1">
        <v>111</v>
      </c>
      <c r="T94" s="1">
        <v>113.2</v>
      </c>
      <c r="U94" s="1">
        <v>109</v>
      </c>
      <c r="V94" s="1">
        <v>114.9</v>
      </c>
      <c r="W94" s="1">
        <v>109.8</v>
      </c>
      <c r="X94" s="17">
        <v>113.7</v>
      </c>
      <c r="Z94" s="15" t="s">
        <v>54</v>
      </c>
      <c r="AA94" s="19" t="s">
        <v>37</v>
      </c>
      <c r="AB94" s="15">
        <v>112.1</v>
      </c>
      <c r="AC94" s="1">
        <v>112.3</v>
      </c>
      <c r="AD94" s="1">
        <v>111.8</v>
      </c>
      <c r="AE94" s="1">
        <v>111.8</v>
      </c>
      <c r="AF94" s="1">
        <v>112.1</v>
      </c>
      <c r="AG94" s="1">
        <v>108.7</v>
      </c>
      <c r="AH94" s="1">
        <v>114.4</v>
      </c>
      <c r="AI94" s="1">
        <v>109.4</v>
      </c>
      <c r="AJ94" s="17">
        <v>112.8</v>
      </c>
      <c r="AK94" s="1"/>
      <c r="AL94" s="15" t="s">
        <v>54</v>
      </c>
      <c r="AM94" s="19" t="s">
        <v>37</v>
      </c>
      <c r="AN94" s="15">
        <v>111.6</v>
      </c>
      <c r="AO94" s="1">
        <v>112</v>
      </c>
      <c r="AP94" s="1">
        <v>111.7</v>
      </c>
      <c r="AQ94" s="1">
        <v>109.6</v>
      </c>
      <c r="AR94" s="1">
        <v>111.3</v>
      </c>
      <c r="AS94" s="1">
        <v>109.1</v>
      </c>
      <c r="AT94" s="1">
        <v>114.8</v>
      </c>
      <c r="AU94" s="1">
        <v>111.5</v>
      </c>
      <c r="AV94" s="17">
        <v>112.4</v>
      </c>
      <c r="AW94" s="1"/>
      <c r="AX94" s="15" t="s">
        <v>54</v>
      </c>
      <c r="AY94" s="19" t="s">
        <v>37</v>
      </c>
      <c r="AZ94" s="15">
        <v>111.2</v>
      </c>
      <c r="BA94" s="1">
        <v>111.4</v>
      </c>
      <c r="BB94" s="1">
        <v>111.7</v>
      </c>
      <c r="BC94" s="1">
        <v>108.8</v>
      </c>
      <c r="BD94" s="1">
        <v>111.1</v>
      </c>
      <c r="BE94" s="1">
        <v>108.9</v>
      </c>
      <c r="BF94" s="1">
        <v>113.5</v>
      </c>
      <c r="BG94" s="1">
        <v>113.5</v>
      </c>
      <c r="BH94" s="17">
        <v>112.6</v>
      </c>
      <c r="BI94" s="1"/>
      <c r="BJ94" s="15" t="s">
        <v>54</v>
      </c>
      <c r="BK94" s="19" t="s">
        <v>37</v>
      </c>
      <c r="BL94" s="15">
        <v>110.7</v>
      </c>
      <c r="BM94" s="1">
        <v>110.5</v>
      </c>
      <c r="BN94" s="1">
        <v>111</v>
      </c>
      <c r="BO94" s="1">
        <v>109.8</v>
      </c>
      <c r="BP94" s="1">
        <v>110.1</v>
      </c>
      <c r="BQ94" s="1">
        <v>0</v>
      </c>
      <c r="BR94" s="1">
        <v>112.9</v>
      </c>
      <c r="BS94" s="1">
        <v>117.3</v>
      </c>
      <c r="BT94" s="17">
        <v>111.3</v>
      </c>
      <c r="BU94" s="1"/>
      <c r="BV94" s="15" t="s">
        <v>54</v>
      </c>
      <c r="BW94" s="19" t="s">
        <v>37</v>
      </c>
      <c r="BX94" s="15">
        <v>111</v>
      </c>
      <c r="BY94" s="1">
        <v>111.4</v>
      </c>
      <c r="BZ94" s="1">
        <v>111.7</v>
      </c>
      <c r="CA94" s="1">
        <v>109.6</v>
      </c>
      <c r="CB94" s="1">
        <v>111.1</v>
      </c>
      <c r="CC94" s="1">
        <v>0</v>
      </c>
      <c r="CD94" s="1">
        <v>113.9</v>
      </c>
      <c r="CE94" s="1">
        <v>0</v>
      </c>
      <c r="CF94" s="17">
        <v>110.9</v>
      </c>
      <c r="CG94" s="1"/>
      <c r="CH94" s="15" t="s">
        <v>54</v>
      </c>
      <c r="CI94" s="19" t="s">
        <v>37</v>
      </c>
      <c r="CJ94" s="15">
        <v>109.9</v>
      </c>
      <c r="CK94" s="1">
        <v>0</v>
      </c>
      <c r="CL94" s="1">
        <v>110</v>
      </c>
      <c r="CM94" s="1">
        <v>109.2</v>
      </c>
      <c r="CN94" s="1">
        <v>110.5</v>
      </c>
      <c r="CO94" s="1">
        <v>0</v>
      </c>
      <c r="CP94" s="1">
        <v>112</v>
      </c>
      <c r="CQ94" s="1">
        <v>0</v>
      </c>
      <c r="CR94" s="17">
        <v>109.8</v>
      </c>
    </row>
    <row r="95" spans="2:96" x14ac:dyDescent="0.45">
      <c r="B95" s="15"/>
      <c r="C95" s="18" t="s">
        <v>38</v>
      </c>
      <c r="D95" s="15">
        <v>109.4</v>
      </c>
      <c r="E95" s="1">
        <v>109.6</v>
      </c>
      <c r="F95" s="1">
        <v>109.4</v>
      </c>
      <c r="G95" s="1">
        <v>108.1</v>
      </c>
      <c r="H95" s="1">
        <v>109.3</v>
      </c>
      <c r="I95" s="1">
        <v>107.5</v>
      </c>
      <c r="J95" s="1">
        <v>111.2</v>
      </c>
      <c r="K95" s="1">
        <v>108.4</v>
      </c>
      <c r="L95" s="17">
        <v>110</v>
      </c>
      <c r="N95" s="15"/>
      <c r="O95" s="18" t="s">
        <v>38</v>
      </c>
      <c r="P95" s="15">
        <v>109.9</v>
      </c>
      <c r="Q95" s="1">
        <v>110.1</v>
      </c>
      <c r="R95" s="1">
        <v>109.9</v>
      </c>
      <c r="S95" s="1">
        <v>108.7</v>
      </c>
      <c r="T95" s="1">
        <v>110.3</v>
      </c>
      <c r="U95" s="1">
        <v>107.5</v>
      </c>
      <c r="V95" s="1">
        <v>111.9</v>
      </c>
      <c r="W95" s="1">
        <v>107.6</v>
      </c>
      <c r="X95" s="17">
        <v>110.4</v>
      </c>
      <c r="Z95" s="15"/>
      <c r="AA95" s="18" t="s">
        <v>38</v>
      </c>
      <c r="AB95" s="15">
        <v>109.8</v>
      </c>
      <c r="AC95" s="1">
        <v>109.9</v>
      </c>
      <c r="AD95" s="1">
        <v>109.7</v>
      </c>
      <c r="AE95" s="1">
        <v>109.1</v>
      </c>
      <c r="AF95" s="1">
        <v>109.9</v>
      </c>
      <c r="AG95" s="1">
        <v>107.4</v>
      </c>
      <c r="AH95" s="1">
        <v>111.8</v>
      </c>
      <c r="AI95" s="1">
        <v>107.3</v>
      </c>
      <c r="AJ95" s="17">
        <v>110.4</v>
      </c>
      <c r="AK95" s="1"/>
      <c r="AL95" s="15"/>
      <c r="AM95" s="18" t="s">
        <v>38</v>
      </c>
      <c r="AN95" s="15">
        <v>109.5</v>
      </c>
      <c r="AO95" s="1">
        <v>109.9</v>
      </c>
      <c r="AP95" s="1">
        <v>109.5</v>
      </c>
      <c r="AQ95" s="1">
        <v>107.9</v>
      </c>
      <c r="AR95" s="1">
        <v>109.6</v>
      </c>
      <c r="AS95" s="1">
        <v>107.6</v>
      </c>
      <c r="AT95" s="1">
        <v>111.9</v>
      </c>
      <c r="AU95" s="1">
        <v>108.4</v>
      </c>
      <c r="AV95" s="17">
        <v>110.4</v>
      </c>
      <c r="AW95" s="1"/>
      <c r="AX95" s="15"/>
      <c r="AY95" s="18" t="s">
        <v>38</v>
      </c>
      <c r="AZ95" s="15">
        <v>109.4</v>
      </c>
      <c r="BA95" s="1">
        <v>109.6</v>
      </c>
      <c r="BB95" s="1">
        <v>109.5</v>
      </c>
      <c r="BC95" s="1">
        <v>107.8</v>
      </c>
      <c r="BD95" s="1">
        <v>109.1</v>
      </c>
      <c r="BE95" s="1">
        <v>107.5</v>
      </c>
      <c r="BF95" s="1">
        <v>111.3</v>
      </c>
      <c r="BG95" s="1">
        <v>109.5</v>
      </c>
      <c r="BH95" s="17">
        <v>110.2</v>
      </c>
      <c r="BI95" s="1"/>
      <c r="BJ95" s="15"/>
      <c r="BK95" s="18" t="s">
        <v>38</v>
      </c>
      <c r="BL95" s="15">
        <v>109.1</v>
      </c>
      <c r="BM95" s="1">
        <v>109</v>
      </c>
      <c r="BN95" s="1">
        <v>109</v>
      </c>
      <c r="BO95" s="1">
        <v>108.1</v>
      </c>
      <c r="BP95" s="1">
        <v>108.3</v>
      </c>
      <c r="BQ95" s="1">
        <v>0</v>
      </c>
      <c r="BR95" s="1">
        <v>111</v>
      </c>
      <c r="BS95" s="1">
        <v>111.5</v>
      </c>
      <c r="BT95" s="17">
        <v>109.6</v>
      </c>
      <c r="BU95" s="1"/>
      <c r="BV95" s="15"/>
      <c r="BW95" s="18" t="s">
        <v>38</v>
      </c>
      <c r="BX95" s="15">
        <v>109.2</v>
      </c>
      <c r="BY95" s="1">
        <v>109</v>
      </c>
      <c r="BZ95" s="1">
        <v>109.4</v>
      </c>
      <c r="CA95" s="1">
        <v>108.1</v>
      </c>
      <c r="CB95" s="1">
        <v>109.3</v>
      </c>
      <c r="CC95" s="1">
        <v>0</v>
      </c>
      <c r="CD95" s="1">
        <v>111</v>
      </c>
      <c r="CE95" s="1">
        <v>0</v>
      </c>
      <c r="CF95" s="17">
        <v>109.8</v>
      </c>
      <c r="CG95" s="1"/>
      <c r="CH95" s="15"/>
      <c r="CI95" s="18" t="s">
        <v>38</v>
      </c>
      <c r="CJ95" s="15">
        <v>108.6</v>
      </c>
      <c r="CK95" s="1">
        <v>0</v>
      </c>
      <c r="CL95" s="1">
        <v>108.5</v>
      </c>
      <c r="CM95" s="1">
        <v>107.6</v>
      </c>
      <c r="CN95" s="1">
        <v>108.8</v>
      </c>
      <c r="CO95" s="1">
        <v>0</v>
      </c>
      <c r="CP95" s="1">
        <v>110.6</v>
      </c>
      <c r="CQ95" s="1">
        <v>0</v>
      </c>
      <c r="CR95" s="17">
        <v>109</v>
      </c>
    </row>
    <row r="96" spans="2:96" x14ac:dyDescent="0.45">
      <c r="B96" s="15"/>
      <c r="C96" s="18" t="s">
        <v>39</v>
      </c>
      <c r="D96" s="15">
        <v>108.5</v>
      </c>
      <c r="E96" s="1">
        <v>108.5</v>
      </c>
      <c r="F96" s="1">
        <v>108.2</v>
      </c>
      <c r="G96" s="1">
        <v>107.5</v>
      </c>
      <c r="H96" s="1">
        <v>108.1</v>
      </c>
      <c r="I96" s="1">
        <v>106.8</v>
      </c>
      <c r="J96" s="1">
        <v>110</v>
      </c>
      <c r="K96" s="1">
        <v>106.8</v>
      </c>
      <c r="L96" s="17">
        <v>108.9</v>
      </c>
      <c r="N96" s="15"/>
      <c r="O96" s="18" t="s">
        <v>39</v>
      </c>
      <c r="P96" s="15">
        <v>108.7</v>
      </c>
      <c r="Q96" s="1">
        <v>108.6</v>
      </c>
      <c r="R96" s="1">
        <v>108.6</v>
      </c>
      <c r="S96" s="1">
        <v>107.7</v>
      </c>
      <c r="T96" s="1">
        <v>108.7</v>
      </c>
      <c r="U96" s="1">
        <v>106.8</v>
      </c>
      <c r="V96" s="1">
        <v>110.3</v>
      </c>
      <c r="W96" s="1">
        <v>106.5</v>
      </c>
      <c r="X96" s="17">
        <v>108.7</v>
      </c>
      <c r="Z96" s="15"/>
      <c r="AA96" s="18" t="s">
        <v>39</v>
      </c>
      <c r="AB96" s="15">
        <v>108.7</v>
      </c>
      <c r="AC96" s="1">
        <v>108.7</v>
      </c>
      <c r="AD96" s="1">
        <v>108.5</v>
      </c>
      <c r="AE96" s="1">
        <v>107.8</v>
      </c>
      <c r="AF96" s="1">
        <v>108.6</v>
      </c>
      <c r="AG96" s="1">
        <v>106.7</v>
      </c>
      <c r="AH96" s="1">
        <v>110.4</v>
      </c>
      <c r="AI96" s="1">
        <v>106.3</v>
      </c>
      <c r="AJ96" s="17">
        <v>109.1</v>
      </c>
      <c r="AK96" s="1"/>
      <c r="AL96" s="15"/>
      <c r="AM96" s="18" t="s">
        <v>39</v>
      </c>
      <c r="AN96" s="15">
        <v>108.5</v>
      </c>
      <c r="AO96" s="1">
        <v>108.8</v>
      </c>
      <c r="AP96" s="1">
        <v>108.3</v>
      </c>
      <c r="AQ96" s="1">
        <v>107.2</v>
      </c>
      <c r="AR96" s="1">
        <v>108.5</v>
      </c>
      <c r="AS96" s="1">
        <v>106.8</v>
      </c>
      <c r="AT96" s="1">
        <v>110.4</v>
      </c>
      <c r="AU96" s="1">
        <v>106.8</v>
      </c>
      <c r="AV96" s="17">
        <v>109.3</v>
      </c>
      <c r="AW96" s="1"/>
      <c r="AX96" s="15"/>
      <c r="AY96" s="18" t="s">
        <v>39</v>
      </c>
      <c r="AZ96" s="15">
        <v>108.5</v>
      </c>
      <c r="BA96" s="1">
        <v>108.6</v>
      </c>
      <c r="BB96" s="1">
        <v>108.3</v>
      </c>
      <c r="BC96" s="1">
        <v>107.4</v>
      </c>
      <c r="BD96" s="1">
        <v>107.9</v>
      </c>
      <c r="BE96" s="1">
        <v>106.8</v>
      </c>
      <c r="BF96" s="1">
        <v>110.2</v>
      </c>
      <c r="BG96" s="1">
        <v>107.3</v>
      </c>
      <c r="BH96" s="17">
        <v>108.8</v>
      </c>
      <c r="BI96" s="1"/>
      <c r="BJ96" s="15"/>
      <c r="BK96" s="18" t="s">
        <v>39</v>
      </c>
      <c r="BL96" s="15">
        <v>108.3</v>
      </c>
      <c r="BM96" s="1">
        <v>108.1</v>
      </c>
      <c r="BN96" s="1">
        <v>108</v>
      </c>
      <c r="BO96" s="1">
        <v>107.5</v>
      </c>
      <c r="BP96" s="1">
        <v>107.5</v>
      </c>
      <c r="BQ96" s="1">
        <v>0</v>
      </c>
      <c r="BR96" s="1">
        <v>110.1</v>
      </c>
      <c r="BS96" s="1">
        <v>108.5</v>
      </c>
      <c r="BT96" s="17">
        <v>108.7</v>
      </c>
      <c r="BU96" s="1"/>
      <c r="BV96" s="15"/>
      <c r="BW96" s="18" t="s">
        <v>39</v>
      </c>
      <c r="BX96" s="15">
        <v>108.2</v>
      </c>
      <c r="BY96" s="1">
        <v>107.8</v>
      </c>
      <c r="BZ96" s="1">
        <v>108.1</v>
      </c>
      <c r="CA96" s="1">
        <v>107.4</v>
      </c>
      <c r="CB96" s="1">
        <v>108</v>
      </c>
      <c r="CC96" s="1">
        <v>0</v>
      </c>
      <c r="CD96" s="1">
        <v>109.6</v>
      </c>
      <c r="CE96" s="1">
        <v>0</v>
      </c>
      <c r="CF96" s="17">
        <v>109</v>
      </c>
      <c r="CG96" s="1"/>
      <c r="CH96" s="15"/>
      <c r="CI96" s="18" t="s">
        <v>39</v>
      </c>
      <c r="CJ96" s="15">
        <v>107.9</v>
      </c>
      <c r="CK96" s="1">
        <v>0</v>
      </c>
      <c r="CL96" s="1">
        <v>107.5</v>
      </c>
      <c r="CM96" s="1">
        <v>106.9</v>
      </c>
      <c r="CN96" s="1">
        <v>107.7</v>
      </c>
      <c r="CO96" s="1">
        <v>0</v>
      </c>
      <c r="CP96" s="1">
        <v>109.8</v>
      </c>
      <c r="CQ96" s="1">
        <v>0</v>
      </c>
      <c r="CR96" s="17">
        <v>108.4</v>
      </c>
    </row>
    <row r="97" spans="2:96" x14ac:dyDescent="0.45">
      <c r="B97" s="15"/>
      <c r="C97" s="18" t="s">
        <v>40</v>
      </c>
      <c r="D97" s="15">
        <v>111.6</v>
      </c>
      <c r="E97" s="1">
        <v>111.9</v>
      </c>
      <c r="F97" s="1">
        <v>111.6</v>
      </c>
      <c r="G97" s="1">
        <v>110.1</v>
      </c>
      <c r="H97" s="1">
        <v>111.5</v>
      </c>
      <c r="I97" s="1">
        <v>108.8</v>
      </c>
      <c r="J97" s="1">
        <v>113.6</v>
      </c>
      <c r="K97" s="1">
        <v>111.2</v>
      </c>
      <c r="L97" s="17">
        <v>111.9</v>
      </c>
      <c r="N97" s="15"/>
      <c r="O97" s="18" t="s">
        <v>40</v>
      </c>
      <c r="P97" s="15">
        <v>112.6</v>
      </c>
      <c r="Q97" s="1">
        <v>112.9</v>
      </c>
      <c r="R97" s="1">
        <v>112.4</v>
      </c>
      <c r="S97" s="1">
        <v>111.1</v>
      </c>
      <c r="T97" s="1">
        <v>113.2</v>
      </c>
      <c r="U97" s="1">
        <v>108.8</v>
      </c>
      <c r="V97" s="1">
        <v>114.8</v>
      </c>
      <c r="W97" s="1">
        <v>109.8</v>
      </c>
      <c r="X97" s="17">
        <v>113.4</v>
      </c>
      <c r="Z97" s="15"/>
      <c r="AA97" s="18" t="s">
        <v>40</v>
      </c>
      <c r="AB97" s="15">
        <v>112.3</v>
      </c>
      <c r="AC97" s="1">
        <v>112.5</v>
      </c>
      <c r="AD97" s="1">
        <v>112</v>
      </c>
      <c r="AE97" s="1">
        <v>111.8</v>
      </c>
      <c r="AF97" s="1">
        <v>112.3</v>
      </c>
      <c r="AG97" s="1">
        <v>108.6</v>
      </c>
      <c r="AH97" s="1">
        <v>114.5</v>
      </c>
      <c r="AI97" s="1">
        <v>109.5</v>
      </c>
      <c r="AJ97" s="17">
        <v>112.7</v>
      </c>
      <c r="AK97" s="1"/>
      <c r="AL97" s="15"/>
      <c r="AM97" s="18" t="s">
        <v>40</v>
      </c>
      <c r="AN97" s="15">
        <v>111.8</v>
      </c>
      <c r="AO97" s="1">
        <v>112.2</v>
      </c>
      <c r="AP97" s="1">
        <v>111.8</v>
      </c>
      <c r="AQ97" s="1">
        <v>109.9</v>
      </c>
      <c r="AR97" s="1">
        <v>111.6</v>
      </c>
      <c r="AS97" s="1">
        <v>109</v>
      </c>
      <c r="AT97" s="1">
        <v>114.8</v>
      </c>
      <c r="AU97" s="1">
        <v>111.2</v>
      </c>
      <c r="AV97" s="17">
        <v>112.4</v>
      </c>
      <c r="AW97" s="1"/>
      <c r="AX97" s="15"/>
      <c r="AY97" s="18" t="s">
        <v>40</v>
      </c>
      <c r="AZ97" s="15">
        <v>111.5</v>
      </c>
      <c r="BA97" s="1">
        <v>111.7</v>
      </c>
      <c r="BB97" s="1">
        <v>111.8</v>
      </c>
      <c r="BC97" s="1">
        <v>109.4</v>
      </c>
      <c r="BD97" s="1">
        <v>111.1</v>
      </c>
      <c r="BE97" s="1">
        <v>108.8</v>
      </c>
      <c r="BF97" s="1">
        <v>113.7</v>
      </c>
      <c r="BG97" s="1">
        <v>112.9</v>
      </c>
      <c r="BH97" s="17">
        <v>112.4</v>
      </c>
      <c r="BI97" s="1"/>
      <c r="BJ97" s="15"/>
      <c r="BK97" s="18" t="s">
        <v>40</v>
      </c>
      <c r="BL97" s="15">
        <v>111</v>
      </c>
      <c r="BM97" s="1">
        <v>110.7</v>
      </c>
      <c r="BN97" s="1">
        <v>111.1</v>
      </c>
      <c r="BO97" s="1">
        <v>110.1</v>
      </c>
      <c r="BP97" s="1">
        <v>110.2</v>
      </c>
      <c r="BQ97" s="1">
        <v>0</v>
      </c>
      <c r="BR97" s="1">
        <v>113.1</v>
      </c>
      <c r="BS97" s="1">
        <v>116.2</v>
      </c>
      <c r="BT97" s="17">
        <v>111.3</v>
      </c>
      <c r="BU97" s="1"/>
      <c r="BV97" s="15"/>
      <c r="BW97" s="18" t="s">
        <v>40</v>
      </c>
      <c r="BX97" s="15">
        <v>111.2</v>
      </c>
      <c r="BY97" s="1">
        <v>111.4</v>
      </c>
      <c r="BZ97" s="1">
        <v>111.7</v>
      </c>
      <c r="CA97" s="1">
        <v>109.9</v>
      </c>
      <c r="CB97" s="1">
        <v>111.2</v>
      </c>
      <c r="CC97" s="1">
        <v>0</v>
      </c>
      <c r="CD97" s="1">
        <v>113.8</v>
      </c>
      <c r="CE97" s="1">
        <v>0</v>
      </c>
      <c r="CF97" s="17">
        <v>111</v>
      </c>
      <c r="CG97" s="1"/>
      <c r="CH97" s="15"/>
      <c r="CI97" s="18" t="s">
        <v>40</v>
      </c>
      <c r="CJ97" s="15">
        <v>110.2</v>
      </c>
      <c r="CK97" s="1">
        <v>0</v>
      </c>
      <c r="CL97" s="1">
        <v>110.2</v>
      </c>
      <c r="CM97" s="1">
        <v>109.4</v>
      </c>
      <c r="CN97" s="1">
        <v>110.6</v>
      </c>
      <c r="CO97" s="1">
        <v>0</v>
      </c>
      <c r="CP97" s="1">
        <v>112.3</v>
      </c>
      <c r="CQ97" s="1">
        <v>0</v>
      </c>
      <c r="CR97" s="17">
        <v>110</v>
      </c>
    </row>
    <row r="98" spans="2:96" x14ac:dyDescent="0.45">
      <c r="B98" s="15"/>
      <c r="C98" s="18" t="s">
        <v>41</v>
      </c>
      <c r="D98" s="15">
        <v>112.4</v>
      </c>
      <c r="E98" s="1">
        <v>112.6</v>
      </c>
      <c r="F98" s="1">
        <v>112.4</v>
      </c>
      <c r="G98" s="1">
        <v>110.8</v>
      </c>
      <c r="H98" s="1">
        <v>112.1</v>
      </c>
      <c r="I98" s="1">
        <v>109.2</v>
      </c>
      <c r="J98" s="1">
        <v>114.5</v>
      </c>
      <c r="K98" s="1">
        <v>112.1</v>
      </c>
      <c r="L98" s="17">
        <v>112.7</v>
      </c>
      <c r="N98" s="15"/>
      <c r="O98" s="18" t="s">
        <v>105</v>
      </c>
      <c r="P98" s="15">
        <v>113.5</v>
      </c>
      <c r="Q98" s="1">
        <v>113.8</v>
      </c>
      <c r="R98" s="1">
        <v>113.3</v>
      </c>
      <c r="S98" s="1">
        <v>112</v>
      </c>
      <c r="T98" s="1">
        <v>114.2</v>
      </c>
      <c r="U98" s="1">
        <v>109.2</v>
      </c>
      <c r="V98" s="1">
        <v>115.9</v>
      </c>
      <c r="W98" s="1">
        <v>110.5</v>
      </c>
      <c r="X98" s="17">
        <v>114.5</v>
      </c>
      <c r="Z98" s="15"/>
      <c r="AA98" s="18" t="s">
        <v>105</v>
      </c>
      <c r="AB98" s="15">
        <v>113.2</v>
      </c>
      <c r="AC98" s="1">
        <v>113.2</v>
      </c>
      <c r="AD98" s="1">
        <v>112.8</v>
      </c>
      <c r="AE98" s="1">
        <v>112.7</v>
      </c>
      <c r="AF98" s="1">
        <v>113.1</v>
      </c>
      <c r="AG98" s="1">
        <v>109</v>
      </c>
      <c r="AH98" s="1">
        <v>115.4</v>
      </c>
      <c r="AI98" s="1">
        <v>110.1</v>
      </c>
      <c r="AJ98" s="17">
        <v>113.7</v>
      </c>
      <c r="AK98" s="1"/>
      <c r="AL98" s="15"/>
      <c r="AM98" s="18" t="s">
        <v>105</v>
      </c>
      <c r="AN98" s="15">
        <v>112.6</v>
      </c>
      <c r="AO98" s="1">
        <v>113</v>
      </c>
      <c r="AP98" s="1">
        <v>112.5</v>
      </c>
      <c r="AQ98" s="1">
        <v>110.6</v>
      </c>
      <c r="AR98" s="1">
        <v>112.2</v>
      </c>
      <c r="AS98" s="1">
        <v>109.5</v>
      </c>
      <c r="AT98" s="1">
        <v>115.8</v>
      </c>
      <c r="AU98" s="1">
        <v>112</v>
      </c>
      <c r="AV98" s="17">
        <v>113.3</v>
      </c>
      <c r="AW98" s="1"/>
      <c r="AX98" s="15"/>
      <c r="AY98" s="18" t="s">
        <v>105</v>
      </c>
      <c r="AZ98" s="15">
        <v>112.3</v>
      </c>
      <c r="BA98" s="1">
        <v>112.3</v>
      </c>
      <c r="BB98" s="1">
        <v>112.5</v>
      </c>
      <c r="BC98" s="1">
        <v>110.1</v>
      </c>
      <c r="BD98" s="1">
        <v>111.6</v>
      </c>
      <c r="BE98" s="1">
        <v>109.3</v>
      </c>
      <c r="BF98" s="1">
        <v>114.5</v>
      </c>
      <c r="BG98" s="1">
        <v>114</v>
      </c>
      <c r="BH98" s="17">
        <v>113.3</v>
      </c>
      <c r="BI98" s="1"/>
      <c r="BJ98" s="15"/>
      <c r="BK98" s="18" t="s">
        <v>105</v>
      </c>
      <c r="BL98" s="15">
        <v>111.7</v>
      </c>
      <c r="BM98" s="1">
        <v>111.1</v>
      </c>
      <c r="BN98" s="1">
        <v>111.9</v>
      </c>
      <c r="BO98" s="1">
        <v>110.9</v>
      </c>
      <c r="BP98" s="1">
        <v>110.8</v>
      </c>
      <c r="BQ98" s="1">
        <v>0</v>
      </c>
      <c r="BR98" s="1">
        <v>113.9</v>
      </c>
      <c r="BS98" s="1">
        <v>117.7</v>
      </c>
      <c r="BT98" s="17">
        <v>112</v>
      </c>
      <c r="BU98" s="1"/>
      <c r="BV98" s="15"/>
      <c r="BW98" s="18" t="s">
        <v>105</v>
      </c>
      <c r="BX98" s="15">
        <v>111.9</v>
      </c>
      <c r="BY98" s="1">
        <v>112.1</v>
      </c>
      <c r="BZ98" s="1">
        <v>112.5</v>
      </c>
      <c r="CA98" s="1">
        <v>110.6</v>
      </c>
      <c r="CB98" s="1">
        <v>111.6</v>
      </c>
      <c r="CC98" s="1">
        <v>0</v>
      </c>
      <c r="CD98" s="1">
        <v>114.7</v>
      </c>
      <c r="CE98" s="1">
        <v>0</v>
      </c>
      <c r="CF98" s="17">
        <v>111.6</v>
      </c>
      <c r="CG98" s="1"/>
      <c r="CH98" s="15"/>
      <c r="CI98" s="18" t="s">
        <v>105</v>
      </c>
      <c r="CJ98" s="15">
        <v>110.7</v>
      </c>
      <c r="CK98" s="1">
        <v>0</v>
      </c>
      <c r="CL98" s="1">
        <v>110.6</v>
      </c>
      <c r="CM98" s="1">
        <v>110</v>
      </c>
      <c r="CN98" s="1">
        <v>111</v>
      </c>
      <c r="CO98" s="1">
        <v>0</v>
      </c>
      <c r="CP98" s="1">
        <v>112.9</v>
      </c>
      <c r="CQ98" s="1">
        <v>0</v>
      </c>
      <c r="CR98" s="17">
        <v>110.5</v>
      </c>
    </row>
    <row r="99" spans="2:96" x14ac:dyDescent="0.45">
      <c r="B99" s="15"/>
      <c r="C99" s="18" t="s">
        <v>42</v>
      </c>
      <c r="D99" s="15">
        <v>109.9</v>
      </c>
      <c r="E99" s="1">
        <v>109.8</v>
      </c>
      <c r="F99" s="1">
        <v>109.7</v>
      </c>
      <c r="G99" s="1">
        <v>108.8</v>
      </c>
      <c r="H99" s="1">
        <v>109.3</v>
      </c>
      <c r="I99" s="1">
        <v>107.4</v>
      </c>
      <c r="J99" s="1">
        <v>111.7</v>
      </c>
      <c r="K99" s="1">
        <v>108.2</v>
      </c>
      <c r="L99" s="17">
        <v>110.1</v>
      </c>
      <c r="N99" s="15"/>
      <c r="O99" s="18" t="s">
        <v>42</v>
      </c>
      <c r="P99" s="15">
        <v>110.4</v>
      </c>
      <c r="Q99" s="1">
        <v>110</v>
      </c>
      <c r="R99" s="1">
        <v>110.2</v>
      </c>
      <c r="S99" s="1">
        <v>109.2</v>
      </c>
      <c r="T99" s="1">
        <v>110.3</v>
      </c>
      <c r="U99" s="1">
        <v>107.4</v>
      </c>
      <c r="V99" s="1">
        <v>112.3</v>
      </c>
      <c r="W99" s="1">
        <v>107.7</v>
      </c>
      <c r="X99" s="17">
        <v>110.3</v>
      </c>
      <c r="Z99" s="15"/>
      <c r="AA99" s="18" t="s">
        <v>42</v>
      </c>
      <c r="AB99" s="15">
        <v>110.3</v>
      </c>
      <c r="AC99" s="1">
        <v>110.1</v>
      </c>
      <c r="AD99" s="1">
        <v>110.1</v>
      </c>
      <c r="AE99" s="1">
        <v>109.4</v>
      </c>
      <c r="AF99" s="1">
        <v>110</v>
      </c>
      <c r="AG99" s="1">
        <v>107.3</v>
      </c>
      <c r="AH99" s="1">
        <v>112.3</v>
      </c>
      <c r="AI99" s="1">
        <v>107.5</v>
      </c>
      <c r="AJ99" s="17">
        <v>110.6</v>
      </c>
      <c r="AK99" s="1"/>
      <c r="AL99" s="15"/>
      <c r="AM99" s="18" t="s">
        <v>42</v>
      </c>
      <c r="AN99" s="15">
        <v>110</v>
      </c>
      <c r="AO99" s="1">
        <v>110.1</v>
      </c>
      <c r="AP99" s="1">
        <v>109.8</v>
      </c>
      <c r="AQ99" s="1">
        <v>108.5</v>
      </c>
      <c r="AR99" s="1">
        <v>109.6</v>
      </c>
      <c r="AS99" s="1">
        <v>107.6</v>
      </c>
      <c r="AT99" s="1">
        <v>112.3</v>
      </c>
      <c r="AU99" s="1">
        <v>108.2</v>
      </c>
      <c r="AV99" s="17">
        <v>110.6</v>
      </c>
      <c r="AW99" s="1"/>
      <c r="AX99" s="15"/>
      <c r="AY99" s="18" t="s">
        <v>42</v>
      </c>
      <c r="AZ99" s="15">
        <v>110</v>
      </c>
      <c r="BA99" s="1">
        <v>109.8</v>
      </c>
      <c r="BB99" s="1">
        <v>109.8</v>
      </c>
      <c r="BC99" s="1">
        <v>108.8</v>
      </c>
      <c r="BD99" s="1">
        <v>108.9</v>
      </c>
      <c r="BE99" s="1">
        <v>107.5</v>
      </c>
      <c r="BF99" s="1">
        <v>111.9</v>
      </c>
      <c r="BG99" s="1">
        <v>108.9</v>
      </c>
      <c r="BH99" s="17">
        <v>110.1</v>
      </c>
      <c r="BI99" s="1"/>
      <c r="BJ99" s="15"/>
      <c r="BK99" s="18" t="s">
        <v>42</v>
      </c>
      <c r="BL99" s="15">
        <v>109.6</v>
      </c>
      <c r="BM99" s="1">
        <v>108.9</v>
      </c>
      <c r="BN99" s="1">
        <v>109.4</v>
      </c>
      <c r="BO99" s="1">
        <v>108.8</v>
      </c>
      <c r="BP99" s="1">
        <v>108.6</v>
      </c>
      <c r="BQ99" s="1">
        <v>0</v>
      </c>
      <c r="BR99" s="1">
        <v>111.7</v>
      </c>
      <c r="BS99" s="1">
        <v>110.4</v>
      </c>
      <c r="BT99" s="17">
        <v>109.8</v>
      </c>
      <c r="BU99" s="1"/>
      <c r="BV99" s="15"/>
      <c r="BW99" s="18" t="s">
        <v>42</v>
      </c>
      <c r="BX99" s="15">
        <v>109.5</v>
      </c>
      <c r="BY99" s="1">
        <v>109</v>
      </c>
      <c r="BZ99" s="1">
        <v>109.5</v>
      </c>
      <c r="CA99" s="1">
        <v>108.6</v>
      </c>
      <c r="CB99" s="1">
        <v>108.9</v>
      </c>
      <c r="CC99" s="1">
        <v>0</v>
      </c>
      <c r="CD99" s="1">
        <v>111.2</v>
      </c>
      <c r="CE99" s="1">
        <v>0</v>
      </c>
      <c r="CF99" s="17">
        <v>109.9</v>
      </c>
      <c r="CG99" s="1"/>
      <c r="CH99" s="15"/>
      <c r="CI99" s="18" t="s">
        <v>42</v>
      </c>
      <c r="CJ99" s="15">
        <v>109</v>
      </c>
      <c r="CK99" s="1">
        <v>0</v>
      </c>
      <c r="CL99" s="1">
        <v>108.7</v>
      </c>
      <c r="CM99" s="1">
        <v>108</v>
      </c>
      <c r="CN99" s="1">
        <v>108.6</v>
      </c>
      <c r="CO99" s="1">
        <v>0</v>
      </c>
      <c r="CP99" s="1">
        <v>111.3</v>
      </c>
      <c r="CQ99" s="1">
        <v>0</v>
      </c>
      <c r="CR99" s="17">
        <v>109.2</v>
      </c>
    </row>
    <row r="100" spans="2:96" x14ac:dyDescent="0.45">
      <c r="B100" s="15"/>
      <c r="C100" s="18" t="s">
        <v>43</v>
      </c>
      <c r="D100" s="15">
        <v>111.6</v>
      </c>
      <c r="E100" s="1">
        <v>111.6</v>
      </c>
      <c r="F100" s="1">
        <v>111.4</v>
      </c>
      <c r="G100" s="1">
        <v>110.1</v>
      </c>
      <c r="H100" s="1">
        <v>110.9</v>
      </c>
      <c r="I100" s="1">
        <v>108.5</v>
      </c>
      <c r="J100" s="1">
        <v>113.7</v>
      </c>
      <c r="K100" s="1">
        <v>110.2</v>
      </c>
      <c r="L100" s="17">
        <v>111.5</v>
      </c>
      <c r="N100" s="15"/>
      <c r="O100" s="18" t="s">
        <v>43</v>
      </c>
      <c r="P100" s="15">
        <v>112.2</v>
      </c>
      <c r="Q100" s="1">
        <v>112.1</v>
      </c>
      <c r="R100" s="1">
        <v>112.1</v>
      </c>
      <c r="S100" s="1">
        <v>110.8</v>
      </c>
      <c r="T100" s="1">
        <v>112.3</v>
      </c>
      <c r="U100" s="1">
        <v>108.5</v>
      </c>
      <c r="V100" s="1">
        <v>114.6</v>
      </c>
      <c r="W100" s="1">
        <v>109.3</v>
      </c>
      <c r="X100" s="17">
        <v>112.3</v>
      </c>
      <c r="Z100" s="15"/>
      <c r="AA100" s="18" t="s">
        <v>43</v>
      </c>
      <c r="AB100" s="15">
        <v>112.1</v>
      </c>
      <c r="AC100" s="1">
        <v>112</v>
      </c>
      <c r="AD100" s="1">
        <v>111.9</v>
      </c>
      <c r="AE100" s="1">
        <v>111.2</v>
      </c>
      <c r="AF100" s="1">
        <v>111.8</v>
      </c>
      <c r="AG100" s="1">
        <v>108.3</v>
      </c>
      <c r="AH100" s="1">
        <v>114.5</v>
      </c>
      <c r="AI100" s="1">
        <v>109.1</v>
      </c>
      <c r="AJ100" s="17">
        <v>112.2</v>
      </c>
      <c r="AK100" s="1"/>
      <c r="AL100" s="15"/>
      <c r="AM100" s="18" t="s">
        <v>43</v>
      </c>
      <c r="AN100" s="15">
        <v>111.7</v>
      </c>
      <c r="AO100" s="1">
        <v>111.9</v>
      </c>
      <c r="AP100" s="1">
        <v>111.5</v>
      </c>
      <c r="AQ100" s="1">
        <v>109.8</v>
      </c>
      <c r="AR100" s="1">
        <v>111.2</v>
      </c>
      <c r="AS100" s="1">
        <v>108.7</v>
      </c>
      <c r="AT100" s="1">
        <v>114.6</v>
      </c>
      <c r="AU100" s="1">
        <v>110.2</v>
      </c>
      <c r="AV100" s="17">
        <v>112.1</v>
      </c>
      <c r="AW100" s="1"/>
      <c r="AX100" s="15"/>
      <c r="AY100" s="18" t="s">
        <v>43</v>
      </c>
      <c r="AZ100" s="15">
        <v>111.6</v>
      </c>
      <c r="BA100" s="1">
        <v>111.5</v>
      </c>
      <c r="BB100" s="1">
        <v>111.5</v>
      </c>
      <c r="BC100" s="1">
        <v>109.9</v>
      </c>
      <c r="BD100" s="1">
        <v>110.5</v>
      </c>
      <c r="BE100" s="1">
        <v>108.5</v>
      </c>
      <c r="BF100" s="1">
        <v>113.9</v>
      </c>
      <c r="BG100" s="1">
        <v>111.3</v>
      </c>
      <c r="BH100" s="17">
        <v>111.8</v>
      </c>
      <c r="BI100" s="1"/>
      <c r="BJ100" s="15"/>
      <c r="BK100" s="18" t="s">
        <v>43</v>
      </c>
      <c r="BL100" s="15">
        <v>111.2</v>
      </c>
      <c r="BM100" s="1">
        <v>110.5</v>
      </c>
      <c r="BN100" s="1">
        <v>111</v>
      </c>
      <c r="BO100" s="1">
        <v>110.2</v>
      </c>
      <c r="BP100" s="1">
        <v>110</v>
      </c>
      <c r="BQ100" s="1">
        <v>0</v>
      </c>
      <c r="BR100" s="1">
        <v>113.5</v>
      </c>
      <c r="BS100" s="1">
        <v>113.6</v>
      </c>
      <c r="BT100" s="17">
        <v>111.1</v>
      </c>
      <c r="BU100" s="1"/>
      <c r="BV100" s="15"/>
      <c r="BW100" s="18" t="s">
        <v>43</v>
      </c>
      <c r="BX100" s="15">
        <v>111.1</v>
      </c>
      <c r="BY100" s="1">
        <v>110.7</v>
      </c>
      <c r="BZ100" s="1">
        <v>111.3</v>
      </c>
      <c r="CA100" s="1">
        <v>109.9</v>
      </c>
      <c r="CB100" s="1">
        <v>110.6</v>
      </c>
      <c r="CC100" s="1">
        <v>0</v>
      </c>
      <c r="CD100" s="1">
        <v>113.4</v>
      </c>
      <c r="CE100" s="1">
        <v>0</v>
      </c>
      <c r="CF100" s="17">
        <v>111.1</v>
      </c>
      <c r="CG100" s="1"/>
      <c r="CH100" s="15"/>
      <c r="CI100" s="18" t="s">
        <v>43</v>
      </c>
      <c r="CJ100" s="15">
        <v>110.4</v>
      </c>
      <c r="CK100" s="1">
        <v>0</v>
      </c>
      <c r="CL100" s="1">
        <v>110.1</v>
      </c>
      <c r="CM100" s="1">
        <v>109.3</v>
      </c>
      <c r="CN100" s="1">
        <v>110.2</v>
      </c>
      <c r="CO100" s="1">
        <v>0</v>
      </c>
      <c r="CP100" s="1">
        <v>112.9</v>
      </c>
      <c r="CQ100" s="1">
        <v>0</v>
      </c>
      <c r="CR100" s="17">
        <v>110.2</v>
      </c>
    </row>
    <row r="101" spans="2:96" x14ac:dyDescent="0.45">
      <c r="B101" s="15"/>
      <c r="C101" s="18" t="s">
        <v>44</v>
      </c>
      <c r="D101" s="15">
        <v>111.1</v>
      </c>
      <c r="E101" s="1">
        <v>111</v>
      </c>
      <c r="F101" s="1">
        <v>110.9</v>
      </c>
      <c r="G101" s="1">
        <v>109.8</v>
      </c>
      <c r="H101" s="1">
        <v>110.3</v>
      </c>
      <c r="I101" s="1">
        <v>108.2</v>
      </c>
      <c r="J101" s="1">
        <v>113.4</v>
      </c>
      <c r="K101" s="1">
        <v>109.3</v>
      </c>
      <c r="L101" s="17">
        <v>110.9</v>
      </c>
      <c r="N101" s="15"/>
      <c r="O101" s="18" t="s">
        <v>44</v>
      </c>
      <c r="P101" s="15">
        <v>111.6</v>
      </c>
      <c r="Q101" s="1">
        <v>111.3</v>
      </c>
      <c r="R101" s="1">
        <v>111.5</v>
      </c>
      <c r="S101" s="1">
        <v>110.2</v>
      </c>
      <c r="T101" s="1">
        <v>111.5</v>
      </c>
      <c r="U101" s="1">
        <v>108.2</v>
      </c>
      <c r="V101" s="1">
        <v>114</v>
      </c>
      <c r="W101" s="1">
        <v>108.7</v>
      </c>
      <c r="X101" s="17">
        <v>111.2</v>
      </c>
      <c r="Z101" s="15"/>
      <c r="AA101" s="18" t="s">
        <v>44</v>
      </c>
      <c r="AB101" s="15">
        <v>111.6</v>
      </c>
      <c r="AC101" s="1">
        <v>111.4</v>
      </c>
      <c r="AD101" s="1">
        <v>111.4</v>
      </c>
      <c r="AE101" s="1">
        <v>110.4</v>
      </c>
      <c r="AF101" s="1">
        <v>111.2</v>
      </c>
      <c r="AG101" s="1">
        <v>108</v>
      </c>
      <c r="AH101" s="1">
        <v>114</v>
      </c>
      <c r="AI101" s="1">
        <v>108.5</v>
      </c>
      <c r="AJ101" s="17">
        <v>111.5</v>
      </c>
      <c r="AK101" s="1"/>
      <c r="AL101" s="15"/>
      <c r="AM101" s="18" t="s">
        <v>44</v>
      </c>
      <c r="AN101" s="15">
        <v>111.3</v>
      </c>
      <c r="AO101" s="1">
        <v>111.4</v>
      </c>
      <c r="AP101" s="1">
        <v>111</v>
      </c>
      <c r="AQ101" s="1">
        <v>109.4</v>
      </c>
      <c r="AR101" s="1">
        <v>110.7</v>
      </c>
      <c r="AS101" s="1">
        <v>108.3</v>
      </c>
      <c r="AT101" s="1">
        <v>114</v>
      </c>
      <c r="AU101" s="1">
        <v>109.3</v>
      </c>
      <c r="AV101" s="17">
        <v>111.5</v>
      </c>
      <c r="AW101" s="1"/>
      <c r="AX101" s="15"/>
      <c r="AY101" s="18" t="s">
        <v>44</v>
      </c>
      <c r="AZ101" s="15">
        <v>111.2</v>
      </c>
      <c r="BA101" s="1">
        <v>111</v>
      </c>
      <c r="BB101" s="1">
        <v>111</v>
      </c>
      <c r="BC101" s="1">
        <v>109.7</v>
      </c>
      <c r="BD101" s="1">
        <v>109.9</v>
      </c>
      <c r="BE101" s="1">
        <v>108.2</v>
      </c>
      <c r="BF101" s="1">
        <v>113.5</v>
      </c>
      <c r="BG101" s="1">
        <v>110</v>
      </c>
      <c r="BH101" s="17">
        <v>111</v>
      </c>
      <c r="BI101" s="1"/>
      <c r="BJ101" s="15"/>
      <c r="BK101" s="18" t="s">
        <v>44</v>
      </c>
      <c r="BL101" s="15">
        <v>110.8</v>
      </c>
      <c r="BM101" s="1">
        <v>110.1</v>
      </c>
      <c r="BN101" s="1">
        <v>110.5</v>
      </c>
      <c r="BO101" s="1">
        <v>109.8</v>
      </c>
      <c r="BP101" s="1">
        <v>109.5</v>
      </c>
      <c r="BQ101" s="1">
        <v>0</v>
      </c>
      <c r="BR101" s="1">
        <v>113.3</v>
      </c>
      <c r="BS101" s="1">
        <v>111.7</v>
      </c>
      <c r="BT101" s="17">
        <v>110.6</v>
      </c>
      <c r="BU101" s="1"/>
      <c r="BV101" s="15"/>
      <c r="BW101" s="18" t="s">
        <v>44</v>
      </c>
      <c r="BX101" s="15">
        <v>110.6</v>
      </c>
      <c r="BY101" s="1">
        <v>110</v>
      </c>
      <c r="BZ101" s="1">
        <v>110.7</v>
      </c>
      <c r="CA101" s="1">
        <v>109.5</v>
      </c>
      <c r="CB101" s="1">
        <v>110</v>
      </c>
      <c r="CC101" s="1">
        <v>0</v>
      </c>
      <c r="CD101" s="1">
        <v>112.8</v>
      </c>
      <c r="CE101" s="1">
        <v>0</v>
      </c>
      <c r="CF101" s="17">
        <v>110.7</v>
      </c>
      <c r="CG101" s="1"/>
      <c r="CH101" s="15"/>
      <c r="CI101" s="18" t="s">
        <v>44</v>
      </c>
      <c r="CJ101" s="15">
        <v>110.1</v>
      </c>
      <c r="CK101" s="1">
        <v>0</v>
      </c>
      <c r="CL101" s="1">
        <v>109.7</v>
      </c>
      <c r="CM101" s="1">
        <v>108.9</v>
      </c>
      <c r="CN101" s="1">
        <v>109.7</v>
      </c>
      <c r="CO101" s="1">
        <v>0</v>
      </c>
      <c r="CP101" s="1">
        <v>112.9</v>
      </c>
      <c r="CQ101" s="1">
        <v>0</v>
      </c>
      <c r="CR101" s="17">
        <v>109.9</v>
      </c>
    </row>
    <row r="102" spans="2:96" x14ac:dyDescent="0.45">
      <c r="B102" s="15"/>
      <c r="C102" s="18" t="s">
        <v>45</v>
      </c>
      <c r="D102" s="15">
        <v>110.1</v>
      </c>
      <c r="E102" s="1">
        <v>109.7</v>
      </c>
      <c r="F102" s="1">
        <v>109.6</v>
      </c>
      <c r="G102" s="1">
        <v>108.9</v>
      </c>
      <c r="H102" s="1">
        <v>108.7</v>
      </c>
      <c r="I102" s="1">
        <v>107.4</v>
      </c>
      <c r="J102" s="1">
        <v>112.7</v>
      </c>
      <c r="K102" s="1">
        <v>107.5</v>
      </c>
      <c r="L102" s="17">
        <v>109.5</v>
      </c>
      <c r="N102" s="15"/>
      <c r="O102" s="18" t="s">
        <v>45</v>
      </c>
      <c r="P102" s="15">
        <v>110.2</v>
      </c>
      <c r="Q102" s="1">
        <v>109.3</v>
      </c>
      <c r="R102" s="1">
        <v>110</v>
      </c>
      <c r="S102" s="1">
        <v>108.9</v>
      </c>
      <c r="T102" s="1">
        <v>109.3</v>
      </c>
      <c r="U102" s="1">
        <v>107.3</v>
      </c>
      <c r="V102" s="1">
        <v>112.9</v>
      </c>
      <c r="W102" s="1">
        <v>107.5</v>
      </c>
      <c r="X102" s="17">
        <v>109.1</v>
      </c>
      <c r="Z102" s="15"/>
      <c r="AA102" s="18" t="s">
        <v>45</v>
      </c>
      <c r="AB102" s="15">
        <v>110.3</v>
      </c>
      <c r="AC102" s="1">
        <v>109.9</v>
      </c>
      <c r="AD102" s="1">
        <v>110.1</v>
      </c>
      <c r="AE102" s="1">
        <v>108.8</v>
      </c>
      <c r="AF102" s="1">
        <v>109.5</v>
      </c>
      <c r="AG102" s="1">
        <v>107.3</v>
      </c>
      <c r="AH102" s="1">
        <v>113.1</v>
      </c>
      <c r="AI102" s="1">
        <v>107.5</v>
      </c>
      <c r="AJ102" s="17">
        <v>109.9</v>
      </c>
      <c r="AL102" s="15"/>
      <c r="AM102" s="18" t="s">
        <v>45</v>
      </c>
      <c r="AN102" s="15">
        <v>110.1</v>
      </c>
      <c r="AO102" s="1">
        <v>110</v>
      </c>
      <c r="AP102" s="1">
        <v>109.6</v>
      </c>
      <c r="AQ102" s="1">
        <v>108.6</v>
      </c>
      <c r="AR102" s="1">
        <v>109.2</v>
      </c>
      <c r="AS102" s="1">
        <v>107.5</v>
      </c>
      <c r="AT102" s="1">
        <v>113</v>
      </c>
      <c r="AU102" s="1">
        <v>107.5</v>
      </c>
      <c r="AV102" s="17">
        <v>110.1</v>
      </c>
      <c r="AX102" s="15"/>
      <c r="AY102" s="18" t="s">
        <v>45</v>
      </c>
      <c r="AZ102" s="15">
        <v>110.2</v>
      </c>
      <c r="BA102" s="1">
        <v>109.8</v>
      </c>
      <c r="BB102" s="1">
        <v>109.6</v>
      </c>
      <c r="BC102" s="1">
        <v>109.3</v>
      </c>
      <c r="BD102" s="1">
        <v>108.2</v>
      </c>
      <c r="BE102" s="1">
        <v>107.5</v>
      </c>
      <c r="BF102" s="1">
        <v>113</v>
      </c>
      <c r="BG102" s="1">
        <v>107.4</v>
      </c>
      <c r="BH102" s="17">
        <v>109.2</v>
      </c>
      <c r="BJ102" s="15"/>
      <c r="BK102" s="18" t="s">
        <v>45</v>
      </c>
      <c r="BL102" s="15">
        <v>109.9</v>
      </c>
      <c r="BM102" s="1">
        <v>108.8</v>
      </c>
      <c r="BN102" s="1">
        <v>109.4</v>
      </c>
      <c r="BO102" s="1">
        <v>109</v>
      </c>
      <c r="BP102" s="1">
        <v>108.3</v>
      </c>
      <c r="BQ102" s="1">
        <v>0</v>
      </c>
      <c r="BR102" s="1">
        <v>113.1</v>
      </c>
      <c r="BS102" s="1">
        <v>107.9</v>
      </c>
      <c r="BT102" s="17">
        <v>109.3</v>
      </c>
      <c r="BV102" s="15"/>
      <c r="BW102" s="18" t="s">
        <v>45</v>
      </c>
      <c r="BX102" s="15">
        <v>109.5</v>
      </c>
      <c r="BY102" s="1">
        <v>108.6</v>
      </c>
      <c r="BZ102" s="1">
        <v>109.2</v>
      </c>
      <c r="CA102" s="1">
        <v>108.6</v>
      </c>
      <c r="CB102" s="1">
        <v>108.2</v>
      </c>
      <c r="CC102" s="1">
        <v>0</v>
      </c>
      <c r="CD102" s="1">
        <v>111.6</v>
      </c>
      <c r="CE102" s="1">
        <v>0</v>
      </c>
      <c r="CF102" s="17">
        <v>109.7</v>
      </c>
      <c r="CH102" s="15"/>
      <c r="CI102" s="18" t="s">
        <v>45</v>
      </c>
      <c r="CJ102" s="15">
        <v>109.3</v>
      </c>
      <c r="CK102" s="1">
        <v>0</v>
      </c>
      <c r="CL102" s="1">
        <v>108.6</v>
      </c>
      <c r="CM102" s="1">
        <v>107.9</v>
      </c>
      <c r="CN102" s="1">
        <v>108</v>
      </c>
      <c r="CO102" s="1">
        <v>0</v>
      </c>
      <c r="CP102" s="1">
        <v>112.8</v>
      </c>
      <c r="CQ102" s="1">
        <v>0</v>
      </c>
      <c r="CR102" s="17">
        <v>109.1</v>
      </c>
    </row>
    <row r="103" spans="2:96" x14ac:dyDescent="0.45">
      <c r="B103" s="15"/>
      <c r="C103" s="18" t="s">
        <v>46</v>
      </c>
      <c r="D103" s="15">
        <v>114.3</v>
      </c>
      <c r="E103" s="1">
        <v>114.1</v>
      </c>
      <c r="F103" s="1">
        <v>114.1</v>
      </c>
      <c r="G103" s="1">
        <v>112.3</v>
      </c>
      <c r="H103" s="1">
        <v>113.1</v>
      </c>
      <c r="I103" s="1">
        <v>110</v>
      </c>
      <c r="J103" s="1">
        <v>117.6</v>
      </c>
      <c r="K103" s="1">
        <v>113.2</v>
      </c>
      <c r="L103" s="17">
        <v>113.5</v>
      </c>
      <c r="N103" s="15"/>
      <c r="O103" s="18" t="s">
        <v>46</v>
      </c>
      <c r="P103" s="15">
        <v>115.3</v>
      </c>
      <c r="Q103" s="1">
        <v>115</v>
      </c>
      <c r="R103" s="1">
        <v>115</v>
      </c>
      <c r="S103" s="1">
        <v>113.3</v>
      </c>
      <c r="T103" s="1">
        <v>115.2</v>
      </c>
      <c r="U103" s="1">
        <v>110</v>
      </c>
      <c r="V103" s="1">
        <v>118.9</v>
      </c>
      <c r="W103" s="1">
        <v>111.9</v>
      </c>
      <c r="X103" s="17">
        <v>115</v>
      </c>
      <c r="Z103" s="15"/>
      <c r="AA103" s="18" t="s">
        <v>46</v>
      </c>
      <c r="AB103" s="15">
        <v>115.1</v>
      </c>
      <c r="AC103" s="1">
        <v>114.7</v>
      </c>
      <c r="AD103" s="1">
        <v>114.6</v>
      </c>
      <c r="AE103" s="1">
        <v>113.9</v>
      </c>
      <c r="AF103" s="1">
        <v>114.3</v>
      </c>
      <c r="AG103" s="1">
        <v>109.8</v>
      </c>
      <c r="AH103" s="1">
        <v>118.6</v>
      </c>
      <c r="AI103" s="1">
        <v>111.6</v>
      </c>
      <c r="AJ103" s="17">
        <v>114.5</v>
      </c>
      <c r="AL103" s="15"/>
      <c r="AM103" s="18" t="s">
        <v>46</v>
      </c>
      <c r="AN103" s="15">
        <v>114.5</v>
      </c>
      <c r="AO103" s="1">
        <v>114.6</v>
      </c>
      <c r="AP103" s="1">
        <v>114.2</v>
      </c>
      <c r="AQ103" s="1">
        <v>112</v>
      </c>
      <c r="AR103" s="1">
        <v>113.4</v>
      </c>
      <c r="AS103" s="1">
        <v>110.3</v>
      </c>
      <c r="AT103" s="1">
        <v>118.9</v>
      </c>
      <c r="AU103" s="1">
        <v>113.2</v>
      </c>
      <c r="AV103" s="17">
        <v>114.2</v>
      </c>
      <c r="AX103" s="15"/>
      <c r="AY103" s="18" t="s">
        <v>46</v>
      </c>
      <c r="AZ103" s="15">
        <v>114.3</v>
      </c>
      <c r="BA103" s="1">
        <v>113.8</v>
      </c>
      <c r="BB103" s="1">
        <v>114.2</v>
      </c>
      <c r="BC103" s="1">
        <v>111.8</v>
      </c>
      <c r="BD103" s="1">
        <v>112.6</v>
      </c>
      <c r="BE103" s="1">
        <v>110.1</v>
      </c>
      <c r="BF103" s="1">
        <v>117.7</v>
      </c>
      <c r="BG103" s="1">
        <v>114.8</v>
      </c>
      <c r="BH103" s="17">
        <v>114</v>
      </c>
      <c r="BJ103" s="15"/>
      <c r="BK103" s="18" t="s">
        <v>46</v>
      </c>
      <c r="BL103" s="15">
        <v>113.7</v>
      </c>
      <c r="BM103" s="1">
        <v>112.5</v>
      </c>
      <c r="BN103" s="1">
        <v>113.6</v>
      </c>
      <c r="BO103" s="1">
        <v>112.4</v>
      </c>
      <c r="BP103" s="1">
        <v>112</v>
      </c>
      <c r="BQ103" s="1">
        <v>0</v>
      </c>
      <c r="BR103" s="1">
        <v>117.3</v>
      </c>
      <c r="BS103" s="1">
        <v>118.1</v>
      </c>
      <c r="BT103" s="17">
        <v>112.8</v>
      </c>
      <c r="BV103" s="15"/>
      <c r="BW103" s="18" t="s">
        <v>46</v>
      </c>
      <c r="BX103" s="15">
        <v>113.6</v>
      </c>
      <c r="BY103" s="1">
        <v>113.3</v>
      </c>
      <c r="BZ103" s="1">
        <v>114.1</v>
      </c>
      <c r="CA103" s="1">
        <v>112</v>
      </c>
      <c r="CB103" s="1">
        <v>112.6</v>
      </c>
      <c r="CC103" s="1">
        <v>0</v>
      </c>
      <c r="CD103" s="1">
        <v>117.3</v>
      </c>
      <c r="CE103" s="1">
        <v>0</v>
      </c>
      <c r="CF103" s="17">
        <v>112.5</v>
      </c>
      <c r="CH103" s="15"/>
      <c r="CI103" s="18" t="s">
        <v>46</v>
      </c>
      <c r="CJ103" s="15">
        <v>112.6</v>
      </c>
      <c r="CK103" s="1">
        <v>0</v>
      </c>
      <c r="CL103" s="1">
        <v>112.2</v>
      </c>
      <c r="CM103" s="1">
        <v>111.2</v>
      </c>
      <c r="CN103" s="1">
        <v>112.1</v>
      </c>
      <c r="CO103" s="1">
        <v>0</v>
      </c>
      <c r="CP103" s="1">
        <v>116.4</v>
      </c>
      <c r="CQ103" s="1">
        <v>0</v>
      </c>
      <c r="CR103" s="17">
        <v>111.4</v>
      </c>
    </row>
    <row r="104" spans="2:96" x14ac:dyDescent="0.45">
      <c r="B104" s="15"/>
      <c r="C104" s="18" t="s">
        <v>47</v>
      </c>
      <c r="D104" s="15">
        <v>112.9</v>
      </c>
      <c r="E104" s="1">
        <v>112.4</v>
      </c>
      <c r="F104" s="1">
        <v>112.4</v>
      </c>
      <c r="G104" s="1">
        <v>111.3</v>
      </c>
      <c r="H104" s="1">
        <v>111.3</v>
      </c>
      <c r="I104" s="1">
        <v>108.7</v>
      </c>
      <c r="J104" s="1">
        <v>116.1</v>
      </c>
      <c r="K104" s="1">
        <v>110.6</v>
      </c>
      <c r="L104" s="17">
        <v>111.7</v>
      </c>
      <c r="N104" s="15"/>
      <c r="O104" s="18" t="s">
        <v>47</v>
      </c>
      <c r="P104" s="15">
        <v>113.4</v>
      </c>
      <c r="Q104" s="1">
        <v>112.5</v>
      </c>
      <c r="R104" s="1">
        <v>113</v>
      </c>
      <c r="S104" s="1">
        <v>111.7</v>
      </c>
      <c r="T104" s="1">
        <v>112.6</v>
      </c>
      <c r="U104" s="1">
        <v>108.7</v>
      </c>
      <c r="V104" s="1">
        <v>116.7</v>
      </c>
      <c r="W104" s="1">
        <v>110.1</v>
      </c>
      <c r="X104" s="17">
        <v>112.1</v>
      </c>
      <c r="Z104" s="15"/>
      <c r="AA104" s="18" t="s">
        <v>47</v>
      </c>
      <c r="AB104" s="15">
        <v>113.4</v>
      </c>
      <c r="AC104" s="1">
        <v>112.7</v>
      </c>
      <c r="AD104" s="1">
        <v>112.9</v>
      </c>
      <c r="AE104" s="1">
        <v>111.9</v>
      </c>
      <c r="AF104" s="1">
        <v>112.3</v>
      </c>
      <c r="AG104" s="1">
        <v>108.6</v>
      </c>
      <c r="AH104" s="1">
        <v>116.8</v>
      </c>
      <c r="AI104" s="1">
        <v>109.9</v>
      </c>
      <c r="AJ104" s="17">
        <v>112.4</v>
      </c>
      <c r="AL104" s="15"/>
      <c r="AM104" s="18" t="s">
        <v>47</v>
      </c>
      <c r="AN104" s="15">
        <v>113</v>
      </c>
      <c r="AO104" s="1">
        <v>112.8</v>
      </c>
      <c r="AP104" s="1">
        <v>112.5</v>
      </c>
      <c r="AQ104" s="1">
        <v>111</v>
      </c>
      <c r="AR104" s="1">
        <v>111.7</v>
      </c>
      <c r="AS104" s="1">
        <v>108.9</v>
      </c>
      <c r="AT104" s="1">
        <v>116.8</v>
      </c>
      <c r="AU104" s="1">
        <v>110.6</v>
      </c>
      <c r="AV104" s="17">
        <v>112.4</v>
      </c>
      <c r="AX104" s="15"/>
      <c r="AY104" s="18" t="s">
        <v>47</v>
      </c>
      <c r="AZ104" s="15">
        <v>113</v>
      </c>
      <c r="BA104" s="1">
        <v>112.3</v>
      </c>
      <c r="BB104" s="1">
        <v>112.4</v>
      </c>
      <c r="BC104" s="1">
        <v>111.4</v>
      </c>
      <c r="BD104" s="1">
        <v>110.7</v>
      </c>
      <c r="BE104" s="1">
        <v>108.8</v>
      </c>
      <c r="BF104" s="1">
        <v>116.3</v>
      </c>
      <c r="BG104" s="1">
        <v>111.2</v>
      </c>
      <c r="BH104" s="17">
        <v>111.8</v>
      </c>
      <c r="BJ104" s="15"/>
      <c r="BK104" s="18" t="s">
        <v>47</v>
      </c>
      <c r="BL104" s="15">
        <v>112.6</v>
      </c>
      <c r="BM104" s="1">
        <v>111.1</v>
      </c>
      <c r="BN104" s="1">
        <v>112.1</v>
      </c>
      <c r="BO104" s="1">
        <v>111.4</v>
      </c>
      <c r="BP104" s="1">
        <v>110.7</v>
      </c>
      <c r="BQ104" s="1">
        <v>0</v>
      </c>
      <c r="BR104" s="1">
        <v>116.3</v>
      </c>
      <c r="BS104" s="1">
        <v>112.7</v>
      </c>
      <c r="BT104" s="17">
        <v>111.4</v>
      </c>
      <c r="BV104" s="15"/>
      <c r="BW104" s="18" t="s">
        <v>47</v>
      </c>
      <c r="BX104" s="15">
        <v>112.2</v>
      </c>
      <c r="BY104" s="1">
        <v>111.4</v>
      </c>
      <c r="BZ104" s="1">
        <v>112.2</v>
      </c>
      <c r="CA104" s="1">
        <v>110.9</v>
      </c>
      <c r="CB104" s="1">
        <v>110.7</v>
      </c>
      <c r="CC104" s="1">
        <v>0</v>
      </c>
      <c r="CD104" s="1">
        <v>115.3</v>
      </c>
      <c r="CE104" s="1">
        <v>0</v>
      </c>
      <c r="CF104" s="17">
        <v>111.3</v>
      </c>
      <c r="CH104" s="15"/>
      <c r="CI104" s="18" t="s">
        <v>47</v>
      </c>
      <c r="CJ104" s="15">
        <v>111.7</v>
      </c>
      <c r="CK104" s="1">
        <v>0</v>
      </c>
      <c r="CL104" s="1">
        <v>111</v>
      </c>
      <c r="CM104" s="1">
        <v>110.2</v>
      </c>
      <c r="CN104" s="1">
        <v>110.4</v>
      </c>
      <c r="CO104" s="1">
        <v>0</v>
      </c>
      <c r="CP104" s="1">
        <v>115.8</v>
      </c>
      <c r="CQ104" s="1">
        <v>0</v>
      </c>
      <c r="CR104" s="17">
        <v>110.6</v>
      </c>
    </row>
    <row r="105" spans="2:96" x14ac:dyDescent="0.45">
      <c r="B105" s="24"/>
      <c r="C105" s="25" t="s">
        <v>48</v>
      </c>
      <c r="D105" s="24">
        <v>113.7</v>
      </c>
      <c r="E105" s="26">
        <v>113.4</v>
      </c>
      <c r="F105" s="26">
        <v>113.1</v>
      </c>
      <c r="G105" s="26">
        <v>112.1</v>
      </c>
      <c r="H105" s="26">
        <v>111.9</v>
      </c>
      <c r="I105" s="26">
        <v>109.2</v>
      </c>
      <c r="J105" s="26">
        <v>117.4</v>
      </c>
      <c r="K105" s="26">
        <v>110.8</v>
      </c>
      <c r="L105" s="27">
        <v>112.5</v>
      </c>
      <c r="N105" s="24"/>
      <c r="O105" s="25" t="s">
        <v>48</v>
      </c>
      <c r="P105" s="24">
        <v>114</v>
      </c>
      <c r="Q105" s="26">
        <v>113.2</v>
      </c>
      <c r="R105" s="26">
        <v>113.8</v>
      </c>
      <c r="S105" s="26">
        <v>112.4</v>
      </c>
      <c r="T105" s="26">
        <v>113.1</v>
      </c>
      <c r="U105" s="26">
        <v>109.2</v>
      </c>
      <c r="V105" s="26">
        <v>117.9</v>
      </c>
      <c r="W105" s="26">
        <v>110.5</v>
      </c>
      <c r="X105" s="27">
        <v>112.5</v>
      </c>
      <c r="Z105" s="24"/>
      <c r="AA105" s="25" t="s">
        <v>48</v>
      </c>
      <c r="AB105" s="24">
        <v>114.1</v>
      </c>
      <c r="AC105" s="26">
        <v>113.7</v>
      </c>
      <c r="AD105" s="26">
        <v>113.8</v>
      </c>
      <c r="AE105" s="26">
        <v>112.4</v>
      </c>
      <c r="AF105" s="26">
        <v>113</v>
      </c>
      <c r="AG105" s="26">
        <v>109</v>
      </c>
      <c r="AH105" s="26">
        <v>118.1</v>
      </c>
      <c r="AI105" s="26">
        <v>110.4</v>
      </c>
      <c r="AJ105" s="27">
        <v>113.2</v>
      </c>
      <c r="AL105" s="24"/>
      <c r="AM105" s="25" t="s">
        <v>48</v>
      </c>
      <c r="AN105" s="24">
        <v>113.8</v>
      </c>
      <c r="AO105" s="26">
        <v>113.9</v>
      </c>
      <c r="AP105" s="26">
        <v>113.2</v>
      </c>
      <c r="AQ105" s="26">
        <v>111.7</v>
      </c>
      <c r="AR105" s="26">
        <v>112.5</v>
      </c>
      <c r="AS105" s="26">
        <v>109.3</v>
      </c>
      <c r="AT105" s="26">
        <v>118</v>
      </c>
      <c r="AU105" s="26">
        <v>110.8</v>
      </c>
      <c r="AV105" s="27">
        <v>113.3</v>
      </c>
      <c r="AX105" s="24"/>
      <c r="AY105" s="25" t="s">
        <v>48</v>
      </c>
      <c r="AZ105" s="24">
        <v>113.8</v>
      </c>
      <c r="BA105" s="26">
        <v>113.4</v>
      </c>
      <c r="BB105" s="26">
        <v>113.1</v>
      </c>
      <c r="BC105" s="26">
        <v>112.5</v>
      </c>
      <c r="BD105" s="26">
        <v>111.2</v>
      </c>
      <c r="BE105" s="26">
        <v>109.3</v>
      </c>
      <c r="BF105" s="26">
        <v>117.6</v>
      </c>
      <c r="BG105" s="26">
        <v>111.2</v>
      </c>
      <c r="BH105" s="27">
        <v>112.4</v>
      </c>
      <c r="BJ105" s="24"/>
      <c r="BK105" s="25" t="s">
        <v>48</v>
      </c>
      <c r="BL105" s="24">
        <v>113.4</v>
      </c>
      <c r="BM105" s="26">
        <v>112.1</v>
      </c>
      <c r="BN105" s="26">
        <v>112.9</v>
      </c>
      <c r="BO105" s="26">
        <v>112.3</v>
      </c>
      <c r="BP105" s="26">
        <v>111.2</v>
      </c>
      <c r="BQ105" s="26">
        <v>0</v>
      </c>
      <c r="BR105" s="26">
        <v>117.7</v>
      </c>
      <c r="BS105" s="26">
        <v>112.5</v>
      </c>
      <c r="BT105" s="27">
        <v>112.2</v>
      </c>
      <c r="BV105" s="24"/>
      <c r="BW105" s="25" t="s">
        <v>48</v>
      </c>
      <c r="BX105" s="24">
        <v>112.9</v>
      </c>
      <c r="BY105" s="26">
        <v>112</v>
      </c>
      <c r="BZ105" s="26">
        <v>112.8</v>
      </c>
      <c r="CA105" s="26">
        <v>111.7</v>
      </c>
      <c r="CB105" s="26">
        <v>111.3</v>
      </c>
      <c r="CC105" s="26">
        <v>0</v>
      </c>
      <c r="CD105" s="26">
        <v>116.2</v>
      </c>
      <c r="CE105" s="26">
        <v>0</v>
      </c>
      <c r="CF105" s="27">
        <v>112.4</v>
      </c>
      <c r="CH105" s="24"/>
      <c r="CI105" s="25" t="s">
        <v>48</v>
      </c>
      <c r="CJ105" s="24">
        <v>112.4</v>
      </c>
      <c r="CK105" s="26">
        <v>0</v>
      </c>
      <c r="CL105" s="26">
        <v>111.7</v>
      </c>
      <c r="CM105" s="26">
        <v>110.7</v>
      </c>
      <c r="CN105" s="26">
        <v>111</v>
      </c>
      <c r="CO105" s="26">
        <v>0</v>
      </c>
      <c r="CP105" s="26">
        <v>117.2</v>
      </c>
      <c r="CQ105" s="26">
        <v>0</v>
      </c>
      <c r="CR105" s="27">
        <v>111.5</v>
      </c>
    </row>
    <row r="106" spans="2:96" x14ac:dyDescent="0.45">
      <c r="B106" s="15" t="s">
        <v>55</v>
      </c>
      <c r="C106" s="19" t="s">
        <v>37</v>
      </c>
      <c r="D106" s="15">
        <v>115.2</v>
      </c>
      <c r="E106" s="1">
        <v>114.9</v>
      </c>
      <c r="F106" s="1">
        <v>114.7</v>
      </c>
      <c r="G106" s="1">
        <v>113.3</v>
      </c>
      <c r="H106" s="1">
        <v>113.4</v>
      </c>
      <c r="I106" s="1">
        <v>110.2</v>
      </c>
      <c r="J106" s="1">
        <v>119.1</v>
      </c>
      <c r="K106" s="1">
        <v>112.7</v>
      </c>
      <c r="L106" s="17">
        <v>114</v>
      </c>
      <c r="N106" s="15" t="s">
        <v>71</v>
      </c>
      <c r="O106" s="19" t="s">
        <v>37</v>
      </c>
      <c r="P106" s="15">
        <v>115.8</v>
      </c>
      <c r="Q106" s="1">
        <v>115.1</v>
      </c>
      <c r="R106" s="1">
        <v>115.4</v>
      </c>
      <c r="S106" s="1">
        <v>113.9</v>
      </c>
      <c r="T106" s="1">
        <v>114.9</v>
      </c>
      <c r="U106" s="1">
        <v>110.2</v>
      </c>
      <c r="V106" s="1">
        <v>119.8</v>
      </c>
      <c r="W106" s="1">
        <v>112</v>
      </c>
      <c r="X106" s="17">
        <v>114.3</v>
      </c>
      <c r="Z106" s="15" t="s">
        <v>71</v>
      </c>
      <c r="AA106" s="19" t="s">
        <v>37</v>
      </c>
      <c r="AB106" s="15">
        <v>115.7</v>
      </c>
      <c r="AC106" s="1">
        <v>115.3</v>
      </c>
      <c r="AD106" s="1">
        <v>115.3</v>
      </c>
      <c r="AE106" s="1">
        <v>114.2</v>
      </c>
      <c r="AF106" s="1">
        <v>114.5</v>
      </c>
      <c r="AG106" s="1">
        <v>110</v>
      </c>
      <c r="AH106" s="1">
        <v>119.9</v>
      </c>
      <c r="AI106" s="1">
        <v>111.8</v>
      </c>
      <c r="AJ106" s="17">
        <v>114.6</v>
      </c>
      <c r="AL106" s="15" t="s">
        <v>71</v>
      </c>
      <c r="AM106" s="19" t="s">
        <v>37</v>
      </c>
      <c r="AN106" s="15">
        <v>115.4</v>
      </c>
      <c r="AO106" s="1">
        <v>115.4</v>
      </c>
      <c r="AP106" s="1">
        <v>114.8</v>
      </c>
      <c r="AQ106" s="1">
        <v>112.9</v>
      </c>
      <c r="AR106" s="1">
        <v>114</v>
      </c>
      <c r="AS106" s="1">
        <v>110.3</v>
      </c>
      <c r="AT106" s="1">
        <v>119.9</v>
      </c>
      <c r="AU106" s="1">
        <v>112.7</v>
      </c>
      <c r="AV106" s="17">
        <v>114.7</v>
      </c>
      <c r="AX106" s="15" t="s">
        <v>71</v>
      </c>
      <c r="AY106" s="19" t="s">
        <v>37</v>
      </c>
      <c r="AZ106" s="15">
        <v>115.3</v>
      </c>
      <c r="BA106" s="1">
        <v>114.8</v>
      </c>
      <c r="BB106" s="1">
        <v>114.7</v>
      </c>
      <c r="BC106" s="1">
        <v>113.4</v>
      </c>
      <c r="BD106" s="1">
        <v>112.8</v>
      </c>
      <c r="BE106" s="1">
        <v>110.3</v>
      </c>
      <c r="BF106" s="1">
        <v>119.3</v>
      </c>
      <c r="BG106" s="1">
        <v>113.6</v>
      </c>
      <c r="BH106" s="17">
        <v>114.1</v>
      </c>
      <c r="BJ106" s="15" t="s">
        <v>71</v>
      </c>
      <c r="BK106" s="19" t="s">
        <v>37</v>
      </c>
      <c r="BL106" s="15">
        <v>114.8</v>
      </c>
      <c r="BM106" s="1">
        <v>113.6</v>
      </c>
      <c r="BN106" s="1">
        <v>114.3</v>
      </c>
      <c r="BO106" s="1">
        <v>113.5</v>
      </c>
      <c r="BP106" s="1">
        <v>112.5</v>
      </c>
      <c r="BQ106" s="1">
        <v>0</v>
      </c>
      <c r="BR106" s="1">
        <v>119.2</v>
      </c>
      <c r="BS106" s="1">
        <v>115.8</v>
      </c>
      <c r="BT106" s="17">
        <v>113.5</v>
      </c>
      <c r="BV106" s="15" t="s">
        <v>71</v>
      </c>
      <c r="BW106" s="19" t="s">
        <v>37</v>
      </c>
      <c r="BX106" s="15">
        <v>114.5</v>
      </c>
      <c r="BY106" s="1">
        <v>113.6</v>
      </c>
      <c r="BZ106" s="1">
        <v>114.5</v>
      </c>
      <c r="CA106" s="1">
        <v>112.9</v>
      </c>
      <c r="CB106" s="1">
        <v>113.1</v>
      </c>
      <c r="CC106" s="1">
        <v>0</v>
      </c>
      <c r="CD106" s="1">
        <v>118.1</v>
      </c>
      <c r="CE106" s="1">
        <v>0</v>
      </c>
      <c r="CF106" s="17">
        <v>113.6</v>
      </c>
      <c r="CH106" s="15" t="s">
        <v>71</v>
      </c>
      <c r="CI106" s="19" t="s">
        <v>37</v>
      </c>
      <c r="CJ106" s="15">
        <v>113.8</v>
      </c>
      <c r="CK106" s="1">
        <v>0</v>
      </c>
      <c r="CL106" s="1">
        <v>113.1</v>
      </c>
      <c r="CM106" s="1">
        <v>111.9</v>
      </c>
      <c r="CN106" s="1">
        <v>112.7</v>
      </c>
      <c r="CO106" s="1">
        <v>0</v>
      </c>
      <c r="CP106" s="1">
        <v>118.5</v>
      </c>
      <c r="CQ106" s="1">
        <v>0</v>
      </c>
      <c r="CR106" s="17">
        <v>112.6</v>
      </c>
    </row>
    <row r="107" spans="2:96" x14ac:dyDescent="0.45">
      <c r="B107" s="15"/>
      <c r="C107" s="18" t="s">
        <v>38</v>
      </c>
      <c r="D107" s="15">
        <v>116.5</v>
      </c>
      <c r="E107" s="1">
        <v>116.4</v>
      </c>
      <c r="F107" s="1">
        <v>116.1</v>
      </c>
      <c r="G107" s="1">
        <v>114.6</v>
      </c>
      <c r="H107" s="1">
        <v>114.9</v>
      </c>
      <c r="I107" s="1">
        <v>111</v>
      </c>
      <c r="J107" s="1">
        <v>120.5</v>
      </c>
      <c r="K107" s="1">
        <v>114.5</v>
      </c>
      <c r="L107" s="17">
        <v>115.5</v>
      </c>
      <c r="N107" s="15"/>
      <c r="O107" s="18" t="s">
        <v>38</v>
      </c>
      <c r="P107" s="15">
        <v>117.3</v>
      </c>
      <c r="Q107" s="1">
        <v>116.8</v>
      </c>
      <c r="R107" s="1">
        <v>117</v>
      </c>
      <c r="S107" s="1">
        <v>115.4</v>
      </c>
      <c r="T107" s="1">
        <v>116.7</v>
      </c>
      <c r="U107" s="1">
        <v>111</v>
      </c>
      <c r="V107" s="1">
        <v>121.5</v>
      </c>
      <c r="W107" s="1">
        <v>113.5</v>
      </c>
      <c r="X107" s="17">
        <v>116.1</v>
      </c>
      <c r="Z107" s="15"/>
      <c r="AA107" s="18" t="s">
        <v>38</v>
      </c>
      <c r="AB107" s="15">
        <v>117.2</v>
      </c>
      <c r="AC107" s="1">
        <v>116.8</v>
      </c>
      <c r="AD107" s="1">
        <v>116.8</v>
      </c>
      <c r="AE107" s="1">
        <v>115.7</v>
      </c>
      <c r="AF107" s="1">
        <v>116.1</v>
      </c>
      <c r="AG107" s="1">
        <v>110.8</v>
      </c>
      <c r="AH107" s="1">
        <v>121.5</v>
      </c>
      <c r="AI107" s="1">
        <v>113.3</v>
      </c>
      <c r="AJ107" s="17">
        <v>116.3</v>
      </c>
      <c r="AL107" s="15"/>
      <c r="AM107" s="18" t="s">
        <v>38</v>
      </c>
      <c r="AN107" s="15">
        <v>116.8</v>
      </c>
      <c r="AO107" s="1">
        <v>116.9</v>
      </c>
      <c r="AP107" s="1">
        <v>116.3</v>
      </c>
      <c r="AQ107" s="1">
        <v>114.2</v>
      </c>
      <c r="AR107" s="1">
        <v>115.4</v>
      </c>
      <c r="AS107" s="1">
        <v>111.2</v>
      </c>
      <c r="AT107" s="1">
        <v>121.6</v>
      </c>
      <c r="AU107" s="1">
        <v>114.5</v>
      </c>
      <c r="AV107" s="17">
        <v>116.3</v>
      </c>
      <c r="AX107" s="15"/>
      <c r="AY107" s="18" t="s">
        <v>38</v>
      </c>
      <c r="AZ107" s="15">
        <v>116.6</v>
      </c>
      <c r="BA107" s="1">
        <v>116.2</v>
      </c>
      <c r="BB107" s="1">
        <v>116.2</v>
      </c>
      <c r="BC107" s="1">
        <v>114.5</v>
      </c>
      <c r="BD107" s="1">
        <v>114.3</v>
      </c>
      <c r="BE107" s="1">
        <v>111.1</v>
      </c>
      <c r="BF107" s="1">
        <v>120.7</v>
      </c>
      <c r="BG107" s="1">
        <v>115.6</v>
      </c>
      <c r="BH107" s="17">
        <v>115.8</v>
      </c>
      <c r="BJ107" s="15"/>
      <c r="BK107" s="18" t="s">
        <v>38</v>
      </c>
      <c r="BL107" s="15">
        <v>116.1</v>
      </c>
      <c r="BM107" s="1">
        <v>114.9</v>
      </c>
      <c r="BN107" s="1">
        <v>115.7</v>
      </c>
      <c r="BO107" s="1">
        <v>114.7</v>
      </c>
      <c r="BP107" s="1">
        <v>113.9</v>
      </c>
      <c r="BQ107" s="1">
        <v>0</v>
      </c>
      <c r="BR107" s="1">
        <v>120.5</v>
      </c>
      <c r="BS107" s="1">
        <v>118.2</v>
      </c>
      <c r="BT107" s="17">
        <v>115</v>
      </c>
      <c r="BV107" s="15"/>
      <c r="BW107" s="18" t="s">
        <v>38</v>
      </c>
      <c r="BX107" s="15">
        <v>115.8</v>
      </c>
      <c r="BY107" s="1">
        <v>115.1</v>
      </c>
      <c r="BZ107" s="1">
        <v>116</v>
      </c>
      <c r="CA107" s="1">
        <v>114.2</v>
      </c>
      <c r="CB107" s="1">
        <v>114.5</v>
      </c>
      <c r="CC107" s="1">
        <v>0</v>
      </c>
      <c r="CD107" s="1">
        <v>119.7</v>
      </c>
      <c r="CE107" s="1">
        <v>0</v>
      </c>
      <c r="CF107" s="17">
        <v>114.9</v>
      </c>
      <c r="CH107" s="15"/>
      <c r="CI107" s="18" t="s">
        <v>38</v>
      </c>
      <c r="CJ107" s="15">
        <v>115</v>
      </c>
      <c r="CK107" s="1">
        <v>0</v>
      </c>
      <c r="CL107" s="1">
        <v>114.4</v>
      </c>
      <c r="CM107" s="1">
        <v>113</v>
      </c>
      <c r="CN107" s="1">
        <v>114.2</v>
      </c>
      <c r="CO107" s="1">
        <v>0</v>
      </c>
      <c r="CP107" s="1">
        <v>119.7</v>
      </c>
      <c r="CQ107" s="1">
        <v>0</v>
      </c>
      <c r="CR107" s="17">
        <v>113.8</v>
      </c>
    </row>
    <row r="108" spans="2:96" x14ac:dyDescent="0.45">
      <c r="B108" s="15"/>
      <c r="C108" s="18" t="s">
        <v>39</v>
      </c>
      <c r="D108" s="15">
        <v>113.7</v>
      </c>
      <c r="E108" s="1">
        <v>113.2</v>
      </c>
      <c r="F108" s="1">
        <v>113</v>
      </c>
      <c r="G108" s="1">
        <v>112.4</v>
      </c>
      <c r="H108" s="1">
        <v>111.7</v>
      </c>
      <c r="I108" s="1">
        <v>109.1</v>
      </c>
      <c r="J108" s="1">
        <v>117.3</v>
      </c>
      <c r="K108" s="1">
        <v>110.1</v>
      </c>
      <c r="L108" s="17">
        <v>112.8</v>
      </c>
      <c r="N108" s="15"/>
      <c r="O108" s="18" t="s">
        <v>39</v>
      </c>
      <c r="P108" s="15">
        <v>113.7</v>
      </c>
      <c r="Q108" s="1">
        <v>112.6</v>
      </c>
      <c r="R108" s="1">
        <v>113.5</v>
      </c>
      <c r="S108" s="1">
        <v>112.3</v>
      </c>
      <c r="T108" s="1">
        <v>112.4</v>
      </c>
      <c r="U108" s="1">
        <v>109.1</v>
      </c>
      <c r="V108" s="1">
        <v>117.3</v>
      </c>
      <c r="W108" s="1">
        <v>110.3</v>
      </c>
      <c r="X108" s="17">
        <v>111.7</v>
      </c>
      <c r="Z108" s="15"/>
      <c r="AA108" s="18" t="s">
        <v>39</v>
      </c>
      <c r="AB108" s="15">
        <v>113.9</v>
      </c>
      <c r="AC108" s="1">
        <v>113.4</v>
      </c>
      <c r="AD108" s="1">
        <v>113.6</v>
      </c>
      <c r="AE108" s="1">
        <v>112</v>
      </c>
      <c r="AF108" s="1">
        <v>112.6</v>
      </c>
      <c r="AG108" s="1">
        <v>109</v>
      </c>
      <c r="AH108" s="1">
        <v>117.8</v>
      </c>
      <c r="AI108" s="1">
        <v>110.3</v>
      </c>
      <c r="AJ108" s="17">
        <v>113.1</v>
      </c>
      <c r="AL108" s="15"/>
      <c r="AM108" s="18" t="s">
        <v>39</v>
      </c>
      <c r="AN108" s="15">
        <v>113.7</v>
      </c>
      <c r="AO108" s="1">
        <v>113.7</v>
      </c>
      <c r="AP108" s="1">
        <v>113</v>
      </c>
      <c r="AQ108" s="1">
        <v>111.9</v>
      </c>
      <c r="AR108" s="1">
        <v>112.5</v>
      </c>
      <c r="AS108" s="1">
        <v>109.1</v>
      </c>
      <c r="AT108" s="1">
        <v>117.5</v>
      </c>
      <c r="AU108" s="1">
        <v>110.1</v>
      </c>
      <c r="AV108" s="17">
        <v>113.6</v>
      </c>
      <c r="AX108" s="15"/>
      <c r="AY108" s="18" t="s">
        <v>39</v>
      </c>
      <c r="AZ108" s="15">
        <v>113.9</v>
      </c>
      <c r="BA108" s="1">
        <v>113.4</v>
      </c>
      <c r="BB108" s="1">
        <v>113</v>
      </c>
      <c r="BC108" s="1">
        <v>113.1</v>
      </c>
      <c r="BD108" s="1">
        <v>111.1</v>
      </c>
      <c r="BE108" s="1">
        <v>109.2</v>
      </c>
      <c r="BF108" s="1">
        <v>117.6</v>
      </c>
      <c r="BG108" s="1">
        <v>109.9</v>
      </c>
      <c r="BH108" s="17">
        <v>112.4</v>
      </c>
      <c r="BJ108" s="15"/>
      <c r="BK108" s="18" t="s">
        <v>39</v>
      </c>
      <c r="BL108" s="15">
        <v>113.6</v>
      </c>
      <c r="BM108" s="1">
        <v>112.4</v>
      </c>
      <c r="BN108" s="1">
        <v>112.8</v>
      </c>
      <c r="BO108" s="1">
        <v>112.6</v>
      </c>
      <c r="BP108" s="1">
        <v>111.3</v>
      </c>
      <c r="BQ108" s="1">
        <v>0</v>
      </c>
      <c r="BR108" s="1">
        <v>117.8</v>
      </c>
      <c r="BS108" s="1">
        <v>110.2</v>
      </c>
      <c r="BT108" s="17">
        <v>112.7</v>
      </c>
      <c r="BV108" s="15"/>
      <c r="BW108" s="18" t="s">
        <v>39</v>
      </c>
      <c r="BX108" s="15">
        <v>112.9</v>
      </c>
      <c r="BY108" s="1">
        <v>111.5</v>
      </c>
      <c r="BZ108" s="1">
        <v>112.5</v>
      </c>
      <c r="CA108" s="1">
        <v>112</v>
      </c>
      <c r="CB108" s="1">
        <v>111.4</v>
      </c>
      <c r="CC108" s="1">
        <v>0</v>
      </c>
      <c r="CD108" s="1">
        <v>115.7</v>
      </c>
      <c r="CE108" s="1">
        <v>0</v>
      </c>
      <c r="CF108" s="17">
        <v>113.3</v>
      </c>
      <c r="CH108" s="15"/>
      <c r="CI108" s="18" t="s">
        <v>39</v>
      </c>
      <c r="CJ108" s="15">
        <v>112.9</v>
      </c>
      <c r="CK108" s="1">
        <v>0</v>
      </c>
      <c r="CL108" s="1">
        <v>112</v>
      </c>
      <c r="CM108" s="1">
        <v>110.8</v>
      </c>
      <c r="CN108" s="1">
        <v>111.3</v>
      </c>
      <c r="CO108" s="1">
        <v>0</v>
      </c>
      <c r="CP108" s="1">
        <v>117.7</v>
      </c>
      <c r="CQ108" s="1">
        <v>0</v>
      </c>
      <c r="CR108" s="17">
        <v>112.5</v>
      </c>
    </row>
    <row r="109" spans="2:96" x14ac:dyDescent="0.45">
      <c r="B109" s="15"/>
      <c r="C109" s="18" t="s">
        <v>40</v>
      </c>
      <c r="D109" s="15">
        <v>116</v>
      </c>
      <c r="E109" s="1">
        <v>115.3</v>
      </c>
      <c r="F109" s="1">
        <v>115.4</v>
      </c>
      <c r="G109" s="1">
        <v>114.5</v>
      </c>
      <c r="H109" s="1">
        <v>113.8</v>
      </c>
      <c r="I109" s="1">
        <v>110.4</v>
      </c>
      <c r="J109" s="1">
        <v>119.9</v>
      </c>
      <c r="K109" s="1">
        <v>112.8</v>
      </c>
      <c r="L109" s="17">
        <v>114.6</v>
      </c>
      <c r="N109" s="15"/>
      <c r="O109" s="18" t="s">
        <v>40</v>
      </c>
      <c r="P109" s="15">
        <v>116.4</v>
      </c>
      <c r="Q109" s="1">
        <v>115.2</v>
      </c>
      <c r="R109" s="1">
        <v>116.1</v>
      </c>
      <c r="S109" s="1">
        <v>114.8</v>
      </c>
      <c r="T109" s="1">
        <v>115.2</v>
      </c>
      <c r="U109" s="1">
        <v>110.4</v>
      </c>
      <c r="V109" s="1">
        <v>120.5</v>
      </c>
      <c r="W109" s="1">
        <v>112.4</v>
      </c>
      <c r="X109" s="17">
        <v>114.4</v>
      </c>
      <c r="Z109" s="15"/>
      <c r="AA109" s="18" t="s">
        <v>40</v>
      </c>
      <c r="AB109" s="15">
        <v>116.5</v>
      </c>
      <c r="AC109" s="1">
        <v>115.6</v>
      </c>
      <c r="AD109" s="1">
        <v>116.1</v>
      </c>
      <c r="AE109" s="1">
        <v>114.8</v>
      </c>
      <c r="AF109" s="1">
        <v>115</v>
      </c>
      <c r="AG109" s="1">
        <v>110.2</v>
      </c>
      <c r="AH109" s="1">
        <v>120.7</v>
      </c>
      <c r="AI109" s="1">
        <v>112.3</v>
      </c>
      <c r="AJ109" s="17">
        <v>115.2</v>
      </c>
      <c r="AL109" s="15"/>
      <c r="AM109" s="18" t="s">
        <v>40</v>
      </c>
      <c r="AN109" s="15">
        <v>116.1</v>
      </c>
      <c r="AO109" s="1">
        <v>115.9</v>
      </c>
      <c r="AP109" s="1">
        <v>115.5</v>
      </c>
      <c r="AQ109" s="1">
        <v>114.1</v>
      </c>
      <c r="AR109" s="1">
        <v>114.5</v>
      </c>
      <c r="AS109" s="1">
        <v>110.5</v>
      </c>
      <c r="AT109" s="1">
        <v>120.6</v>
      </c>
      <c r="AU109" s="1">
        <v>112.8</v>
      </c>
      <c r="AV109" s="17">
        <v>115.5</v>
      </c>
      <c r="AX109" s="15"/>
      <c r="AY109" s="18" t="s">
        <v>40</v>
      </c>
      <c r="AZ109" s="15">
        <v>116.1</v>
      </c>
      <c r="BA109" s="1">
        <v>115.3</v>
      </c>
      <c r="BB109" s="1">
        <v>115.4</v>
      </c>
      <c r="BC109" s="1">
        <v>115</v>
      </c>
      <c r="BD109" s="1">
        <v>113</v>
      </c>
      <c r="BE109" s="1">
        <v>110.5</v>
      </c>
      <c r="BF109" s="1">
        <v>120.2</v>
      </c>
      <c r="BG109" s="1">
        <v>113.3</v>
      </c>
      <c r="BH109" s="17">
        <v>114.5</v>
      </c>
      <c r="BJ109" s="15"/>
      <c r="BK109" s="18" t="s">
        <v>40</v>
      </c>
      <c r="BL109" s="15">
        <v>115.7</v>
      </c>
      <c r="BM109" s="1">
        <v>114</v>
      </c>
      <c r="BN109" s="1">
        <v>115.1</v>
      </c>
      <c r="BO109" s="1">
        <v>114.7</v>
      </c>
      <c r="BP109" s="1">
        <v>113.2</v>
      </c>
      <c r="BQ109" s="1">
        <v>0</v>
      </c>
      <c r="BR109" s="1">
        <v>120.2</v>
      </c>
      <c r="BS109" s="1">
        <v>114.8</v>
      </c>
      <c r="BT109" s="17">
        <v>114.2</v>
      </c>
      <c r="BV109" s="15"/>
      <c r="BW109" s="18" t="s">
        <v>40</v>
      </c>
      <c r="BX109" s="15">
        <v>115.1</v>
      </c>
      <c r="BY109" s="1">
        <v>113.8</v>
      </c>
      <c r="BZ109" s="1">
        <v>115</v>
      </c>
      <c r="CA109" s="1">
        <v>114</v>
      </c>
      <c r="CB109" s="1">
        <v>113.3</v>
      </c>
      <c r="CC109" s="1">
        <v>0</v>
      </c>
      <c r="CD109" s="1">
        <v>118.6</v>
      </c>
      <c r="CE109" s="1">
        <v>0</v>
      </c>
      <c r="CF109" s="17">
        <v>114.5</v>
      </c>
      <c r="CH109" s="15"/>
      <c r="CI109" s="18" t="s">
        <v>40</v>
      </c>
      <c r="CJ109" s="15">
        <v>114.6</v>
      </c>
      <c r="CK109" s="1">
        <v>0</v>
      </c>
      <c r="CL109" s="1">
        <v>113.8</v>
      </c>
      <c r="CM109" s="1">
        <v>112.6</v>
      </c>
      <c r="CN109" s="1">
        <v>113.1</v>
      </c>
      <c r="CO109" s="1">
        <v>0</v>
      </c>
      <c r="CP109" s="1">
        <v>119.7</v>
      </c>
      <c r="CQ109" s="1">
        <v>0</v>
      </c>
      <c r="CR109" s="17">
        <v>113.4</v>
      </c>
    </row>
    <row r="110" spans="2:96" x14ac:dyDescent="0.45">
      <c r="B110" s="15"/>
      <c r="C110" s="18" t="s">
        <v>41</v>
      </c>
      <c r="D110" s="15">
        <v>117.7</v>
      </c>
      <c r="E110" s="1">
        <v>117</v>
      </c>
      <c r="F110" s="1">
        <v>117.1</v>
      </c>
      <c r="G110" s="1">
        <v>116.1</v>
      </c>
      <c r="H110" s="1">
        <v>115.2</v>
      </c>
      <c r="I110" s="1">
        <v>111.3</v>
      </c>
      <c r="J110" s="1">
        <v>122.1</v>
      </c>
      <c r="K110" s="1">
        <v>114.5</v>
      </c>
      <c r="L110" s="17">
        <v>116</v>
      </c>
      <c r="N110" s="15"/>
      <c r="O110" s="18" t="s">
        <v>105</v>
      </c>
      <c r="P110" s="15">
        <v>118.3</v>
      </c>
      <c r="Q110" s="1">
        <v>117.1</v>
      </c>
      <c r="R110" s="1">
        <v>118</v>
      </c>
      <c r="S110" s="1">
        <v>116.6</v>
      </c>
      <c r="T110" s="1">
        <v>116.9</v>
      </c>
      <c r="U110" s="1">
        <v>111.3</v>
      </c>
      <c r="V110" s="1">
        <v>122.9</v>
      </c>
      <c r="W110" s="1">
        <v>113.8</v>
      </c>
      <c r="X110" s="17">
        <v>116.1</v>
      </c>
      <c r="Z110" s="15"/>
      <c r="AA110" s="18" t="s">
        <v>105</v>
      </c>
      <c r="AB110" s="15">
        <v>118.3</v>
      </c>
      <c r="AC110" s="1">
        <v>117.4</v>
      </c>
      <c r="AD110" s="1">
        <v>117.9</v>
      </c>
      <c r="AE110" s="1">
        <v>116.7</v>
      </c>
      <c r="AF110" s="1">
        <v>116.5</v>
      </c>
      <c r="AG110" s="1">
        <v>111.1</v>
      </c>
      <c r="AH110" s="1">
        <v>123.1</v>
      </c>
      <c r="AI110" s="1">
        <v>113.7</v>
      </c>
      <c r="AJ110" s="17">
        <v>116.8</v>
      </c>
      <c r="AL110" s="15"/>
      <c r="AM110" s="18" t="s">
        <v>105</v>
      </c>
      <c r="AN110" s="15">
        <v>117.9</v>
      </c>
      <c r="AO110" s="1">
        <v>117.7</v>
      </c>
      <c r="AP110" s="1">
        <v>117.2</v>
      </c>
      <c r="AQ110" s="1">
        <v>115.6</v>
      </c>
      <c r="AR110" s="1">
        <v>116</v>
      </c>
      <c r="AS110" s="1">
        <v>111.4</v>
      </c>
      <c r="AT110" s="1">
        <v>123.1</v>
      </c>
      <c r="AU110" s="1">
        <v>114.4</v>
      </c>
      <c r="AV110" s="17">
        <v>117</v>
      </c>
      <c r="AX110" s="15"/>
      <c r="AY110" s="18" t="s">
        <v>105</v>
      </c>
      <c r="AZ110" s="15">
        <v>117.9</v>
      </c>
      <c r="BA110" s="1">
        <v>117</v>
      </c>
      <c r="BB110" s="1">
        <v>117.1</v>
      </c>
      <c r="BC110" s="1">
        <v>116.5</v>
      </c>
      <c r="BD110" s="1">
        <v>114.4</v>
      </c>
      <c r="BE110" s="1">
        <v>111.4</v>
      </c>
      <c r="BF110" s="1">
        <v>122.4</v>
      </c>
      <c r="BG110" s="1">
        <v>115.2</v>
      </c>
      <c r="BH110" s="17">
        <v>116.1</v>
      </c>
      <c r="BJ110" s="15"/>
      <c r="BK110" s="18" t="s">
        <v>105</v>
      </c>
      <c r="BL110" s="15">
        <v>117.4</v>
      </c>
      <c r="BM110" s="1">
        <v>115.5</v>
      </c>
      <c r="BN110" s="1">
        <v>116.7</v>
      </c>
      <c r="BO110" s="1">
        <v>116.4</v>
      </c>
      <c r="BP110" s="1">
        <v>114.4</v>
      </c>
      <c r="BQ110" s="1">
        <v>0</v>
      </c>
      <c r="BR110" s="1">
        <v>122.4</v>
      </c>
      <c r="BS110" s="1">
        <v>117.3</v>
      </c>
      <c r="BT110" s="17">
        <v>115.6</v>
      </c>
      <c r="BV110" s="15"/>
      <c r="BW110" s="18" t="s">
        <v>105</v>
      </c>
      <c r="BX110" s="15">
        <v>116.8</v>
      </c>
      <c r="BY110" s="1">
        <v>115.4</v>
      </c>
      <c r="BZ110" s="1">
        <v>116.8</v>
      </c>
      <c r="CA110" s="1">
        <v>115.5</v>
      </c>
      <c r="CB110" s="1">
        <v>114.8</v>
      </c>
      <c r="CC110" s="1">
        <v>0</v>
      </c>
      <c r="CD110" s="1">
        <v>120.9</v>
      </c>
      <c r="CE110" s="1">
        <v>0</v>
      </c>
      <c r="CF110" s="17">
        <v>115.8</v>
      </c>
      <c r="CH110" s="15"/>
      <c r="CI110" s="18" t="s">
        <v>105</v>
      </c>
      <c r="CJ110" s="15">
        <v>116.1</v>
      </c>
      <c r="CK110" s="1">
        <v>0</v>
      </c>
      <c r="CL110" s="1">
        <v>115.3</v>
      </c>
      <c r="CM110" s="1">
        <v>114</v>
      </c>
      <c r="CN110" s="1">
        <v>114.5</v>
      </c>
      <c r="CO110" s="1">
        <v>0</v>
      </c>
      <c r="CP110" s="1">
        <v>121.7</v>
      </c>
      <c r="CQ110" s="1">
        <v>0</v>
      </c>
      <c r="CR110" s="17">
        <v>114.6</v>
      </c>
    </row>
    <row r="111" spans="2:96" x14ac:dyDescent="0.45">
      <c r="B111" s="15"/>
      <c r="C111" s="18" t="s">
        <v>42</v>
      </c>
      <c r="D111" s="15">
        <v>117.1</v>
      </c>
      <c r="E111" s="1">
        <v>116.3</v>
      </c>
      <c r="F111" s="1">
        <v>116.2</v>
      </c>
      <c r="G111" s="1">
        <v>115.6</v>
      </c>
      <c r="H111" s="1">
        <v>114.4</v>
      </c>
      <c r="I111" s="1">
        <v>110.8</v>
      </c>
      <c r="J111" s="1">
        <v>121.5</v>
      </c>
      <c r="K111" s="1">
        <v>113</v>
      </c>
      <c r="L111" s="17">
        <v>115.4</v>
      </c>
      <c r="N111" s="15"/>
      <c r="O111" s="18" t="s">
        <v>42</v>
      </c>
      <c r="P111" s="15">
        <v>117.2</v>
      </c>
      <c r="Q111" s="1">
        <v>115.8</v>
      </c>
      <c r="R111" s="1">
        <v>116.8</v>
      </c>
      <c r="S111" s="1">
        <v>115.6</v>
      </c>
      <c r="T111" s="1">
        <v>115.4</v>
      </c>
      <c r="U111" s="1">
        <v>110.8</v>
      </c>
      <c r="V111" s="1">
        <v>121.8</v>
      </c>
      <c r="W111" s="1">
        <v>112.9</v>
      </c>
      <c r="X111" s="17">
        <v>114.4</v>
      </c>
      <c r="Z111" s="15"/>
      <c r="AA111" s="18" t="s">
        <v>42</v>
      </c>
      <c r="AB111" s="15">
        <v>117.3</v>
      </c>
      <c r="AC111" s="1">
        <v>116.5</v>
      </c>
      <c r="AD111" s="1">
        <v>116.9</v>
      </c>
      <c r="AE111" s="1">
        <v>115.4</v>
      </c>
      <c r="AF111" s="1">
        <v>115.4</v>
      </c>
      <c r="AG111" s="1">
        <v>110.7</v>
      </c>
      <c r="AH111" s="1">
        <v>122.3</v>
      </c>
      <c r="AI111" s="1">
        <v>112.9</v>
      </c>
      <c r="AJ111" s="17">
        <v>115.8</v>
      </c>
      <c r="AL111" s="15"/>
      <c r="AM111" s="18" t="s">
        <v>42</v>
      </c>
      <c r="AN111" s="15">
        <v>117.2</v>
      </c>
      <c r="AO111" s="1">
        <v>116.9</v>
      </c>
      <c r="AP111" s="1">
        <v>116.3</v>
      </c>
      <c r="AQ111" s="1">
        <v>115</v>
      </c>
      <c r="AR111" s="1">
        <v>115.2</v>
      </c>
      <c r="AS111" s="1">
        <v>110.8</v>
      </c>
      <c r="AT111" s="1">
        <v>122</v>
      </c>
      <c r="AU111" s="1">
        <v>113</v>
      </c>
      <c r="AV111" s="17">
        <v>116.3</v>
      </c>
      <c r="AX111" s="15"/>
      <c r="AY111" s="18" t="s">
        <v>42</v>
      </c>
      <c r="AZ111" s="15">
        <v>117.3</v>
      </c>
      <c r="BA111" s="1">
        <v>116.4</v>
      </c>
      <c r="BB111" s="1">
        <v>116.2</v>
      </c>
      <c r="BC111" s="1">
        <v>116.3</v>
      </c>
      <c r="BD111" s="1">
        <v>113.7</v>
      </c>
      <c r="BE111" s="1">
        <v>110.9</v>
      </c>
      <c r="BF111" s="1">
        <v>121.9</v>
      </c>
      <c r="BG111" s="1">
        <v>113.1</v>
      </c>
      <c r="BH111" s="17">
        <v>115.1</v>
      </c>
      <c r="BJ111" s="15"/>
      <c r="BK111" s="18" t="s">
        <v>42</v>
      </c>
      <c r="BL111" s="15">
        <v>116.9</v>
      </c>
      <c r="BM111" s="1">
        <v>115.3</v>
      </c>
      <c r="BN111" s="1">
        <v>115.9</v>
      </c>
      <c r="BO111" s="1">
        <v>115.8</v>
      </c>
      <c r="BP111" s="1">
        <v>113.6</v>
      </c>
      <c r="BQ111" s="1">
        <v>0</v>
      </c>
      <c r="BR111" s="1">
        <v>122</v>
      </c>
      <c r="BS111" s="1">
        <v>114</v>
      </c>
      <c r="BT111" s="17">
        <v>115.1</v>
      </c>
      <c r="BV111" s="15"/>
      <c r="BW111" s="18" t="s">
        <v>42</v>
      </c>
      <c r="BX111" s="15">
        <v>116.2</v>
      </c>
      <c r="BY111" s="1">
        <v>114.4</v>
      </c>
      <c r="BZ111" s="1">
        <v>115.7</v>
      </c>
      <c r="CA111" s="1">
        <v>115</v>
      </c>
      <c r="CB111" s="1">
        <v>114.1</v>
      </c>
      <c r="CC111" s="1">
        <v>0</v>
      </c>
      <c r="CD111" s="1">
        <v>119.8</v>
      </c>
      <c r="CE111" s="1">
        <v>0</v>
      </c>
      <c r="CF111" s="17">
        <v>115.8</v>
      </c>
      <c r="CH111" s="15"/>
      <c r="CI111" s="18" t="s">
        <v>42</v>
      </c>
      <c r="CJ111" s="15">
        <v>115.9</v>
      </c>
      <c r="CK111" s="1">
        <v>0</v>
      </c>
      <c r="CL111" s="1">
        <v>114.9</v>
      </c>
      <c r="CM111" s="1">
        <v>113.5</v>
      </c>
      <c r="CN111" s="1">
        <v>114</v>
      </c>
      <c r="CO111" s="1">
        <v>0</v>
      </c>
      <c r="CP111" s="1">
        <v>121.6</v>
      </c>
      <c r="CQ111" s="1">
        <v>0</v>
      </c>
      <c r="CR111" s="17">
        <v>114.7</v>
      </c>
    </row>
    <row r="112" spans="2:96" x14ac:dyDescent="0.45">
      <c r="B112" s="15"/>
      <c r="C112" s="18" t="s">
        <v>43</v>
      </c>
      <c r="D112" s="15">
        <v>120.8</v>
      </c>
      <c r="E112" s="1">
        <v>120</v>
      </c>
      <c r="F112" s="1">
        <v>120.4</v>
      </c>
      <c r="G112" s="1">
        <v>119</v>
      </c>
      <c r="H112" s="1">
        <v>118.1</v>
      </c>
      <c r="I112" s="1">
        <v>115.5</v>
      </c>
      <c r="J112" s="1">
        <v>125.5</v>
      </c>
      <c r="K112" s="1">
        <v>118.6</v>
      </c>
      <c r="L112" s="17">
        <v>118.6</v>
      </c>
      <c r="N112" s="15"/>
      <c r="O112" s="18" t="s">
        <v>43</v>
      </c>
      <c r="P112" s="15">
        <v>121.5</v>
      </c>
      <c r="Q112" s="1">
        <v>120.3</v>
      </c>
      <c r="R112" s="1">
        <v>121.4</v>
      </c>
      <c r="S112" s="1">
        <v>119.6</v>
      </c>
      <c r="T112" s="1">
        <v>120.1</v>
      </c>
      <c r="U112" s="1">
        <v>115.5</v>
      </c>
      <c r="V112" s="1">
        <v>126.6</v>
      </c>
      <c r="W112" s="1">
        <v>117.9</v>
      </c>
      <c r="X112" s="17">
        <v>118.8</v>
      </c>
      <c r="Z112" s="15"/>
      <c r="AA112" s="18" t="s">
        <v>43</v>
      </c>
      <c r="AB112" s="15">
        <v>121.5</v>
      </c>
      <c r="AC112" s="1">
        <v>120.5</v>
      </c>
      <c r="AD112" s="1">
        <v>121.3</v>
      </c>
      <c r="AE112" s="1">
        <v>119.8</v>
      </c>
      <c r="AF112" s="1">
        <v>119.5</v>
      </c>
      <c r="AG112" s="1">
        <v>115.1</v>
      </c>
      <c r="AH112" s="1">
        <v>126.8</v>
      </c>
      <c r="AI112" s="1">
        <v>117.8</v>
      </c>
      <c r="AJ112" s="17">
        <v>119.4</v>
      </c>
      <c r="AL112" s="15"/>
      <c r="AM112" s="18" t="s">
        <v>43</v>
      </c>
      <c r="AN112" s="15">
        <v>121</v>
      </c>
      <c r="AO112" s="1">
        <v>120.8</v>
      </c>
      <c r="AP112" s="1">
        <v>120.6</v>
      </c>
      <c r="AQ112" s="1">
        <v>118.3</v>
      </c>
      <c r="AR112" s="1">
        <v>119</v>
      </c>
      <c r="AS112" s="1">
        <v>115.4</v>
      </c>
      <c r="AT112" s="1">
        <v>126.7</v>
      </c>
      <c r="AU112" s="1">
        <v>118.6</v>
      </c>
      <c r="AV112" s="17">
        <v>119.5</v>
      </c>
      <c r="AX112" s="15"/>
      <c r="AY112" s="18" t="s">
        <v>43</v>
      </c>
      <c r="AZ112" s="15">
        <v>120.9</v>
      </c>
      <c r="BA112" s="1">
        <v>120</v>
      </c>
      <c r="BB112" s="1">
        <v>120.5</v>
      </c>
      <c r="BC112" s="1">
        <v>119.3</v>
      </c>
      <c r="BD112" s="1">
        <v>117.3</v>
      </c>
      <c r="BE112" s="1">
        <v>115.7</v>
      </c>
      <c r="BF112" s="1">
        <v>125.9</v>
      </c>
      <c r="BG112" s="1">
        <v>119.3</v>
      </c>
      <c r="BH112" s="17">
        <v>118.9</v>
      </c>
      <c r="BJ112" s="15"/>
      <c r="BK112" s="18" t="s">
        <v>43</v>
      </c>
      <c r="BL112" s="15">
        <v>120.4</v>
      </c>
      <c r="BM112" s="1">
        <v>118.5</v>
      </c>
      <c r="BN112" s="1">
        <v>120</v>
      </c>
      <c r="BO112" s="1">
        <v>119.2</v>
      </c>
      <c r="BP112" s="1">
        <v>116.8</v>
      </c>
      <c r="BQ112" s="1">
        <v>0</v>
      </c>
      <c r="BR112" s="1">
        <v>125.7</v>
      </c>
      <c r="BS112" s="1">
        <v>121.5</v>
      </c>
      <c r="BT112" s="17">
        <v>118</v>
      </c>
      <c r="BV112" s="15"/>
      <c r="BW112" s="18" t="s">
        <v>43</v>
      </c>
      <c r="BX112" s="15">
        <v>119.9</v>
      </c>
      <c r="BY112" s="1">
        <v>118.2</v>
      </c>
      <c r="BZ112" s="1">
        <v>120.1</v>
      </c>
      <c r="CA112" s="1">
        <v>118.2</v>
      </c>
      <c r="CB112" s="1">
        <v>117.8</v>
      </c>
      <c r="CC112" s="1">
        <v>0</v>
      </c>
      <c r="CD112" s="1">
        <v>124.3</v>
      </c>
      <c r="CE112" s="1">
        <v>0</v>
      </c>
      <c r="CF112" s="17">
        <v>118.2</v>
      </c>
      <c r="CH112" s="15"/>
      <c r="CI112" s="18" t="s">
        <v>43</v>
      </c>
      <c r="CJ112" s="15">
        <v>119</v>
      </c>
      <c r="CK112" s="1">
        <v>0</v>
      </c>
      <c r="CL112" s="1">
        <v>118.4</v>
      </c>
      <c r="CM112" s="1">
        <v>116.5</v>
      </c>
      <c r="CN112" s="1">
        <v>117.5</v>
      </c>
      <c r="CO112" s="1">
        <v>0</v>
      </c>
      <c r="CP112" s="1">
        <v>124.8</v>
      </c>
      <c r="CQ112" s="1">
        <v>0</v>
      </c>
      <c r="CR112" s="17">
        <v>116.8</v>
      </c>
    </row>
    <row r="113" spans="2:96" x14ac:dyDescent="0.45">
      <c r="B113" s="15"/>
      <c r="C113" s="18" t="s">
        <v>44</v>
      </c>
      <c r="D113" s="15">
        <v>118.7</v>
      </c>
      <c r="E113" s="1">
        <v>117.8</v>
      </c>
      <c r="F113" s="1">
        <v>118.1</v>
      </c>
      <c r="G113" s="1">
        <v>117.4</v>
      </c>
      <c r="H113" s="1">
        <v>115.6</v>
      </c>
      <c r="I113" s="1">
        <v>114.3</v>
      </c>
      <c r="J113" s="1">
        <v>123.4</v>
      </c>
      <c r="K113" s="1">
        <v>115.5</v>
      </c>
      <c r="L113" s="17">
        <v>116.2</v>
      </c>
      <c r="N113" s="15"/>
      <c r="O113" s="18" t="s">
        <v>44</v>
      </c>
      <c r="P113" s="15">
        <v>118.7</v>
      </c>
      <c r="Q113" s="1">
        <v>117.1</v>
      </c>
      <c r="R113" s="1">
        <v>118.7</v>
      </c>
      <c r="S113" s="1">
        <v>117.3</v>
      </c>
      <c r="T113" s="1">
        <v>116.6</v>
      </c>
      <c r="U113" s="1">
        <v>114.2</v>
      </c>
      <c r="V113" s="1">
        <v>123.7</v>
      </c>
      <c r="W113" s="1">
        <v>115.8</v>
      </c>
      <c r="X113" s="17">
        <v>115.1</v>
      </c>
      <c r="Z113" s="15"/>
      <c r="AA113" s="18" t="s">
        <v>44</v>
      </c>
      <c r="AB113" s="15">
        <v>118.9</v>
      </c>
      <c r="AC113" s="1">
        <v>118</v>
      </c>
      <c r="AD113" s="1">
        <v>118.9</v>
      </c>
      <c r="AE113" s="1">
        <v>116.9</v>
      </c>
      <c r="AF113" s="1">
        <v>116.7</v>
      </c>
      <c r="AG113" s="1">
        <v>114</v>
      </c>
      <c r="AH113" s="1">
        <v>124.3</v>
      </c>
      <c r="AI113" s="1">
        <v>115.9</v>
      </c>
      <c r="AJ113" s="17">
        <v>116.6</v>
      </c>
      <c r="AL113" s="15"/>
      <c r="AM113" s="18" t="s">
        <v>44</v>
      </c>
      <c r="AN113" s="15">
        <v>118.8</v>
      </c>
      <c r="AO113" s="1">
        <v>118.5</v>
      </c>
      <c r="AP113" s="1">
        <v>118.1</v>
      </c>
      <c r="AQ113" s="1">
        <v>116.7</v>
      </c>
      <c r="AR113" s="1">
        <v>116.6</v>
      </c>
      <c r="AS113" s="1">
        <v>114.1</v>
      </c>
      <c r="AT113" s="1">
        <v>123.9</v>
      </c>
      <c r="AU113" s="1">
        <v>115.5</v>
      </c>
      <c r="AV113" s="17">
        <v>117.1</v>
      </c>
      <c r="AX113" s="15"/>
      <c r="AY113" s="18" t="s">
        <v>44</v>
      </c>
      <c r="AZ113" s="15">
        <v>118.9</v>
      </c>
      <c r="BA113" s="1">
        <v>118</v>
      </c>
      <c r="BB113" s="1">
        <v>118</v>
      </c>
      <c r="BC113" s="1">
        <v>118.3</v>
      </c>
      <c r="BD113" s="1">
        <v>114.9</v>
      </c>
      <c r="BE113" s="1">
        <v>114.5</v>
      </c>
      <c r="BF113" s="1">
        <v>123.9</v>
      </c>
      <c r="BG113" s="1">
        <v>115</v>
      </c>
      <c r="BH113" s="17">
        <v>116</v>
      </c>
      <c r="BJ113" s="15"/>
      <c r="BK113" s="18" t="s">
        <v>44</v>
      </c>
      <c r="BL113" s="15">
        <v>118.6</v>
      </c>
      <c r="BM113" s="1">
        <v>116.8</v>
      </c>
      <c r="BN113" s="1">
        <v>117.8</v>
      </c>
      <c r="BO113" s="1">
        <v>117.6</v>
      </c>
      <c r="BP113" s="1">
        <v>115</v>
      </c>
      <c r="BQ113" s="1">
        <v>0</v>
      </c>
      <c r="BR113" s="1">
        <v>124.2</v>
      </c>
      <c r="BS113" s="1">
        <v>115.2</v>
      </c>
      <c r="BT113" s="17">
        <v>116</v>
      </c>
      <c r="BV113" s="15"/>
      <c r="BW113" s="18" t="s">
        <v>44</v>
      </c>
      <c r="BX113" s="15">
        <v>117.8</v>
      </c>
      <c r="BY113" s="1">
        <v>115.8</v>
      </c>
      <c r="BZ113" s="1">
        <v>117.5</v>
      </c>
      <c r="CA113" s="1">
        <v>116.7</v>
      </c>
      <c r="CB113" s="1">
        <v>115.4</v>
      </c>
      <c r="CC113" s="1">
        <v>0</v>
      </c>
      <c r="CD113" s="1">
        <v>121.5</v>
      </c>
      <c r="CE113" s="1">
        <v>0</v>
      </c>
      <c r="CF113" s="17">
        <v>116.7</v>
      </c>
      <c r="CH113" s="15"/>
      <c r="CI113" s="18" t="s">
        <v>44</v>
      </c>
      <c r="CJ113" s="15">
        <v>117.6</v>
      </c>
      <c r="CK113" s="1">
        <v>0</v>
      </c>
      <c r="CL113" s="1">
        <v>116.7</v>
      </c>
      <c r="CM113" s="1">
        <v>114.9</v>
      </c>
      <c r="CN113" s="1">
        <v>115.4</v>
      </c>
      <c r="CO113" s="1">
        <v>0</v>
      </c>
      <c r="CP113" s="1">
        <v>123.8</v>
      </c>
      <c r="CQ113" s="1">
        <v>0</v>
      </c>
      <c r="CR113" s="17">
        <v>115.7</v>
      </c>
    </row>
    <row r="114" spans="2:96" x14ac:dyDescent="0.45">
      <c r="B114" s="15"/>
      <c r="C114" s="18" t="s">
        <v>45</v>
      </c>
      <c r="D114" s="15">
        <v>118</v>
      </c>
      <c r="E114" s="1">
        <v>116.9</v>
      </c>
      <c r="F114" s="1">
        <v>117.1</v>
      </c>
      <c r="G114" s="1">
        <v>117.1</v>
      </c>
      <c r="H114" s="1">
        <v>114.7</v>
      </c>
      <c r="I114" s="1">
        <v>113.8</v>
      </c>
      <c r="J114" s="1">
        <v>122.8</v>
      </c>
      <c r="K114" s="1">
        <v>113.9</v>
      </c>
      <c r="L114" s="17">
        <v>115.8</v>
      </c>
      <c r="N114" s="15"/>
      <c r="O114" s="18" t="s">
        <v>45</v>
      </c>
      <c r="P114" s="15">
        <v>117.6</v>
      </c>
      <c r="Q114" s="1">
        <v>115.6</v>
      </c>
      <c r="R114" s="1">
        <v>117.5</v>
      </c>
      <c r="S114" s="1">
        <v>116.5</v>
      </c>
      <c r="T114" s="1">
        <v>114.9</v>
      </c>
      <c r="U114" s="1">
        <v>113.7</v>
      </c>
      <c r="V114" s="1">
        <v>122.6</v>
      </c>
      <c r="W114" s="1">
        <v>114.9</v>
      </c>
      <c r="X114" s="17">
        <v>113.6</v>
      </c>
      <c r="Z114" s="15"/>
      <c r="AA114" s="18" t="s">
        <v>45</v>
      </c>
      <c r="AB114" s="15">
        <v>118</v>
      </c>
      <c r="AC114" s="1">
        <v>116.9</v>
      </c>
      <c r="AD114" s="1">
        <v>117.9</v>
      </c>
      <c r="AE114" s="1">
        <v>115.8</v>
      </c>
      <c r="AF114" s="1">
        <v>115.6</v>
      </c>
      <c r="AG114" s="1">
        <v>113.6</v>
      </c>
      <c r="AH114" s="1">
        <v>123.5</v>
      </c>
      <c r="AI114" s="1">
        <v>115.2</v>
      </c>
      <c r="AJ114" s="17">
        <v>115.9</v>
      </c>
      <c r="AL114" s="15"/>
      <c r="AM114" s="18" t="s">
        <v>45</v>
      </c>
      <c r="AN114" s="15">
        <v>118</v>
      </c>
      <c r="AO114" s="1">
        <v>117.6</v>
      </c>
      <c r="AP114" s="1">
        <v>117.1</v>
      </c>
      <c r="AQ114" s="1">
        <v>116.4</v>
      </c>
      <c r="AR114" s="1">
        <v>115.8</v>
      </c>
      <c r="AS114" s="1">
        <v>113.5</v>
      </c>
      <c r="AT114" s="1">
        <v>122.9</v>
      </c>
      <c r="AU114" s="1">
        <v>113.9</v>
      </c>
      <c r="AV114" s="17">
        <v>116.8</v>
      </c>
      <c r="AX114" s="15"/>
      <c r="AY114" s="18" t="s">
        <v>45</v>
      </c>
      <c r="AZ114" s="15">
        <v>118.3</v>
      </c>
      <c r="BA114" s="1">
        <v>117.2</v>
      </c>
      <c r="BB114" s="1">
        <v>117</v>
      </c>
      <c r="BC114" s="1">
        <v>118.5</v>
      </c>
      <c r="BD114" s="1">
        <v>113.9</v>
      </c>
      <c r="BE114" s="1">
        <v>114</v>
      </c>
      <c r="BF114" s="1">
        <v>123.4</v>
      </c>
      <c r="BG114" s="1">
        <v>112.7</v>
      </c>
      <c r="BH114" s="17">
        <v>115.2</v>
      </c>
      <c r="BJ114" s="15"/>
      <c r="BK114" s="18" t="s">
        <v>45</v>
      </c>
      <c r="BL114" s="15">
        <v>118.2</v>
      </c>
      <c r="BM114" s="1">
        <v>116.3</v>
      </c>
      <c r="BN114" s="1">
        <v>117</v>
      </c>
      <c r="BO114" s="1">
        <v>117.3</v>
      </c>
      <c r="BP114" s="1">
        <v>114.5</v>
      </c>
      <c r="BQ114" s="1">
        <v>0</v>
      </c>
      <c r="BR114" s="1">
        <v>123.9</v>
      </c>
      <c r="BS114" s="1">
        <v>111.5</v>
      </c>
      <c r="BT114" s="17">
        <v>115.9</v>
      </c>
      <c r="BV114" s="15"/>
      <c r="BW114" s="18" t="s">
        <v>45</v>
      </c>
      <c r="BX114" s="15">
        <v>117.1</v>
      </c>
      <c r="BY114" s="1">
        <v>114.8</v>
      </c>
      <c r="BZ114" s="1">
        <v>116.4</v>
      </c>
      <c r="CA114" s="1">
        <v>116.4</v>
      </c>
      <c r="CB114" s="1">
        <v>114.5</v>
      </c>
      <c r="CC114" s="1">
        <v>0</v>
      </c>
      <c r="CD114" s="1">
        <v>120.5</v>
      </c>
      <c r="CE114" s="1">
        <v>0</v>
      </c>
      <c r="CF114" s="17">
        <v>117</v>
      </c>
      <c r="CH114" s="15"/>
      <c r="CI114" s="18" t="s">
        <v>45</v>
      </c>
      <c r="CJ114" s="15">
        <v>117.3</v>
      </c>
      <c r="CK114" s="1">
        <v>0</v>
      </c>
      <c r="CL114" s="1">
        <v>116.2</v>
      </c>
      <c r="CM114" s="1">
        <v>114.5</v>
      </c>
      <c r="CN114" s="1">
        <v>114.6</v>
      </c>
      <c r="CO114" s="1">
        <v>0</v>
      </c>
      <c r="CP114" s="1">
        <v>123.8</v>
      </c>
      <c r="CQ114" s="1">
        <v>0</v>
      </c>
      <c r="CR114" s="17">
        <v>116.1</v>
      </c>
    </row>
    <row r="115" spans="2:96" x14ac:dyDescent="0.45">
      <c r="B115" s="15"/>
      <c r="C115" s="18" t="s">
        <v>46</v>
      </c>
      <c r="D115" s="15">
        <v>119.4</v>
      </c>
      <c r="E115" s="1">
        <v>119</v>
      </c>
      <c r="F115" s="1">
        <v>118.5</v>
      </c>
      <c r="G115" s="1">
        <v>118.9</v>
      </c>
      <c r="H115" s="1">
        <v>116.1</v>
      </c>
      <c r="I115" s="1">
        <v>114.3</v>
      </c>
      <c r="J115" s="1">
        <v>124.3</v>
      </c>
      <c r="K115" s="1">
        <v>114.6</v>
      </c>
      <c r="L115" s="17">
        <v>117.9</v>
      </c>
      <c r="N115" s="15"/>
      <c r="O115" s="18" t="s">
        <v>46</v>
      </c>
      <c r="P115" s="15">
        <v>118.9</v>
      </c>
      <c r="Q115" s="1">
        <v>117.3</v>
      </c>
      <c r="R115" s="1">
        <v>119</v>
      </c>
      <c r="S115" s="1">
        <v>118.1</v>
      </c>
      <c r="T115" s="1">
        <v>116.5</v>
      </c>
      <c r="U115" s="1">
        <v>114.2</v>
      </c>
      <c r="V115" s="1">
        <v>124</v>
      </c>
      <c r="W115" s="1">
        <v>115.6</v>
      </c>
      <c r="X115" s="17">
        <v>115</v>
      </c>
      <c r="Z115" s="15"/>
      <c r="AA115" s="18" t="s">
        <v>46</v>
      </c>
      <c r="AB115" s="15">
        <v>119.3</v>
      </c>
      <c r="AC115" s="1">
        <v>118.9</v>
      </c>
      <c r="AD115" s="1">
        <v>119.4</v>
      </c>
      <c r="AE115" s="1">
        <v>117.3</v>
      </c>
      <c r="AF115" s="1">
        <v>117.3</v>
      </c>
      <c r="AG115" s="1">
        <v>114.1</v>
      </c>
      <c r="AH115" s="1">
        <v>124.9</v>
      </c>
      <c r="AI115" s="1">
        <v>115.9</v>
      </c>
      <c r="AJ115" s="17">
        <v>118</v>
      </c>
      <c r="AL115" s="15"/>
      <c r="AM115" s="18" t="s">
        <v>46</v>
      </c>
      <c r="AN115" s="15">
        <v>119.4</v>
      </c>
      <c r="AO115" s="1">
        <v>119.8</v>
      </c>
      <c r="AP115" s="1">
        <v>118.5</v>
      </c>
      <c r="AQ115" s="1">
        <v>118</v>
      </c>
      <c r="AR115" s="1">
        <v>117.5</v>
      </c>
      <c r="AS115" s="1">
        <v>114</v>
      </c>
      <c r="AT115" s="1">
        <v>124.3</v>
      </c>
      <c r="AU115" s="1">
        <v>114.6</v>
      </c>
      <c r="AV115" s="17">
        <v>119.1</v>
      </c>
      <c r="AX115" s="15"/>
      <c r="AY115" s="18" t="s">
        <v>46</v>
      </c>
      <c r="AZ115" s="15">
        <v>119.7</v>
      </c>
      <c r="BA115" s="1">
        <v>119.4</v>
      </c>
      <c r="BB115" s="1">
        <v>118.4</v>
      </c>
      <c r="BC115" s="1">
        <v>120.5</v>
      </c>
      <c r="BD115" s="1">
        <v>115.2</v>
      </c>
      <c r="BE115" s="1">
        <v>114.5</v>
      </c>
      <c r="BF115" s="1">
        <v>124.8</v>
      </c>
      <c r="BG115" s="1">
        <v>113.3</v>
      </c>
      <c r="BH115" s="17">
        <v>117</v>
      </c>
      <c r="BJ115" s="15"/>
      <c r="BK115" s="18" t="s">
        <v>46</v>
      </c>
      <c r="BL115" s="15">
        <v>119.6</v>
      </c>
      <c r="BM115" s="1">
        <v>118.2</v>
      </c>
      <c r="BN115" s="1">
        <v>118.4</v>
      </c>
      <c r="BO115" s="1">
        <v>119.2</v>
      </c>
      <c r="BP115" s="1">
        <v>115.9</v>
      </c>
      <c r="BQ115" s="1">
        <v>0</v>
      </c>
      <c r="BR115" s="1">
        <v>125.4</v>
      </c>
      <c r="BS115" s="1">
        <v>112</v>
      </c>
      <c r="BT115" s="17">
        <v>118</v>
      </c>
      <c r="BV115" s="15"/>
      <c r="BW115" s="18" t="s">
        <v>46</v>
      </c>
      <c r="BX115" s="15">
        <v>118.4</v>
      </c>
      <c r="BY115" s="1">
        <v>116.3</v>
      </c>
      <c r="BZ115" s="1">
        <v>117.7</v>
      </c>
      <c r="CA115" s="1">
        <v>118</v>
      </c>
      <c r="CB115" s="1">
        <v>115.9</v>
      </c>
      <c r="CC115" s="1">
        <v>0</v>
      </c>
      <c r="CD115" s="1">
        <v>121.7</v>
      </c>
      <c r="CE115" s="1">
        <v>0</v>
      </c>
      <c r="CF115" s="17">
        <v>119.2</v>
      </c>
      <c r="CH115" s="15"/>
      <c r="CI115" s="18" t="s">
        <v>46</v>
      </c>
      <c r="CJ115" s="15">
        <v>118.6</v>
      </c>
      <c r="CK115" s="1">
        <v>0</v>
      </c>
      <c r="CL115" s="1">
        <v>117.4</v>
      </c>
      <c r="CM115" s="1">
        <v>115.9</v>
      </c>
      <c r="CN115" s="1">
        <v>116.1</v>
      </c>
      <c r="CO115" s="1">
        <v>0</v>
      </c>
      <c r="CP115" s="1">
        <v>125.3</v>
      </c>
      <c r="CQ115" s="1">
        <v>0</v>
      </c>
      <c r="CR115" s="17">
        <v>118.2</v>
      </c>
    </row>
    <row r="116" spans="2:96" x14ac:dyDescent="0.45">
      <c r="B116" s="15"/>
      <c r="C116" s="18" t="s">
        <v>47</v>
      </c>
      <c r="D116" s="15">
        <v>121.7</v>
      </c>
      <c r="E116" s="1">
        <v>121.1</v>
      </c>
      <c r="F116" s="1">
        <v>120.5</v>
      </c>
      <c r="G116" s="1">
        <v>121</v>
      </c>
      <c r="H116" s="1">
        <v>118.2</v>
      </c>
      <c r="I116" s="1">
        <v>116</v>
      </c>
      <c r="J116" s="1">
        <v>126.2</v>
      </c>
      <c r="K116" s="1">
        <v>116.6</v>
      </c>
      <c r="L116" s="17">
        <v>119.3</v>
      </c>
      <c r="N116" s="15"/>
      <c r="O116" s="18" t="s">
        <v>47</v>
      </c>
      <c r="P116" s="15">
        <v>121.3</v>
      </c>
      <c r="Q116" s="1">
        <v>119.5</v>
      </c>
      <c r="R116" s="1">
        <v>121.1</v>
      </c>
      <c r="S116" s="1">
        <v>120.3</v>
      </c>
      <c r="T116" s="1">
        <v>118.9</v>
      </c>
      <c r="U116" s="1">
        <v>115.8</v>
      </c>
      <c r="V116" s="1">
        <v>126.2</v>
      </c>
      <c r="W116" s="1">
        <v>117.6</v>
      </c>
      <c r="X116" s="17">
        <v>116.7</v>
      </c>
      <c r="Z116" s="15"/>
      <c r="AA116" s="18" t="s">
        <v>47</v>
      </c>
      <c r="AB116" s="15">
        <v>121.8</v>
      </c>
      <c r="AC116" s="1">
        <v>121.1</v>
      </c>
      <c r="AD116" s="1">
        <v>121.5</v>
      </c>
      <c r="AE116" s="1">
        <v>119.6</v>
      </c>
      <c r="AF116" s="1">
        <v>119.6</v>
      </c>
      <c r="AG116" s="1">
        <v>115.7</v>
      </c>
      <c r="AH116" s="1">
        <v>127.1</v>
      </c>
      <c r="AI116" s="1">
        <v>117.8</v>
      </c>
      <c r="AJ116" s="17">
        <v>119.5</v>
      </c>
      <c r="AL116" s="15"/>
      <c r="AM116" s="18" t="s">
        <v>47</v>
      </c>
      <c r="AN116" s="15">
        <v>121.7</v>
      </c>
      <c r="AO116" s="1">
        <v>122</v>
      </c>
      <c r="AP116" s="1">
        <v>120.5</v>
      </c>
      <c r="AQ116" s="1">
        <v>120.1</v>
      </c>
      <c r="AR116" s="1">
        <v>119.7</v>
      </c>
      <c r="AS116" s="1">
        <v>115.6</v>
      </c>
      <c r="AT116" s="1">
        <v>126.5</v>
      </c>
      <c r="AU116" s="1">
        <v>116.6</v>
      </c>
      <c r="AV116" s="17">
        <v>120.5</v>
      </c>
      <c r="AX116" s="15"/>
      <c r="AY116" s="18" t="s">
        <v>47</v>
      </c>
      <c r="AZ116" s="15">
        <v>122</v>
      </c>
      <c r="BA116" s="1">
        <v>121.4</v>
      </c>
      <c r="BB116" s="1">
        <v>120.4</v>
      </c>
      <c r="BC116" s="1">
        <v>122.7</v>
      </c>
      <c r="BD116" s="1">
        <v>117.1</v>
      </c>
      <c r="BE116" s="1">
        <v>116.2</v>
      </c>
      <c r="BF116" s="1">
        <v>126.8</v>
      </c>
      <c r="BG116" s="1">
        <v>115.5</v>
      </c>
      <c r="BH116" s="17">
        <v>118.6</v>
      </c>
      <c r="BJ116" s="15"/>
      <c r="BK116" s="18" t="s">
        <v>47</v>
      </c>
      <c r="BL116" s="15">
        <v>121.8</v>
      </c>
      <c r="BM116" s="1">
        <v>120</v>
      </c>
      <c r="BN116" s="1">
        <v>120.3</v>
      </c>
      <c r="BO116" s="1">
        <v>121.3</v>
      </c>
      <c r="BP116" s="1">
        <v>117.9</v>
      </c>
      <c r="BQ116" s="1">
        <v>0</v>
      </c>
      <c r="BR116" s="1">
        <v>127.3</v>
      </c>
      <c r="BS116" s="1">
        <v>114.6</v>
      </c>
      <c r="BT116" s="17">
        <v>119.3</v>
      </c>
      <c r="BV116" s="15"/>
      <c r="BW116" s="18" t="s">
        <v>47</v>
      </c>
      <c r="BX116" s="15">
        <v>120.6</v>
      </c>
      <c r="BY116" s="1">
        <v>118.3</v>
      </c>
      <c r="BZ116" s="1">
        <v>119.7</v>
      </c>
      <c r="CA116" s="1">
        <v>120</v>
      </c>
      <c r="CB116" s="1">
        <v>117.9</v>
      </c>
      <c r="CC116" s="1">
        <v>0</v>
      </c>
      <c r="CD116" s="1">
        <v>123.7</v>
      </c>
      <c r="CE116" s="1">
        <v>0</v>
      </c>
      <c r="CF116" s="17">
        <v>120.4</v>
      </c>
      <c r="CH116" s="15"/>
      <c r="CI116" s="18" t="s">
        <v>47</v>
      </c>
      <c r="CJ116" s="15">
        <v>120.6</v>
      </c>
      <c r="CK116" s="1">
        <v>0</v>
      </c>
      <c r="CL116" s="1">
        <v>119.2</v>
      </c>
      <c r="CM116" s="1">
        <v>117.6</v>
      </c>
      <c r="CN116" s="1">
        <v>118.1</v>
      </c>
      <c r="CO116" s="1">
        <v>0</v>
      </c>
      <c r="CP116" s="1">
        <v>127</v>
      </c>
      <c r="CQ116" s="1">
        <v>0</v>
      </c>
      <c r="CR116" s="17">
        <v>119.2</v>
      </c>
    </row>
    <row r="117" spans="2:96" x14ac:dyDescent="0.45">
      <c r="B117" s="24"/>
      <c r="C117" s="25" t="s">
        <v>48</v>
      </c>
      <c r="D117" s="24">
        <v>121.4</v>
      </c>
      <c r="E117" s="26">
        <v>120.8</v>
      </c>
      <c r="F117" s="26">
        <v>120.1</v>
      </c>
      <c r="G117" s="26">
        <v>121.1</v>
      </c>
      <c r="H117" s="26">
        <v>117.9</v>
      </c>
      <c r="I117" s="26">
        <v>115.8</v>
      </c>
      <c r="J117" s="26">
        <v>126.1</v>
      </c>
      <c r="K117" s="26">
        <v>116</v>
      </c>
      <c r="L117" s="27">
        <v>119.2</v>
      </c>
      <c r="N117" s="24"/>
      <c r="O117" s="25" t="s">
        <v>48</v>
      </c>
      <c r="P117" s="24">
        <v>120.9</v>
      </c>
      <c r="Q117" s="26">
        <v>118.9</v>
      </c>
      <c r="R117" s="26">
        <v>120.7</v>
      </c>
      <c r="S117" s="26">
        <v>120.2</v>
      </c>
      <c r="T117" s="26">
        <v>118.3</v>
      </c>
      <c r="U117" s="26">
        <v>115.6</v>
      </c>
      <c r="V117" s="26">
        <v>125.8</v>
      </c>
      <c r="W117" s="26">
        <v>117.2</v>
      </c>
      <c r="X117" s="27">
        <v>116.3</v>
      </c>
      <c r="Z117" s="24"/>
      <c r="AA117" s="25" t="s">
        <v>48</v>
      </c>
      <c r="AB117" s="24">
        <v>121.4</v>
      </c>
      <c r="AC117" s="26">
        <v>120.7</v>
      </c>
      <c r="AD117" s="26">
        <v>121.1</v>
      </c>
      <c r="AE117" s="26">
        <v>119.3</v>
      </c>
      <c r="AF117" s="26">
        <v>119.2</v>
      </c>
      <c r="AG117" s="26">
        <v>115.5</v>
      </c>
      <c r="AH117" s="26">
        <v>126.8</v>
      </c>
      <c r="AI117" s="26">
        <v>117.4</v>
      </c>
      <c r="AJ117" s="27">
        <v>119.4</v>
      </c>
      <c r="AL117" s="24"/>
      <c r="AM117" s="25" t="s">
        <v>48</v>
      </c>
      <c r="AN117" s="24">
        <v>121.4</v>
      </c>
      <c r="AO117" s="26">
        <v>121.7</v>
      </c>
      <c r="AP117" s="26">
        <v>120.1</v>
      </c>
      <c r="AQ117" s="26">
        <v>120.1</v>
      </c>
      <c r="AR117" s="26">
        <v>119.4</v>
      </c>
      <c r="AS117" s="26">
        <v>115.4</v>
      </c>
      <c r="AT117" s="26">
        <v>126.1</v>
      </c>
      <c r="AU117" s="26">
        <v>116</v>
      </c>
      <c r="AV117" s="27">
        <v>120.5</v>
      </c>
      <c r="AX117" s="24"/>
      <c r="AY117" s="25" t="s">
        <v>48</v>
      </c>
      <c r="AZ117" s="24">
        <v>121.8</v>
      </c>
      <c r="BA117" s="26">
        <v>121.2</v>
      </c>
      <c r="BB117" s="26">
        <v>120</v>
      </c>
      <c r="BC117" s="26">
        <v>123</v>
      </c>
      <c r="BD117" s="26">
        <v>116.8</v>
      </c>
      <c r="BE117" s="26">
        <v>116</v>
      </c>
      <c r="BF117" s="26">
        <v>126.6</v>
      </c>
      <c r="BG117" s="26">
        <v>114.5</v>
      </c>
      <c r="BH117" s="27">
        <v>118.3</v>
      </c>
      <c r="BJ117" s="24"/>
      <c r="BK117" s="25" t="s">
        <v>48</v>
      </c>
      <c r="BL117" s="24">
        <v>121.7</v>
      </c>
      <c r="BM117" s="26">
        <v>119.8</v>
      </c>
      <c r="BN117" s="26">
        <v>120.1</v>
      </c>
      <c r="BO117" s="26">
        <v>121.4</v>
      </c>
      <c r="BP117" s="26">
        <v>117.8</v>
      </c>
      <c r="BQ117" s="26">
        <v>0</v>
      </c>
      <c r="BR117" s="26">
        <v>127.3</v>
      </c>
      <c r="BS117" s="26">
        <v>113.1</v>
      </c>
      <c r="BT117" s="27">
        <v>119.3</v>
      </c>
      <c r="BV117" s="24"/>
      <c r="BW117" s="25" t="s">
        <v>48</v>
      </c>
      <c r="BX117" s="24">
        <v>120.3</v>
      </c>
      <c r="BY117" s="26">
        <v>117.9</v>
      </c>
      <c r="BZ117" s="26">
        <v>119.3</v>
      </c>
      <c r="CA117" s="26">
        <v>120.1</v>
      </c>
      <c r="CB117" s="26">
        <v>117.5</v>
      </c>
      <c r="CC117" s="26">
        <v>0</v>
      </c>
      <c r="CD117" s="26">
        <v>123.4</v>
      </c>
      <c r="CE117" s="26">
        <v>0</v>
      </c>
      <c r="CF117" s="27">
        <v>120.6</v>
      </c>
      <c r="CH117" s="24"/>
      <c r="CI117" s="25" t="s">
        <v>48</v>
      </c>
      <c r="CJ117" s="24">
        <v>120.6</v>
      </c>
      <c r="CK117" s="26">
        <v>0</v>
      </c>
      <c r="CL117" s="26">
        <v>119</v>
      </c>
      <c r="CM117" s="26">
        <v>117.6</v>
      </c>
      <c r="CN117" s="26">
        <v>117.9</v>
      </c>
      <c r="CO117" s="26">
        <v>0</v>
      </c>
      <c r="CP117" s="26">
        <v>127.2</v>
      </c>
      <c r="CQ117" s="26">
        <v>0</v>
      </c>
      <c r="CR117" s="27">
        <v>119.5</v>
      </c>
    </row>
    <row r="118" spans="2:96" x14ac:dyDescent="0.45">
      <c r="B118" s="15" t="s">
        <v>56</v>
      </c>
      <c r="C118" s="19" t="s">
        <v>37</v>
      </c>
      <c r="D118" s="15">
        <v>124.5</v>
      </c>
      <c r="E118" s="1">
        <v>124</v>
      </c>
      <c r="F118" s="1">
        <v>123.4</v>
      </c>
      <c r="G118" s="1">
        <v>123.6</v>
      </c>
      <c r="H118" s="1">
        <v>121.2</v>
      </c>
      <c r="I118" s="1">
        <v>117.7</v>
      </c>
      <c r="J118" s="1">
        <v>129.6</v>
      </c>
      <c r="K118" s="1">
        <v>120.1</v>
      </c>
      <c r="L118" s="17">
        <v>122.2</v>
      </c>
      <c r="N118" s="15" t="s">
        <v>72</v>
      </c>
      <c r="O118" s="19" t="s">
        <v>37</v>
      </c>
      <c r="P118" s="15">
        <v>124.6</v>
      </c>
      <c r="Q118" s="1">
        <v>123.1</v>
      </c>
      <c r="R118" s="1">
        <v>124.2</v>
      </c>
      <c r="S118" s="1">
        <v>123.5</v>
      </c>
      <c r="T118" s="1">
        <v>122.6</v>
      </c>
      <c r="U118" s="1">
        <v>117.6</v>
      </c>
      <c r="V118" s="1">
        <v>130</v>
      </c>
      <c r="W118" s="1">
        <v>120.3</v>
      </c>
      <c r="X118" s="17">
        <v>120.6</v>
      </c>
      <c r="Z118" s="15" t="s">
        <v>72</v>
      </c>
      <c r="AA118" s="19" t="s">
        <v>37</v>
      </c>
      <c r="AB118" s="15">
        <v>124.9</v>
      </c>
      <c r="AC118" s="1">
        <v>124.2</v>
      </c>
      <c r="AD118" s="1">
        <v>124.4</v>
      </c>
      <c r="AE118" s="1">
        <v>123.1</v>
      </c>
      <c r="AF118" s="1">
        <v>122.7</v>
      </c>
      <c r="AG118" s="1">
        <v>117.3</v>
      </c>
      <c r="AH118" s="1">
        <v>130.6</v>
      </c>
      <c r="AI118" s="1">
        <v>120.4</v>
      </c>
      <c r="AJ118" s="17">
        <v>122.8</v>
      </c>
      <c r="AL118" s="15" t="s">
        <v>72</v>
      </c>
      <c r="AM118" s="19" t="s">
        <v>37</v>
      </c>
      <c r="AN118" s="15">
        <v>124.7</v>
      </c>
      <c r="AO118" s="1">
        <v>124.9</v>
      </c>
      <c r="AP118" s="1">
        <v>123.5</v>
      </c>
      <c r="AQ118" s="1">
        <v>122.8</v>
      </c>
      <c r="AR118" s="1">
        <v>122.5</v>
      </c>
      <c r="AS118" s="1">
        <v>117.4</v>
      </c>
      <c r="AT118" s="1">
        <v>130.30000000000001</v>
      </c>
      <c r="AU118" s="1">
        <v>120.1</v>
      </c>
      <c r="AV118" s="17">
        <v>123.5</v>
      </c>
      <c r="AX118" s="15" t="s">
        <v>72</v>
      </c>
      <c r="AY118" s="19" t="s">
        <v>37</v>
      </c>
      <c r="AZ118" s="15">
        <v>124.7</v>
      </c>
      <c r="BA118" s="1">
        <v>124.1</v>
      </c>
      <c r="BB118" s="1">
        <v>123.3</v>
      </c>
      <c r="BC118" s="1">
        <v>124.9</v>
      </c>
      <c r="BD118" s="1">
        <v>119.9</v>
      </c>
      <c r="BE118" s="1">
        <v>117.9</v>
      </c>
      <c r="BF118" s="1">
        <v>130</v>
      </c>
      <c r="BG118" s="1">
        <v>119.9</v>
      </c>
      <c r="BH118" s="17">
        <v>121.9</v>
      </c>
      <c r="BJ118" s="15" t="s">
        <v>72</v>
      </c>
      <c r="BK118" s="19" t="s">
        <v>37</v>
      </c>
      <c r="BL118" s="15">
        <v>124.4</v>
      </c>
      <c r="BM118" s="1">
        <v>122.5</v>
      </c>
      <c r="BN118" s="1">
        <v>123.1</v>
      </c>
      <c r="BO118" s="1">
        <v>124</v>
      </c>
      <c r="BP118" s="1">
        <v>120.5</v>
      </c>
      <c r="BQ118" s="1">
        <v>0</v>
      </c>
      <c r="BR118" s="1">
        <v>130.30000000000001</v>
      </c>
      <c r="BS118" s="1">
        <v>120.5</v>
      </c>
      <c r="BT118" s="17">
        <v>121.9</v>
      </c>
      <c r="BV118" s="15" t="s">
        <v>72</v>
      </c>
      <c r="BW118" s="19" t="s">
        <v>37</v>
      </c>
      <c r="BX118" s="15">
        <v>123.3</v>
      </c>
      <c r="BY118" s="1">
        <v>121.3</v>
      </c>
      <c r="BZ118" s="1">
        <v>122.8</v>
      </c>
      <c r="CA118" s="1">
        <v>122.6</v>
      </c>
      <c r="CB118" s="1">
        <v>120.7</v>
      </c>
      <c r="CC118" s="1">
        <v>0</v>
      </c>
      <c r="CD118" s="1">
        <v>127.5</v>
      </c>
      <c r="CE118" s="1">
        <v>0</v>
      </c>
      <c r="CF118" s="17">
        <v>122.7</v>
      </c>
      <c r="CH118" s="15" t="s">
        <v>72</v>
      </c>
      <c r="CI118" s="19" t="s">
        <v>37</v>
      </c>
      <c r="CJ118" s="15">
        <v>123</v>
      </c>
      <c r="CK118" s="1">
        <v>0</v>
      </c>
      <c r="CL118" s="1">
        <v>121.7</v>
      </c>
      <c r="CM118" s="1">
        <v>120.2</v>
      </c>
      <c r="CN118" s="1">
        <v>120.9</v>
      </c>
      <c r="CO118" s="1">
        <v>0</v>
      </c>
      <c r="CP118" s="1">
        <v>129.80000000000001</v>
      </c>
      <c r="CQ118" s="1">
        <v>0</v>
      </c>
      <c r="CR118" s="17">
        <v>121.3</v>
      </c>
    </row>
    <row r="119" spans="2:96" x14ac:dyDescent="0.45">
      <c r="B119" s="15"/>
      <c r="C119" s="18" t="s">
        <v>38</v>
      </c>
      <c r="D119" s="15">
        <v>125</v>
      </c>
      <c r="E119" s="1">
        <v>124.3</v>
      </c>
      <c r="F119" s="1">
        <v>124</v>
      </c>
      <c r="G119" s="1">
        <v>124.2</v>
      </c>
      <c r="H119" s="1">
        <v>121.5</v>
      </c>
      <c r="I119" s="1">
        <v>120</v>
      </c>
      <c r="J119" s="1">
        <v>129.80000000000001</v>
      </c>
      <c r="K119" s="1">
        <v>121.2</v>
      </c>
      <c r="L119" s="17">
        <v>122.8</v>
      </c>
      <c r="N119" s="15"/>
      <c r="O119" s="18" t="s">
        <v>38</v>
      </c>
      <c r="P119" s="15">
        <v>125</v>
      </c>
      <c r="Q119" s="1">
        <v>123.3</v>
      </c>
      <c r="R119" s="1">
        <v>124.9</v>
      </c>
      <c r="S119" s="1">
        <v>124</v>
      </c>
      <c r="T119" s="1">
        <v>123</v>
      </c>
      <c r="U119" s="1">
        <v>119.8</v>
      </c>
      <c r="V119" s="1">
        <v>130.19999999999999</v>
      </c>
      <c r="W119" s="1">
        <v>121.7</v>
      </c>
      <c r="X119" s="17">
        <v>121</v>
      </c>
      <c r="Z119" s="15"/>
      <c r="AA119" s="18" t="s">
        <v>38</v>
      </c>
      <c r="AB119" s="15">
        <v>125.3</v>
      </c>
      <c r="AC119" s="1">
        <v>124.5</v>
      </c>
      <c r="AD119" s="1">
        <v>125.1</v>
      </c>
      <c r="AE119" s="1">
        <v>123.6</v>
      </c>
      <c r="AF119" s="1">
        <v>123.2</v>
      </c>
      <c r="AG119" s="1">
        <v>119.5</v>
      </c>
      <c r="AH119" s="1">
        <v>130.80000000000001</v>
      </c>
      <c r="AI119" s="1">
        <v>121.8</v>
      </c>
      <c r="AJ119" s="17">
        <v>123.4</v>
      </c>
      <c r="AL119" s="15"/>
      <c r="AM119" s="18" t="s">
        <v>38</v>
      </c>
      <c r="AN119" s="15">
        <v>125.1</v>
      </c>
      <c r="AO119" s="1">
        <v>125.3</v>
      </c>
      <c r="AP119" s="1">
        <v>124.1</v>
      </c>
      <c r="AQ119" s="1">
        <v>123.3</v>
      </c>
      <c r="AR119" s="1">
        <v>123</v>
      </c>
      <c r="AS119" s="1">
        <v>119.5</v>
      </c>
      <c r="AT119" s="1">
        <v>130.5</v>
      </c>
      <c r="AU119" s="1">
        <v>121.2</v>
      </c>
      <c r="AV119" s="17">
        <v>124.2</v>
      </c>
      <c r="AX119" s="15"/>
      <c r="AY119" s="18" t="s">
        <v>38</v>
      </c>
      <c r="AZ119" s="15">
        <v>125.2</v>
      </c>
      <c r="BA119" s="1">
        <v>124.5</v>
      </c>
      <c r="BB119" s="1">
        <v>124</v>
      </c>
      <c r="BC119" s="1">
        <v>125.6</v>
      </c>
      <c r="BD119" s="1">
        <v>120.3</v>
      </c>
      <c r="BE119" s="1">
        <v>120.2</v>
      </c>
      <c r="BF119" s="1">
        <v>130.19999999999999</v>
      </c>
      <c r="BG119" s="1">
        <v>120.6</v>
      </c>
      <c r="BH119" s="17">
        <v>122.4</v>
      </c>
      <c r="BJ119" s="15"/>
      <c r="BK119" s="18" t="s">
        <v>38</v>
      </c>
      <c r="BL119" s="15">
        <v>124.9</v>
      </c>
      <c r="BM119" s="1">
        <v>122.8</v>
      </c>
      <c r="BN119" s="1">
        <v>123.8</v>
      </c>
      <c r="BO119" s="1">
        <v>124.6</v>
      </c>
      <c r="BP119" s="1">
        <v>120.9</v>
      </c>
      <c r="BQ119" s="1">
        <v>0</v>
      </c>
      <c r="BR119" s="1">
        <v>130.5</v>
      </c>
      <c r="BS119" s="1">
        <v>120.9</v>
      </c>
      <c r="BT119" s="17">
        <v>122.6</v>
      </c>
      <c r="BV119" s="15"/>
      <c r="BW119" s="18" t="s">
        <v>38</v>
      </c>
      <c r="BX119" s="15">
        <v>123.8</v>
      </c>
      <c r="BY119" s="1">
        <v>121.6</v>
      </c>
      <c r="BZ119" s="1">
        <v>123.4</v>
      </c>
      <c r="CA119" s="1">
        <v>123.1</v>
      </c>
      <c r="CB119" s="1">
        <v>121.1</v>
      </c>
      <c r="CC119" s="1">
        <v>0</v>
      </c>
      <c r="CD119" s="1">
        <v>127.6</v>
      </c>
      <c r="CE119" s="1">
        <v>0</v>
      </c>
      <c r="CF119" s="17">
        <v>123.5</v>
      </c>
      <c r="CH119" s="15"/>
      <c r="CI119" s="18" t="s">
        <v>38</v>
      </c>
      <c r="CJ119" s="15">
        <v>123.4</v>
      </c>
      <c r="CK119" s="1">
        <v>0</v>
      </c>
      <c r="CL119" s="1">
        <v>122.2</v>
      </c>
      <c r="CM119" s="1">
        <v>120.5</v>
      </c>
      <c r="CN119" s="1">
        <v>121.2</v>
      </c>
      <c r="CO119" s="1">
        <v>0</v>
      </c>
      <c r="CP119" s="1">
        <v>130</v>
      </c>
      <c r="CQ119" s="1">
        <v>0</v>
      </c>
      <c r="CR119" s="17">
        <v>122</v>
      </c>
    </row>
    <row r="120" spans="2:96" x14ac:dyDescent="0.45">
      <c r="B120" s="15"/>
      <c r="C120" s="18" t="s">
        <v>39</v>
      </c>
      <c r="D120" s="15">
        <v>127.4</v>
      </c>
      <c r="E120" s="1">
        <v>127.2</v>
      </c>
      <c r="F120" s="1">
        <v>126.7</v>
      </c>
      <c r="G120" s="1">
        <v>126.3</v>
      </c>
      <c r="H120" s="1">
        <v>124.2</v>
      </c>
      <c r="I120" s="1">
        <v>121.6</v>
      </c>
      <c r="J120" s="1">
        <v>132.69999999999999</v>
      </c>
      <c r="K120" s="1">
        <v>124.1</v>
      </c>
      <c r="L120" s="17">
        <v>126</v>
      </c>
      <c r="N120" s="15"/>
      <c r="O120" s="18" t="s">
        <v>39</v>
      </c>
      <c r="P120" s="15">
        <v>127.8</v>
      </c>
      <c r="Q120" s="1">
        <v>126.5</v>
      </c>
      <c r="R120" s="1">
        <v>127.9</v>
      </c>
      <c r="S120" s="1">
        <v>126.5</v>
      </c>
      <c r="T120" s="1">
        <v>126.2</v>
      </c>
      <c r="U120" s="1">
        <v>121.4</v>
      </c>
      <c r="V120" s="1">
        <v>133.6</v>
      </c>
      <c r="W120" s="1">
        <v>124.1</v>
      </c>
      <c r="X120" s="17">
        <v>124.5</v>
      </c>
      <c r="Z120" s="15"/>
      <c r="AA120" s="18" t="s">
        <v>39</v>
      </c>
      <c r="AB120" s="15">
        <v>128</v>
      </c>
      <c r="AC120" s="1">
        <v>127.6</v>
      </c>
      <c r="AD120" s="1">
        <v>127.9</v>
      </c>
      <c r="AE120" s="1">
        <v>126.3</v>
      </c>
      <c r="AF120" s="1">
        <v>126.1</v>
      </c>
      <c r="AG120" s="1">
        <v>121</v>
      </c>
      <c r="AH120" s="1">
        <v>134</v>
      </c>
      <c r="AI120" s="1">
        <v>124.2</v>
      </c>
      <c r="AJ120" s="17">
        <v>127</v>
      </c>
      <c r="AL120" s="15"/>
      <c r="AM120" s="18" t="s">
        <v>39</v>
      </c>
      <c r="AN120" s="15">
        <v>127.7</v>
      </c>
      <c r="AO120" s="1">
        <v>128.30000000000001</v>
      </c>
      <c r="AP120" s="1">
        <v>126.8</v>
      </c>
      <c r="AQ120" s="1">
        <v>125.5</v>
      </c>
      <c r="AR120" s="1">
        <v>125.6</v>
      </c>
      <c r="AS120" s="1">
        <v>121.2</v>
      </c>
      <c r="AT120" s="1">
        <v>133.80000000000001</v>
      </c>
      <c r="AU120" s="1">
        <v>124.1</v>
      </c>
      <c r="AV120" s="17">
        <v>127.6</v>
      </c>
      <c r="AX120" s="15"/>
      <c r="AY120" s="18" t="s">
        <v>39</v>
      </c>
      <c r="AZ120" s="15">
        <v>127.6</v>
      </c>
      <c r="BA120" s="1">
        <v>127.2</v>
      </c>
      <c r="BB120" s="1">
        <v>126.6</v>
      </c>
      <c r="BC120" s="1">
        <v>127.4</v>
      </c>
      <c r="BD120" s="1">
        <v>122.8</v>
      </c>
      <c r="BE120" s="1">
        <v>121.9</v>
      </c>
      <c r="BF120" s="1">
        <v>133.1</v>
      </c>
      <c r="BG120" s="1">
        <v>124</v>
      </c>
      <c r="BH120" s="17">
        <v>125.8</v>
      </c>
      <c r="BJ120" s="15"/>
      <c r="BK120" s="18" t="s">
        <v>39</v>
      </c>
      <c r="BL120" s="15">
        <v>127.2</v>
      </c>
      <c r="BM120" s="1">
        <v>125.2</v>
      </c>
      <c r="BN120" s="1">
        <v>126.4</v>
      </c>
      <c r="BO120" s="1">
        <v>126.7</v>
      </c>
      <c r="BP120" s="1">
        <v>123.4</v>
      </c>
      <c r="BQ120" s="1">
        <v>0</v>
      </c>
      <c r="BR120" s="1">
        <v>133.30000000000001</v>
      </c>
      <c r="BS120" s="1">
        <v>125.3</v>
      </c>
      <c r="BT120" s="17">
        <v>125.7</v>
      </c>
      <c r="BV120" s="15"/>
      <c r="BW120" s="18" t="s">
        <v>39</v>
      </c>
      <c r="BX120" s="15">
        <v>126.1</v>
      </c>
      <c r="BY120" s="1">
        <v>124.6</v>
      </c>
      <c r="BZ120" s="1">
        <v>126.2</v>
      </c>
      <c r="CA120" s="1">
        <v>125.1</v>
      </c>
      <c r="CB120" s="1">
        <v>123.6</v>
      </c>
      <c r="CC120" s="1">
        <v>0</v>
      </c>
      <c r="CD120" s="1">
        <v>130.69999999999999</v>
      </c>
      <c r="CE120" s="1">
        <v>0</v>
      </c>
      <c r="CF120" s="17">
        <v>126.3</v>
      </c>
      <c r="CH120" s="15"/>
      <c r="CI120" s="18" t="s">
        <v>39</v>
      </c>
      <c r="CJ120" s="15">
        <v>125.4</v>
      </c>
      <c r="CK120" s="1">
        <v>0</v>
      </c>
      <c r="CL120" s="1">
        <v>124.4</v>
      </c>
      <c r="CM120" s="1">
        <v>122.4</v>
      </c>
      <c r="CN120" s="1">
        <v>123.5</v>
      </c>
      <c r="CO120" s="1">
        <v>0</v>
      </c>
      <c r="CP120" s="1">
        <v>132.4</v>
      </c>
      <c r="CQ120" s="1">
        <v>0</v>
      </c>
      <c r="CR120" s="17">
        <v>124.5</v>
      </c>
    </row>
    <row r="121" spans="2:96" x14ac:dyDescent="0.45">
      <c r="B121" s="15"/>
      <c r="C121" s="18" t="s">
        <v>40</v>
      </c>
      <c r="D121" s="15">
        <v>125.6</v>
      </c>
      <c r="E121" s="1">
        <v>125.4</v>
      </c>
      <c r="F121" s="1">
        <v>124.7</v>
      </c>
      <c r="G121" s="1">
        <v>125.1</v>
      </c>
      <c r="H121" s="1">
        <v>122.4</v>
      </c>
      <c r="I121" s="1">
        <v>120.4</v>
      </c>
      <c r="J121" s="1">
        <v>130.19999999999999</v>
      </c>
      <c r="K121" s="1">
        <v>121</v>
      </c>
      <c r="L121" s="17">
        <v>124.7</v>
      </c>
      <c r="N121" s="15"/>
      <c r="O121" s="18" t="s">
        <v>40</v>
      </c>
      <c r="P121" s="15">
        <v>125.4</v>
      </c>
      <c r="Q121" s="1">
        <v>123.8</v>
      </c>
      <c r="R121" s="1">
        <v>125.5</v>
      </c>
      <c r="S121" s="1">
        <v>124.7</v>
      </c>
      <c r="T121" s="1">
        <v>123.5</v>
      </c>
      <c r="U121" s="1">
        <v>120.2</v>
      </c>
      <c r="V121" s="1">
        <v>130.4</v>
      </c>
      <c r="W121" s="1">
        <v>121.9</v>
      </c>
      <c r="X121" s="17">
        <v>121.8</v>
      </c>
      <c r="Z121" s="15"/>
      <c r="AA121" s="18" t="s">
        <v>40</v>
      </c>
      <c r="AB121" s="15">
        <v>125.8</v>
      </c>
      <c r="AC121" s="1">
        <v>125.4</v>
      </c>
      <c r="AD121" s="1">
        <v>125.8</v>
      </c>
      <c r="AE121" s="1">
        <v>123.9</v>
      </c>
      <c r="AF121" s="1">
        <v>124.1</v>
      </c>
      <c r="AG121" s="1">
        <v>119.9</v>
      </c>
      <c r="AH121" s="1">
        <v>131.19999999999999</v>
      </c>
      <c r="AI121" s="1">
        <v>122.1</v>
      </c>
      <c r="AJ121" s="17">
        <v>125.3</v>
      </c>
      <c r="AL121" s="15"/>
      <c r="AM121" s="18" t="s">
        <v>40</v>
      </c>
      <c r="AN121" s="15">
        <v>125.7</v>
      </c>
      <c r="AO121" s="1">
        <v>126.3</v>
      </c>
      <c r="AP121" s="1">
        <v>124.7</v>
      </c>
      <c r="AQ121" s="1">
        <v>124.3</v>
      </c>
      <c r="AR121" s="1">
        <v>124.1</v>
      </c>
      <c r="AS121" s="1">
        <v>120</v>
      </c>
      <c r="AT121" s="1">
        <v>130.69999999999999</v>
      </c>
      <c r="AU121" s="1">
        <v>121.1</v>
      </c>
      <c r="AV121" s="17">
        <v>126.4</v>
      </c>
      <c r="AX121" s="15"/>
      <c r="AY121" s="18" t="s">
        <v>40</v>
      </c>
      <c r="AZ121" s="15">
        <v>125.9</v>
      </c>
      <c r="BA121" s="1">
        <v>125.6</v>
      </c>
      <c r="BB121" s="1">
        <v>124.5</v>
      </c>
      <c r="BC121" s="1">
        <v>126.9</v>
      </c>
      <c r="BD121" s="1">
        <v>121</v>
      </c>
      <c r="BE121" s="1">
        <v>120.7</v>
      </c>
      <c r="BF121" s="1">
        <v>130.69999999999999</v>
      </c>
      <c r="BG121" s="1">
        <v>120</v>
      </c>
      <c r="BH121" s="17">
        <v>123.9</v>
      </c>
      <c r="BJ121" s="15"/>
      <c r="BK121" s="18" t="s">
        <v>40</v>
      </c>
      <c r="BL121" s="15">
        <v>125.6</v>
      </c>
      <c r="BM121" s="1">
        <v>123.8</v>
      </c>
      <c r="BN121" s="1">
        <v>124.5</v>
      </c>
      <c r="BO121" s="1">
        <v>125.6</v>
      </c>
      <c r="BP121" s="1">
        <v>122.2</v>
      </c>
      <c r="BQ121" s="1">
        <v>0</v>
      </c>
      <c r="BR121" s="1">
        <v>131.19999999999999</v>
      </c>
      <c r="BS121" s="1">
        <v>119.5</v>
      </c>
      <c r="BT121" s="17">
        <v>124.7</v>
      </c>
      <c r="BV121" s="15"/>
      <c r="BW121" s="18" t="s">
        <v>40</v>
      </c>
      <c r="BX121" s="15">
        <v>124.3</v>
      </c>
      <c r="BY121" s="1">
        <v>122.5</v>
      </c>
      <c r="BZ121" s="1">
        <v>123.9</v>
      </c>
      <c r="CA121" s="1">
        <v>124</v>
      </c>
      <c r="CB121" s="1">
        <v>121.8</v>
      </c>
      <c r="CC121" s="1">
        <v>0</v>
      </c>
      <c r="CD121" s="1">
        <v>127.8</v>
      </c>
      <c r="CE121" s="1">
        <v>0</v>
      </c>
      <c r="CF121" s="17">
        <v>125.9</v>
      </c>
      <c r="CH121" s="15"/>
      <c r="CI121" s="18" t="s">
        <v>40</v>
      </c>
      <c r="CJ121" s="15">
        <v>124.1</v>
      </c>
      <c r="CK121" s="1">
        <v>0</v>
      </c>
      <c r="CL121" s="1">
        <v>122.9</v>
      </c>
      <c r="CM121" s="1">
        <v>121.2</v>
      </c>
      <c r="CN121" s="1">
        <v>121.8</v>
      </c>
      <c r="CO121" s="1">
        <v>0</v>
      </c>
      <c r="CP121" s="1">
        <v>130.80000000000001</v>
      </c>
      <c r="CQ121" s="1">
        <v>0</v>
      </c>
      <c r="CR121" s="17">
        <v>124.3</v>
      </c>
    </row>
    <row r="122" spans="2:96" x14ac:dyDescent="0.45">
      <c r="B122" s="15"/>
      <c r="C122" s="18" t="s">
        <v>41</v>
      </c>
      <c r="D122" s="15">
        <v>125.4</v>
      </c>
      <c r="E122" s="1">
        <v>125.3</v>
      </c>
      <c r="F122" s="1">
        <v>124.5</v>
      </c>
      <c r="G122" s="1">
        <v>125</v>
      </c>
      <c r="H122" s="1">
        <v>122.3</v>
      </c>
      <c r="I122" s="1">
        <v>120.4</v>
      </c>
      <c r="J122" s="1">
        <v>130.1</v>
      </c>
      <c r="K122" s="1">
        <v>120.8</v>
      </c>
      <c r="L122" s="17">
        <v>124.6</v>
      </c>
      <c r="N122" s="15"/>
      <c r="O122" s="18" t="s">
        <v>105</v>
      </c>
      <c r="P122" s="15">
        <v>125.2</v>
      </c>
      <c r="Q122" s="1">
        <v>123.6</v>
      </c>
      <c r="R122" s="1">
        <v>125.3</v>
      </c>
      <c r="S122" s="1">
        <v>124.5</v>
      </c>
      <c r="T122" s="1">
        <v>123.3</v>
      </c>
      <c r="U122" s="1">
        <v>120.2</v>
      </c>
      <c r="V122" s="1">
        <v>130.19999999999999</v>
      </c>
      <c r="W122" s="1">
        <v>121.7</v>
      </c>
      <c r="X122" s="17">
        <v>121.5</v>
      </c>
      <c r="Z122" s="15"/>
      <c r="AA122" s="18" t="s">
        <v>105</v>
      </c>
      <c r="AB122" s="15">
        <v>125.6</v>
      </c>
      <c r="AC122" s="1">
        <v>125.2</v>
      </c>
      <c r="AD122" s="1">
        <v>125.6</v>
      </c>
      <c r="AE122" s="1">
        <v>123.7</v>
      </c>
      <c r="AF122" s="1">
        <v>123.9</v>
      </c>
      <c r="AG122" s="1">
        <v>119.9</v>
      </c>
      <c r="AH122" s="1">
        <v>131</v>
      </c>
      <c r="AI122" s="1">
        <v>121.9</v>
      </c>
      <c r="AJ122" s="17">
        <v>125.1</v>
      </c>
      <c r="AL122" s="15"/>
      <c r="AM122" s="18" t="s">
        <v>105</v>
      </c>
      <c r="AN122" s="15">
        <v>125.5</v>
      </c>
      <c r="AO122" s="1">
        <v>126.2</v>
      </c>
      <c r="AP122" s="1">
        <v>124.5</v>
      </c>
      <c r="AQ122" s="1">
        <v>124.1</v>
      </c>
      <c r="AR122" s="1">
        <v>124</v>
      </c>
      <c r="AS122" s="1">
        <v>119.9</v>
      </c>
      <c r="AT122" s="1">
        <v>130.5</v>
      </c>
      <c r="AU122" s="1">
        <v>120.8</v>
      </c>
      <c r="AV122" s="17">
        <v>126.2</v>
      </c>
      <c r="AX122" s="15"/>
      <c r="AY122" s="18" t="s">
        <v>105</v>
      </c>
      <c r="AZ122" s="15">
        <v>125.7</v>
      </c>
      <c r="BA122" s="1">
        <v>125.5</v>
      </c>
      <c r="BB122" s="1">
        <v>124.4</v>
      </c>
      <c r="BC122" s="1">
        <v>126.7</v>
      </c>
      <c r="BD122" s="1">
        <v>120.9</v>
      </c>
      <c r="BE122" s="1">
        <v>120.7</v>
      </c>
      <c r="BF122" s="1">
        <v>130.6</v>
      </c>
      <c r="BG122" s="1">
        <v>119.6</v>
      </c>
      <c r="BH122" s="17">
        <v>123.8</v>
      </c>
      <c r="BJ122" s="15"/>
      <c r="BK122" s="18" t="s">
        <v>105</v>
      </c>
      <c r="BL122" s="15">
        <v>125.5</v>
      </c>
      <c r="BM122" s="1">
        <v>123.8</v>
      </c>
      <c r="BN122" s="1">
        <v>124.4</v>
      </c>
      <c r="BO122" s="1">
        <v>125.4</v>
      </c>
      <c r="BP122" s="1">
        <v>122.1</v>
      </c>
      <c r="BQ122" s="1">
        <v>0</v>
      </c>
      <c r="BR122" s="1">
        <v>131.1</v>
      </c>
      <c r="BS122" s="1">
        <v>119</v>
      </c>
      <c r="BT122" s="17">
        <v>124.6</v>
      </c>
      <c r="BV122" s="15"/>
      <c r="BW122" s="18" t="s">
        <v>105</v>
      </c>
      <c r="BX122" s="15">
        <v>124.2</v>
      </c>
      <c r="BY122" s="1">
        <v>122.4</v>
      </c>
      <c r="BZ122" s="1">
        <v>123.7</v>
      </c>
      <c r="CA122" s="1">
        <v>123.8</v>
      </c>
      <c r="CB122" s="1">
        <v>121.8</v>
      </c>
      <c r="CC122" s="1">
        <v>0</v>
      </c>
      <c r="CD122" s="1">
        <v>127.6</v>
      </c>
      <c r="CE122" s="1">
        <v>0</v>
      </c>
      <c r="CF122" s="17">
        <v>125.9</v>
      </c>
      <c r="CH122" s="15"/>
      <c r="CI122" s="18" t="s">
        <v>105</v>
      </c>
      <c r="CJ122" s="15">
        <v>124</v>
      </c>
      <c r="CK122" s="1">
        <v>0</v>
      </c>
      <c r="CL122" s="1">
        <v>122.8</v>
      </c>
      <c r="CM122" s="1">
        <v>121.1</v>
      </c>
      <c r="CN122" s="1">
        <v>121.7</v>
      </c>
      <c r="CO122" s="1">
        <v>0</v>
      </c>
      <c r="CP122" s="1">
        <v>130.80000000000001</v>
      </c>
      <c r="CQ122" s="1">
        <v>0</v>
      </c>
      <c r="CR122" s="17">
        <v>124.4</v>
      </c>
    </row>
    <row r="123" spans="2:96" x14ac:dyDescent="0.45">
      <c r="B123" s="15"/>
      <c r="C123" s="18" t="s">
        <v>42</v>
      </c>
      <c r="D123" s="15">
        <v>124</v>
      </c>
      <c r="E123" s="1">
        <v>123.8</v>
      </c>
      <c r="F123" s="1">
        <v>122.9</v>
      </c>
      <c r="G123" s="1">
        <v>123.8</v>
      </c>
      <c r="H123" s="1">
        <v>120.8</v>
      </c>
      <c r="I123" s="1">
        <v>119.5</v>
      </c>
      <c r="J123" s="1">
        <v>128.5</v>
      </c>
      <c r="K123" s="1">
        <v>118.6</v>
      </c>
      <c r="L123" s="17">
        <v>123.2</v>
      </c>
      <c r="N123" s="15"/>
      <c r="O123" s="18" t="s">
        <v>42</v>
      </c>
      <c r="P123" s="15">
        <v>123.3</v>
      </c>
      <c r="Q123" s="1">
        <v>121.6</v>
      </c>
      <c r="R123" s="1">
        <v>123.4</v>
      </c>
      <c r="S123" s="1">
        <v>122.9</v>
      </c>
      <c r="T123" s="1">
        <v>121.1</v>
      </c>
      <c r="U123" s="1">
        <v>119.4</v>
      </c>
      <c r="V123" s="1">
        <v>128.1</v>
      </c>
      <c r="W123" s="1">
        <v>120.1</v>
      </c>
      <c r="X123" s="17">
        <v>119.2</v>
      </c>
      <c r="Z123" s="15"/>
      <c r="AA123" s="18" t="s">
        <v>42</v>
      </c>
      <c r="AB123" s="15">
        <v>123.9</v>
      </c>
      <c r="AC123" s="1">
        <v>123.6</v>
      </c>
      <c r="AD123" s="1">
        <v>124</v>
      </c>
      <c r="AE123" s="1">
        <v>121.8</v>
      </c>
      <c r="AF123" s="1">
        <v>122.2</v>
      </c>
      <c r="AG123" s="1">
        <v>119.2</v>
      </c>
      <c r="AH123" s="1">
        <v>129.19999999999999</v>
      </c>
      <c r="AI123" s="1">
        <v>120.5</v>
      </c>
      <c r="AJ123" s="17">
        <v>123.4</v>
      </c>
      <c r="AL123" s="15"/>
      <c r="AM123" s="18" t="s">
        <v>42</v>
      </c>
      <c r="AN123" s="15">
        <v>124</v>
      </c>
      <c r="AO123" s="1">
        <v>124.6</v>
      </c>
      <c r="AP123" s="1">
        <v>122.9</v>
      </c>
      <c r="AQ123" s="1">
        <v>123</v>
      </c>
      <c r="AR123" s="1">
        <v>122.6</v>
      </c>
      <c r="AS123" s="1">
        <v>119</v>
      </c>
      <c r="AT123" s="1">
        <v>128.5</v>
      </c>
      <c r="AU123" s="1">
        <v>118.7</v>
      </c>
      <c r="AV123" s="17">
        <v>124.8</v>
      </c>
      <c r="AX123" s="15"/>
      <c r="AY123" s="18" t="s">
        <v>42</v>
      </c>
      <c r="AZ123" s="15">
        <v>124.4</v>
      </c>
      <c r="BA123" s="1">
        <v>124.2</v>
      </c>
      <c r="BB123" s="1">
        <v>122.8</v>
      </c>
      <c r="BC123" s="1">
        <v>125.9</v>
      </c>
      <c r="BD123" s="1">
        <v>119.6</v>
      </c>
      <c r="BE123" s="1">
        <v>119.8</v>
      </c>
      <c r="BF123" s="1">
        <v>129.1</v>
      </c>
      <c r="BG123" s="1">
        <v>116.8</v>
      </c>
      <c r="BH123" s="17">
        <v>122.1</v>
      </c>
      <c r="BJ123" s="15"/>
      <c r="BK123" s="18" t="s">
        <v>42</v>
      </c>
      <c r="BL123" s="15">
        <v>124.3</v>
      </c>
      <c r="BM123" s="1">
        <v>122.8</v>
      </c>
      <c r="BN123" s="1">
        <v>122.9</v>
      </c>
      <c r="BO123" s="1">
        <v>124.3</v>
      </c>
      <c r="BP123" s="1">
        <v>120.8</v>
      </c>
      <c r="BQ123" s="1">
        <v>0</v>
      </c>
      <c r="BR123" s="1">
        <v>129.9</v>
      </c>
      <c r="BS123" s="1">
        <v>115</v>
      </c>
      <c r="BT123" s="17">
        <v>123.5</v>
      </c>
      <c r="BV123" s="15"/>
      <c r="BW123" s="18" t="s">
        <v>42</v>
      </c>
      <c r="BX123" s="15">
        <v>122.8</v>
      </c>
      <c r="BY123" s="1">
        <v>120.8</v>
      </c>
      <c r="BZ123" s="1">
        <v>122</v>
      </c>
      <c r="CA123" s="1">
        <v>122.8</v>
      </c>
      <c r="CB123" s="1">
        <v>120.5</v>
      </c>
      <c r="CC123" s="1">
        <v>0</v>
      </c>
      <c r="CD123" s="1">
        <v>125.7</v>
      </c>
      <c r="CE123" s="1">
        <v>0</v>
      </c>
      <c r="CF123" s="17">
        <v>125.1</v>
      </c>
      <c r="CH123" s="15"/>
      <c r="CI123" s="18" t="s">
        <v>42</v>
      </c>
      <c r="CJ123" s="15">
        <v>123.1</v>
      </c>
      <c r="CK123" s="1">
        <v>0</v>
      </c>
      <c r="CL123" s="1">
        <v>121.7</v>
      </c>
      <c r="CM123" s="1">
        <v>120.1</v>
      </c>
      <c r="CN123" s="1">
        <v>120.5</v>
      </c>
      <c r="CO123" s="1">
        <v>0</v>
      </c>
      <c r="CP123" s="1">
        <v>129.9</v>
      </c>
      <c r="CQ123" s="1">
        <v>0</v>
      </c>
      <c r="CR123" s="17">
        <v>123.8</v>
      </c>
    </row>
    <row r="124" spans="2:96" x14ac:dyDescent="0.45">
      <c r="B124" s="15"/>
      <c r="C124" s="18" t="s">
        <v>43</v>
      </c>
      <c r="D124" s="15">
        <v>127</v>
      </c>
      <c r="E124" s="1">
        <v>127</v>
      </c>
      <c r="F124" s="1">
        <v>126.2</v>
      </c>
      <c r="G124" s="1">
        <v>126.3</v>
      </c>
      <c r="H124" s="1">
        <v>124.1</v>
      </c>
      <c r="I124" s="1">
        <v>121.4</v>
      </c>
      <c r="J124" s="1">
        <v>132</v>
      </c>
      <c r="K124" s="1">
        <v>122.7</v>
      </c>
      <c r="L124" s="17">
        <v>126.1</v>
      </c>
      <c r="N124" s="15"/>
      <c r="O124" s="18" t="s">
        <v>43</v>
      </c>
      <c r="P124" s="15">
        <v>126.9</v>
      </c>
      <c r="Q124" s="1">
        <v>125.6</v>
      </c>
      <c r="R124" s="1">
        <v>127</v>
      </c>
      <c r="S124" s="1">
        <v>126.1</v>
      </c>
      <c r="T124" s="1">
        <v>125.2</v>
      </c>
      <c r="U124" s="1">
        <v>121.3</v>
      </c>
      <c r="V124" s="1">
        <v>132.30000000000001</v>
      </c>
      <c r="W124" s="1">
        <v>123.3</v>
      </c>
      <c r="X124" s="17">
        <v>123.3</v>
      </c>
      <c r="Z124" s="15"/>
      <c r="AA124" s="18" t="s">
        <v>43</v>
      </c>
      <c r="AB124" s="15">
        <v>127.2</v>
      </c>
      <c r="AC124" s="1">
        <v>127</v>
      </c>
      <c r="AD124" s="1">
        <v>127.2</v>
      </c>
      <c r="AE124" s="1">
        <v>125.4</v>
      </c>
      <c r="AF124" s="1">
        <v>125.6</v>
      </c>
      <c r="AG124" s="1">
        <v>121</v>
      </c>
      <c r="AH124" s="1">
        <v>133.1</v>
      </c>
      <c r="AI124" s="1">
        <v>123.4</v>
      </c>
      <c r="AJ124" s="17">
        <v>126.6</v>
      </c>
      <c r="AL124" s="15"/>
      <c r="AM124" s="18" t="s">
        <v>43</v>
      </c>
      <c r="AN124" s="15">
        <v>127.1</v>
      </c>
      <c r="AO124" s="1">
        <v>127.9</v>
      </c>
      <c r="AP124" s="1">
        <v>126.3</v>
      </c>
      <c r="AQ124" s="1">
        <v>125.5</v>
      </c>
      <c r="AR124" s="1">
        <v>125.7</v>
      </c>
      <c r="AS124" s="1">
        <v>120.9</v>
      </c>
      <c r="AT124" s="1">
        <v>132.6</v>
      </c>
      <c r="AU124" s="1">
        <v>122.7</v>
      </c>
      <c r="AV124" s="17">
        <v>127.6</v>
      </c>
      <c r="AX124" s="15"/>
      <c r="AY124" s="18" t="s">
        <v>43</v>
      </c>
      <c r="AZ124" s="15">
        <v>127.3</v>
      </c>
      <c r="BA124" s="1">
        <v>127.2</v>
      </c>
      <c r="BB124" s="1">
        <v>126.1</v>
      </c>
      <c r="BC124" s="1">
        <v>127.8</v>
      </c>
      <c r="BD124" s="1">
        <v>122.8</v>
      </c>
      <c r="BE124" s="1">
        <v>121.7</v>
      </c>
      <c r="BF124" s="1">
        <v>132.5</v>
      </c>
      <c r="BG124" s="1">
        <v>121.9</v>
      </c>
      <c r="BH124" s="17">
        <v>125.5</v>
      </c>
      <c r="BJ124" s="15"/>
      <c r="BK124" s="18" t="s">
        <v>43</v>
      </c>
      <c r="BL124" s="15">
        <v>127.1</v>
      </c>
      <c r="BM124" s="1">
        <v>125.7</v>
      </c>
      <c r="BN124" s="1">
        <v>125.9</v>
      </c>
      <c r="BO124" s="1">
        <v>126.8</v>
      </c>
      <c r="BP124" s="1">
        <v>123.6</v>
      </c>
      <c r="BQ124" s="1">
        <v>0</v>
      </c>
      <c r="BR124" s="1">
        <v>132.9</v>
      </c>
      <c r="BS124" s="1">
        <v>122</v>
      </c>
      <c r="BT124" s="17">
        <v>126.1</v>
      </c>
      <c r="BV124" s="15"/>
      <c r="BW124" s="18" t="s">
        <v>43</v>
      </c>
      <c r="BX124" s="15">
        <v>125.9</v>
      </c>
      <c r="BY124" s="1">
        <v>124.3</v>
      </c>
      <c r="BZ124" s="1">
        <v>125.5</v>
      </c>
      <c r="CA124" s="1">
        <v>125.3</v>
      </c>
      <c r="CB124" s="1">
        <v>123.8</v>
      </c>
      <c r="CC124" s="1">
        <v>0</v>
      </c>
      <c r="CD124" s="1">
        <v>129.69999999999999</v>
      </c>
      <c r="CE124" s="1">
        <v>0</v>
      </c>
      <c r="CF124" s="17">
        <v>127.3</v>
      </c>
      <c r="CH124" s="15"/>
      <c r="CI124" s="18" t="s">
        <v>43</v>
      </c>
      <c r="CJ124" s="15">
        <v>125.5</v>
      </c>
      <c r="CK124" s="1">
        <v>0</v>
      </c>
      <c r="CL124" s="1">
        <v>124.4</v>
      </c>
      <c r="CM124" s="1">
        <v>122.5</v>
      </c>
      <c r="CN124" s="1">
        <v>123.5</v>
      </c>
      <c r="CO124" s="1">
        <v>0</v>
      </c>
      <c r="CP124" s="1">
        <v>132.5</v>
      </c>
      <c r="CQ124" s="1">
        <v>0</v>
      </c>
      <c r="CR124" s="17">
        <v>125.6</v>
      </c>
    </row>
    <row r="125" spans="2:96" x14ac:dyDescent="0.45">
      <c r="B125" s="15"/>
      <c r="C125" s="18" t="s">
        <v>44</v>
      </c>
      <c r="D125" s="15">
        <v>125.7</v>
      </c>
      <c r="E125" s="1">
        <v>125.8</v>
      </c>
      <c r="F125" s="1">
        <v>124.6</v>
      </c>
      <c r="G125" s="1">
        <v>125.8</v>
      </c>
      <c r="H125" s="1">
        <v>122.6</v>
      </c>
      <c r="I125" s="1">
        <v>120.5</v>
      </c>
      <c r="J125" s="1">
        <v>130.4</v>
      </c>
      <c r="K125" s="1">
        <v>120.6</v>
      </c>
      <c r="L125" s="17">
        <v>124.9</v>
      </c>
      <c r="N125" s="15"/>
      <c r="O125" s="18" t="s">
        <v>44</v>
      </c>
      <c r="P125" s="15">
        <v>125.2</v>
      </c>
      <c r="Q125" s="1">
        <v>123.7</v>
      </c>
      <c r="R125" s="1">
        <v>125.2</v>
      </c>
      <c r="S125" s="1">
        <v>125</v>
      </c>
      <c r="T125" s="1">
        <v>123.1</v>
      </c>
      <c r="U125" s="1">
        <v>120.4</v>
      </c>
      <c r="V125" s="1">
        <v>130.19999999999999</v>
      </c>
      <c r="W125" s="1">
        <v>121.8</v>
      </c>
      <c r="X125" s="17">
        <v>121.1</v>
      </c>
      <c r="Z125" s="15"/>
      <c r="AA125" s="18" t="s">
        <v>44</v>
      </c>
      <c r="AB125" s="15">
        <v>125.7</v>
      </c>
      <c r="AC125" s="1">
        <v>125.6</v>
      </c>
      <c r="AD125" s="1">
        <v>125.7</v>
      </c>
      <c r="AE125" s="1">
        <v>124</v>
      </c>
      <c r="AF125" s="1">
        <v>124</v>
      </c>
      <c r="AG125" s="1">
        <v>120.2</v>
      </c>
      <c r="AH125" s="1">
        <v>131.19999999999999</v>
      </c>
      <c r="AI125" s="1">
        <v>122.1</v>
      </c>
      <c r="AJ125" s="17">
        <v>125.1</v>
      </c>
      <c r="AL125" s="15"/>
      <c r="AM125" s="18" t="s">
        <v>44</v>
      </c>
      <c r="AN125" s="15">
        <v>125.8</v>
      </c>
      <c r="AO125" s="1">
        <v>126.7</v>
      </c>
      <c r="AP125" s="1">
        <v>124.7</v>
      </c>
      <c r="AQ125" s="1">
        <v>124.9</v>
      </c>
      <c r="AR125" s="1">
        <v>124.4</v>
      </c>
      <c r="AS125" s="1">
        <v>120</v>
      </c>
      <c r="AT125" s="1">
        <v>130.5</v>
      </c>
      <c r="AU125" s="1">
        <v>120.6</v>
      </c>
      <c r="AV125" s="17">
        <v>126.5</v>
      </c>
      <c r="AX125" s="15"/>
      <c r="AY125" s="18" t="s">
        <v>44</v>
      </c>
      <c r="AZ125" s="15">
        <v>126.1</v>
      </c>
      <c r="BA125" s="1">
        <v>126.1</v>
      </c>
      <c r="BB125" s="1">
        <v>124.5</v>
      </c>
      <c r="BC125" s="1">
        <v>127.9</v>
      </c>
      <c r="BD125" s="1">
        <v>121.3</v>
      </c>
      <c r="BE125" s="1">
        <v>120.8</v>
      </c>
      <c r="BF125" s="1">
        <v>130.9</v>
      </c>
      <c r="BG125" s="1">
        <v>119</v>
      </c>
      <c r="BH125" s="17">
        <v>123.9</v>
      </c>
      <c r="BJ125" s="15"/>
      <c r="BK125" s="18" t="s">
        <v>44</v>
      </c>
      <c r="BL125" s="15">
        <v>126</v>
      </c>
      <c r="BM125" s="1">
        <v>124.8</v>
      </c>
      <c r="BN125" s="1">
        <v>124.5</v>
      </c>
      <c r="BO125" s="1">
        <v>126.3</v>
      </c>
      <c r="BP125" s="1">
        <v>122.3</v>
      </c>
      <c r="BQ125" s="1">
        <v>0</v>
      </c>
      <c r="BR125" s="1">
        <v>131.6</v>
      </c>
      <c r="BS125" s="1">
        <v>117.8</v>
      </c>
      <c r="BT125" s="17">
        <v>125.1</v>
      </c>
      <c r="BV125" s="15"/>
      <c r="BW125" s="18" t="s">
        <v>44</v>
      </c>
      <c r="BX125" s="15">
        <v>124.6</v>
      </c>
      <c r="BY125" s="1">
        <v>122.6</v>
      </c>
      <c r="BZ125" s="1">
        <v>123.8</v>
      </c>
      <c r="CA125" s="1">
        <v>124.7</v>
      </c>
      <c r="CB125" s="1">
        <v>122.4</v>
      </c>
      <c r="CC125" s="1">
        <v>0</v>
      </c>
      <c r="CD125" s="1">
        <v>127.6</v>
      </c>
      <c r="CE125" s="1">
        <v>0</v>
      </c>
      <c r="CF125" s="17">
        <v>126.6</v>
      </c>
      <c r="CH125" s="15"/>
      <c r="CI125" s="18" t="s">
        <v>44</v>
      </c>
      <c r="CJ125" s="15">
        <v>124.6</v>
      </c>
      <c r="CK125" s="1">
        <v>0</v>
      </c>
      <c r="CL125" s="1">
        <v>123.2</v>
      </c>
      <c r="CM125" s="1">
        <v>121.8</v>
      </c>
      <c r="CN125" s="1">
        <v>122.1</v>
      </c>
      <c r="CO125" s="1">
        <v>0</v>
      </c>
      <c r="CP125" s="1">
        <v>131.5</v>
      </c>
      <c r="CQ125" s="1">
        <v>0</v>
      </c>
      <c r="CR125" s="17">
        <v>125.2</v>
      </c>
    </row>
    <row r="126" spans="2:96" x14ac:dyDescent="0.45">
      <c r="B126" s="15"/>
      <c r="C126" s="18" t="s">
        <v>45</v>
      </c>
      <c r="D126" s="15">
        <v>127.2</v>
      </c>
      <c r="E126" s="1">
        <v>127.6</v>
      </c>
      <c r="F126" s="1">
        <v>126.1</v>
      </c>
      <c r="G126" s="1">
        <v>127.7</v>
      </c>
      <c r="H126" s="1">
        <v>123.9</v>
      </c>
      <c r="I126" s="1">
        <v>121.9</v>
      </c>
      <c r="J126" s="1">
        <v>132.30000000000001</v>
      </c>
      <c r="K126" s="1">
        <v>122</v>
      </c>
      <c r="L126" s="17">
        <v>126.7</v>
      </c>
      <c r="N126" s="15"/>
      <c r="O126" s="18" t="s">
        <v>45</v>
      </c>
      <c r="P126" s="15">
        <v>126.8</v>
      </c>
      <c r="Q126" s="1">
        <v>125.5</v>
      </c>
      <c r="R126" s="1">
        <v>126.8</v>
      </c>
      <c r="S126" s="1">
        <v>127</v>
      </c>
      <c r="T126" s="1">
        <v>124.8</v>
      </c>
      <c r="U126" s="1">
        <v>121.7</v>
      </c>
      <c r="V126" s="1">
        <v>132.30000000000001</v>
      </c>
      <c r="W126" s="1">
        <v>123.1</v>
      </c>
      <c r="X126" s="17">
        <v>122.9</v>
      </c>
      <c r="Z126" s="15"/>
      <c r="AA126" s="18" t="s">
        <v>45</v>
      </c>
      <c r="AB126" s="15">
        <v>127.2</v>
      </c>
      <c r="AC126" s="1">
        <v>127.5</v>
      </c>
      <c r="AD126" s="1">
        <v>127.2</v>
      </c>
      <c r="AE126" s="1">
        <v>125.9</v>
      </c>
      <c r="AF126" s="1">
        <v>125.6</v>
      </c>
      <c r="AG126" s="1">
        <v>121.4</v>
      </c>
      <c r="AH126" s="1">
        <v>133.19999999999999</v>
      </c>
      <c r="AI126" s="1">
        <v>123.4</v>
      </c>
      <c r="AJ126" s="17">
        <v>127.1</v>
      </c>
      <c r="AL126" s="15"/>
      <c r="AM126" s="18" t="s">
        <v>45</v>
      </c>
      <c r="AN126" s="15">
        <v>127.3</v>
      </c>
      <c r="AO126" s="1">
        <v>128.5</v>
      </c>
      <c r="AP126" s="1">
        <v>126.1</v>
      </c>
      <c r="AQ126" s="1">
        <v>126.9</v>
      </c>
      <c r="AR126" s="1">
        <v>125.7</v>
      </c>
      <c r="AS126" s="1">
        <v>121.3</v>
      </c>
      <c r="AT126" s="1">
        <v>132.6</v>
      </c>
      <c r="AU126" s="1">
        <v>122</v>
      </c>
      <c r="AV126" s="17">
        <v>128.4</v>
      </c>
      <c r="AX126" s="15"/>
      <c r="AY126" s="18" t="s">
        <v>45</v>
      </c>
      <c r="AZ126" s="15">
        <v>127.5</v>
      </c>
      <c r="BA126" s="1">
        <v>127.8</v>
      </c>
      <c r="BB126" s="1">
        <v>125.9</v>
      </c>
      <c r="BC126" s="1">
        <v>129.80000000000001</v>
      </c>
      <c r="BD126" s="1">
        <v>122.4</v>
      </c>
      <c r="BE126" s="1">
        <v>122.2</v>
      </c>
      <c r="BF126" s="1">
        <v>132.80000000000001</v>
      </c>
      <c r="BG126" s="1">
        <v>120.5</v>
      </c>
      <c r="BH126" s="17">
        <v>125.7</v>
      </c>
      <c r="BJ126" s="15"/>
      <c r="BK126" s="18" t="s">
        <v>45</v>
      </c>
      <c r="BL126" s="15">
        <v>127.4</v>
      </c>
      <c r="BM126" s="1">
        <v>126.1</v>
      </c>
      <c r="BN126" s="1">
        <v>126</v>
      </c>
      <c r="BO126" s="1">
        <v>128.30000000000001</v>
      </c>
      <c r="BP126" s="1">
        <v>123.9</v>
      </c>
      <c r="BQ126" s="1">
        <v>0</v>
      </c>
      <c r="BR126" s="1">
        <v>133.6</v>
      </c>
      <c r="BS126" s="1">
        <v>119.6</v>
      </c>
      <c r="BT126" s="17">
        <v>126.8</v>
      </c>
      <c r="BV126" s="15"/>
      <c r="BW126" s="18" t="s">
        <v>45</v>
      </c>
      <c r="BX126" s="15">
        <v>125.9</v>
      </c>
      <c r="BY126" s="1">
        <v>124.5</v>
      </c>
      <c r="BZ126" s="1">
        <v>125.3</v>
      </c>
      <c r="CA126" s="1">
        <v>126.4</v>
      </c>
      <c r="CB126" s="1">
        <v>123.4</v>
      </c>
      <c r="CC126" s="1">
        <v>0</v>
      </c>
      <c r="CD126" s="1">
        <v>129.5</v>
      </c>
      <c r="CE126" s="1">
        <v>0</v>
      </c>
      <c r="CF126" s="17">
        <v>128.19999999999999</v>
      </c>
      <c r="CH126" s="15"/>
      <c r="CI126" s="18" t="s">
        <v>45</v>
      </c>
      <c r="CJ126" s="15">
        <v>125.7</v>
      </c>
      <c r="CK126" s="1">
        <v>0</v>
      </c>
      <c r="CL126" s="1">
        <v>124.4</v>
      </c>
      <c r="CM126" s="1">
        <v>123.3</v>
      </c>
      <c r="CN126" s="1">
        <v>123.1</v>
      </c>
      <c r="CO126" s="1">
        <v>0</v>
      </c>
      <c r="CP126" s="1">
        <v>133.4</v>
      </c>
      <c r="CQ126" s="1">
        <v>0</v>
      </c>
      <c r="CR126" s="17">
        <v>126.7</v>
      </c>
    </row>
    <row r="127" spans="2:96" x14ac:dyDescent="0.45">
      <c r="B127" s="15"/>
      <c r="C127" s="18" t="s">
        <v>46</v>
      </c>
      <c r="D127" s="15">
        <v>128.4</v>
      </c>
      <c r="E127" s="1">
        <v>128.80000000000001</v>
      </c>
      <c r="F127" s="1">
        <v>127.3</v>
      </c>
      <c r="G127" s="1">
        <v>129.1</v>
      </c>
      <c r="H127" s="1">
        <v>125.3</v>
      </c>
      <c r="I127" s="1">
        <v>122.7</v>
      </c>
      <c r="J127" s="1">
        <v>133.5</v>
      </c>
      <c r="K127" s="1">
        <v>123.3</v>
      </c>
      <c r="L127" s="17">
        <v>128.4</v>
      </c>
      <c r="N127" s="15"/>
      <c r="O127" s="18" t="s">
        <v>46</v>
      </c>
      <c r="P127" s="15">
        <v>128.1</v>
      </c>
      <c r="Q127" s="1">
        <v>127</v>
      </c>
      <c r="R127" s="1">
        <v>128.1</v>
      </c>
      <c r="S127" s="1">
        <v>128.5</v>
      </c>
      <c r="T127" s="1">
        <v>126.3</v>
      </c>
      <c r="U127" s="1">
        <v>122.5</v>
      </c>
      <c r="V127" s="1">
        <v>133.69999999999999</v>
      </c>
      <c r="W127" s="1">
        <v>124.1</v>
      </c>
      <c r="X127" s="17">
        <v>124.9</v>
      </c>
      <c r="Z127" s="15"/>
      <c r="AA127" s="18" t="s">
        <v>46</v>
      </c>
      <c r="AB127" s="15">
        <v>128.6</v>
      </c>
      <c r="AC127" s="1">
        <v>128.80000000000001</v>
      </c>
      <c r="AD127" s="1">
        <v>128.30000000000001</v>
      </c>
      <c r="AE127" s="1">
        <v>127.6</v>
      </c>
      <c r="AF127" s="1">
        <v>126.9</v>
      </c>
      <c r="AG127" s="1">
        <v>122.2</v>
      </c>
      <c r="AH127" s="1">
        <v>134.4</v>
      </c>
      <c r="AI127" s="1">
        <v>124.3</v>
      </c>
      <c r="AJ127" s="17">
        <v>128.9</v>
      </c>
      <c r="AL127" s="15"/>
      <c r="AM127" s="18" t="s">
        <v>46</v>
      </c>
      <c r="AN127" s="15">
        <v>128.5</v>
      </c>
      <c r="AO127" s="1">
        <v>129.80000000000001</v>
      </c>
      <c r="AP127" s="1">
        <v>127.3</v>
      </c>
      <c r="AQ127" s="1">
        <v>128.19999999999999</v>
      </c>
      <c r="AR127" s="1">
        <v>127</v>
      </c>
      <c r="AS127" s="1">
        <v>122.2</v>
      </c>
      <c r="AT127" s="1">
        <v>133.9</v>
      </c>
      <c r="AU127" s="1">
        <v>123.4</v>
      </c>
      <c r="AV127" s="17">
        <v>130.19999999999999</v>
      </c>
      <c r="AX127" s="15"/>
      <c r="AY127" s="18" t="s">
        <v>46</v>
      </c>
      <c r="AZ127" s="15">
        <v>128.69999999999999</v>
      </c>
      <c r="BA127" s="1">
        <v>129</v>
      </c>
      <c r="BB127" s="1">
        <v>127.1</v>
      </c>
      <c r="BC127" s="1">
        <v>131</v>
      </c>
      <c r="BD127" s="1">
        <v>123.8</v>
      </c>
      <c r="BE127" s="1">
        <v>123</v>
      </c>
      <c r="BF127" s="1">
        <v>133.9</v>
      </c>
      <c r="BG127" s="1">
        <v>122.3</v>
      </c>
      <c r="BH127" s="17">
        <v>127.5</v>
      </c>
      <c r="BJ127" s="15"/>
      <c r="BK127" s="18" t="s">
        <v>46</v>
      </c>
      <c r="BL127" s="15">
        <v>128.5</v>
      </c>
      <c r="BM127" s="1">
        <v>127.3</v>
      </c>
      <c r="BN127" s="1">
        <v>127.1</v>
      </c>
      <c r="BO127" s="1">
        <v>129.69999999999999</v>
      </c>
      <c r="BP127" s="1">
        <v>125.1</v>
      </c>
      <c r="BQ127" s="1">
        <v>0</v>
      </c>
      <c r="BR127" s="1">
        <v>134.6</v>
      </c>
      <c r="BS127" s="1">
        <v>122</v>
      </c>
      <c r="BT127" s="17">
        <v>128.4</v>
      </c>
      <c r="BV127" s="15"/>
      <c r="BW127" s="18" t="s">
        <v>46</v>
      </c>
      <c r="BX127" s="15">
        <v>127.1</v>
      </c>
      <c r="BY127" s="1">
        <v>125.9</v>
      </c>
      <c r="BZ127" s="1">
        <v>126.5</v>
      </c>
      <c r="CA127" s="1">
        <v>127.8</v>
      </c>
      <c r="CB127" s="1">
        <v>124.8</v>
      </c>
      <c r="CC127" s="1">
        <v>0</v>
      </c>
      <c r="CD127" s="1">
        <v>130.9</v>
      </c>
      <c r="CE127" s="1">
        <v>0</v>
      </c>
      <c r="CF127" s="17">
        <v>129.80000000000001</v>
      </c>
      <c r="CH127" s="15"/>
      <c r="CI127" s="18" t="s">
        <v>46</v>
      </c>
      <c r="CJ127" s="15">
        <v>126.8</v>
      </c>
      <c r="CK127" s="1">
        <v>0</v>
      </c>
      <c r="CL127" s="1">
        <v>125.5</v>
      </c>
      <c r="CM127" s="1">
        <v>124.7</v>
      </c>
      <c r="CN127" s="1">
        <v>124.4</v>
      </c>
      <c r="CO127" s="1">
        <v>0</v>
      </c>
      <c r="CP127" s="1">
        <v>134.19999999999999</v>
      </c>
      <c r="CQ127" s="1">
        <v>0</v>
      </c>
      <c r="CR127" s="17">
        <v>128.1</v>
      </c>
    </row>
    <row r="128" spans="2:96" x14ac:dyDescent="0.45">
      <c r="B128" s="15"/>
      <c r="C128" s="18" t="s">
        <v>47</v>
      </c>
      <c r="D128" s="15">
        <v>126.8</v>
      </c>
      <c r="E128" s="1">
        <v>127.1</v>
      </c>
      <c r="F128" s="1">
        <v>125.5</v>
      </c>
      <c r="G128" s="1">
        <v>127.8</v>
      </c>
      <c r="H128" s="1">
        <v>123.5</v>
      </c>
      <c r="I128" s="1">
        <v>121.6</v>
      </c>
      <c r="J128" s="1">
        <v>131.69999999999999</v>
      </c>
      <c r="K128" s="1">
        <v>121</v>
      </c>
      <c r="L128" s="17">
        <v>126.8</v>
      </c>
      <c r="N128" s="15"/>
      <c r="O128" s="18" t="s">
        <v>47</v>
      </c>
      <c r="P128" s="15">
        <v>126.2</v>
      </c>
      <c r="Q128" s="1">
        <v>124.8</v>
      </c>
      <c r="R128" s="1">
        <v>126.1</v>
      </c>
      <c r="S128" s="1">
        <v>126.9</v>
      </c>
      <c r="T128" s="1">
        <v>123.9</v>
      </c>
      <c r="U128" s="1">
        <v>121.5</v>
      </c>
      <c r="V128" s="1">
        <v>131.4</v>
      </c>
      <c r="W128" s="1">
        <v>122.3</v>
      </c>
      <c r="X128" s="17">
        <v>122.5</v>
      </c>
      <c r="Z128" s="15"/>
      <c r="AA128" s="18" t="s">
        <v>47</v>
      </c>
      <c r="AB128" s="15">
        <v>126.7</v>
      </c>
      <c r="AC128" s="1">
        <v>126.8</v>
      </c>
      <c r="AD128" s="1">
        <v>126.5</v>
      </c>
      <c r="AE128" s="1">
        <v>125.6</v>
      </c>
      <c r="AF128" s="1">
        <v>124.9</v>
      </c>
      <c r="AG128" s="1">
        <v>121.2</v>
      </c>
      <c r="AH128" s="1">
        <v>132.4</v>
      </c>
      <c r="AI128" s="1">
        <v>122.6</v>
      </c>
      <c r="AJ128" s="17">
        <v>127.1</v>
      </c>
      <c r="AL128" s="15"/>
      <c r="AM128" s="18" t="s">
        <v>47</v>
      </c>
      <c r="AN128" s="15">
        <v>126.9</v>
      </c>
      <c r="AO128" s="1">
        <v>128</v>
      </c>
      <c r="AP128" s="1">
        <v>125.5</v>
      </c>
      <c r="AQ128" s="1">
        <v>127</v>
      </c>
      <c r="AR128" s="1">
        <v>125.3</v>
      </c>
      <c r="AS128" s="1">
        <v>121.1</v>
      </c>
      <c r="AT128" s="1">
        <v>131.69999999999999</v>
      </c>
      <c r="AU128" s="1">
        <v>121.1</v>
      </c>
      <c r="AV128" s="17">
        <v>128.6</v>
      </c>
      <c r="AX128" s="15"/>
      <c r="AY128" s="18" t="s">
        <v>47</v>
      </c>
      <c r="AZ128" s="15">
        <v>127.2</v>
      </c>
      <c r="BA128" s="1">
        <v>127.4</v>
      </c>
      <c r="BB128" s="1">
        <v>125.3</v>
      </c>
      <c r="BC128" s="1">
        <v>130.1</v>
      </c>
      <c r="BD128" s="1">
        <v>122.2</v>
      </c>
      <c r="BE128" s="1">
        <v>121.9</v>
      </c>
      <c r="BF128" s="1">
        <v>132.19999999999999</v>
      </c>
      <c r="BG128" s="1">
        <v>119.4</v>
      </c>
      <c r="BH128" s="17">
        <v>125.6</v>
      </c>
      <c r="BJ128" s="15"/>
      <c r="BK128" s="18" t="s">
        <v>47</v>
      </c>
      <c r="BL128" s="15">
        <v>127.2</v>
      </c>
      <c r="BM128" s="1">
        <v>125.9</v>
      </c>
      <c r="BN128" s="1">
        <v>125.5</v>
      </c>
      <c r="BO128" s="1">
        <v>128.4</v>
      </c>
      <c r="BP128" s="1">
        <v>123.8</v>
      </c>
      <c r="BQ128" s="1">
        <v>0</v>
      </c>
      <c r="BR128" s="1">
        <v>133.1</v>
      </c>
      <c r="BS128" s="1">
        <v>118</v>
      </c>
      <c r="BT128" s="17">
        <v>127.1</v>
      </c>
      <c r="BV128" s="15"/>
      <c r="BW128" s="18" t="s">
        <v>47</v>
      </c>
      <c r="BX128" s="15">
        <v>125.7</v>
      </c>
      <c r="BY128" s="1">
        <v>124.2</v>
      </c>
      <c r="BZ128" s="1">
        <v>124.6</v>
      </c>
      <c r="CA128" s="1">
        <v>126.6</v>
      </c>
      <c r="CB128" s="1">
        <v>123.1</v>
      </c>
      <c r="CC128" s="1">
        <v>0</v>
      </c>
      <c r="CD128" s="1">
        <v>128.80000000000001</v>
      </c>
      <c r="CE128" s="1">
        <v>0</v>
      </c>
      <c r="CF128" s="17">
        <v>128.69999999999999</v>
      </c>
      <c r="CH128" s="15"/>
      <c r="CI128" s="18" t="s">
        <v>47</v>
      </c>
      <c r="CJ128" s="15">
        <v>125.7</v>
      </c>
      <c r="CK128" s="1">
        <v>0</v>
      </c>
      <c r="CL128" s="1">
        <v>124.2</v>
      </c>
      <c r="CM128" s="1">
        <v>123.5</v>
      </c>
      <c r="CN128" s="1">
        <v>122.9</v>
      </c>
      <c r="CO128" s="1">
        <v>0</v>
      </c>
      <c r="CP128" s="1">
        <v>133</v>
      </c>
      <c r="CQ128" s="1">
        <v>0</v>
      </c>
      <c r="CR128" s="17">
        <v>127.3</v>
      </c>
    </row>
    <row r="129" spans="2:96" x14ac:dyDescent="0.45">
      <c r="B129" s="24"/>
      <c r="C129" s="25" t="s">
        <v>48</v>
      </c>
      <c r="D129" s="24">
        <v>127.3</v>
      </c>
      <c r="E129" s="26">
        <v>127.6</v>
      </c>
      <c r="F129" s="26">
        <v>126</v>
      </c>
      <c r="G129" s="26">
        <v>128.69999999999999</v>
      </c>
      <c r="H129" s="26">
        <v>124.1</v>
      </c>
      <c r="I129" s="26">
        <v>122.1</v>
      </c>
      <c r="J129" s="26">
        <v>132</v>
      </c>
      <c r="K129" s="26">
        <v>121.4</v>
      </c>
      <c r="L129" s="27">
        <v>127.9</v>
      </c>
      <c r="N129" s="24"/>
      <c r="O129" s="25" t="s">
        <v>48</v>
      </c>
      <c r="P129" s="24">
        <v>126.7</v>
      </c>
      <c r="Q129" s="26">
        <v>125.3</v>
      </c>
      <c r="R129" s="26">
        <v>126.5</v>
      </c>
      <c r="S129" s="26">
        <v>127.7</v>
      </c>
      <c r="T129" s="26">
        <v>124.5</v>
      </c>
      <c r="U129" s="26">
        <v>121.9</v>
      </c>
      <c r="V129" s="26">
        <v>131.69999999999999</v>
      </c>
      <c r="W129" s="26">
        <v>122.6</v>
      </c>
      <c r="X129" s="27">
        <v>123.4</v>
      </c>
      <c r="Z129" s="24"/>
      <c r="AA129" s="25" t="s">
        <v>48</v>
      </c>
      <c r="AB129" s="24">
        <v>127.2</v>
      </c>
      <c r="AC129" s="26">
        <v>127.4</v>
      </c>
      <c r="AD129" s="26">
        <v>127</v>
      </c>
      <c r="AE129" s="26">
        <v>126.4</v>
      </c>
      <c r="AF129" s="26">
        <v>125.6</v>
      </c>
      <c r="AG129" s="26">
        <v>121.7</v>
      </c>
      <c r="AH129" s="26">
        <v>132.69999999999999</v>
      </c>
      <c r="AI129" s="26">
        <v>122.9</v>
      </c>
      <c r="AJ129" s="27">
        <v>128.19999999999999</v>
      </c>
      <c r="AL129" s="24"/>
      <c r="AM129" s="25" t="s">
        <v>48</v>
      </c>
      <c r="AN129" s="24">
        <v>127.3</v>
      </c>
      <c r="AO129" s="26">
        <v>128.5</v>
      </c>
      <c r="AP129" s="26">
        <v>125.9</v>
      </c>
      <c r="AQ129" s="26">
        <v>127.8</v>
      </c>
      <c r="AR129" s="26">
        <v>125.9</v>
      </c>
      <c r="AS129" s="26">
        <v>121.5</v>
      </c>
      <c r="AT129" s="26">
        <v>132</v>
      </c>
      <c r="AU129" s="26">
        <v>121.4</v>
      </c>
      <c r="AV129" s="27">
        <v>129.80000000000001</v>
      </c>
      <c r="AX129" s="24"/>
      <c r="AY129" s="25" t="s">
        <v>48</v>
      </c>
      <c r="AZ129" s="24">
        <v>127.7</v>
      </c>
      <c r="BA129" s="26">
        <v>127.9</v>
      </c>
      <c r="BB129" s="26">
        <v>125.8</v>
      </c>
      <c r="BC129" s="26">
        <v>131.1</v>
      </c>
      <c r="BD129" s="26">
        <v>122.7</v>
      </c>
      <c r="BE129" s="26">
        <v>122.4</v>
      </c>
      <c r="BF129" s="26">
        <v>132.5</v>
      </c>
      <c r="BG129" s="26">
        <v>119.7</v>
      </c>
      <c r="BH129" s="27">
        <v>126.6</v>
      </c>
      <c r="BJ129" s="24"/>
      <c r="BK129" s="25" t="s">
        <v>48</v>
      </c>
      <c r="BL129" s="24">
        <v>127.6</v>
      </c>
      <c r="BM129" s="26">
        <v>126.4</v>
      </c>
      <c r="BN129" s="26">
        <v>125.9</v>
      </c>
      <c r="BO129" s="26">
        <v>129.30000000000001</v>
      </c>
      <c r="BP129" s="26">
        <v>124.2</v>
      </c>
      <c r="BQ129" s="26">
        <v>0</v>
      </c>
      <c r="BR129" s="26">
        <v>133.30000000000001</v>
      </c>
      <c r="BS129" s="26">
        <v>118.4</v>
      </c>
      <c r="BT129" s="27">
        <v>128.19999999999999</v>
      </c>
      <c r="BV129" s="24"/>
      <c r="BW129" s="25" t="s">
        <v>48</v>
      </c>
      <c r="BX129" s="24">
        <v>126.1</v>
      </c>
      <c r="BY129" s="26">
        <v>124.6</v>
      </c>
      <c r="BZ129" s="26">
        <v>125.1</v>
      </c>
      <c r="CA129" s="26">
        <v>127.4</v>
      </c>
      <c r="CB129" s="26">
        <v>123.7</v>
      </c>
      <c r="CC129" s="26">
        <v>0</v>
      </c>
      <c r="CD129" s="26">
        <v>129</v>
      </c>
      <c r="CE129" s="26">
        <v>0</v>
      </c>
      <c r="CF129" s="27">
        <v>130</v>
      </c>
      <c r="CH129" s="24"/>
      <c r="CI129" s="25" t="s">
        <v>48</v>
      </c>
      <c r="CJ129" s="24">
        <v>126.2</v>
      </c>
      <c r="CK129" s="26">
        <v>0</v>
      </c>
      <c r="CL129" s="26">
        <v>124.6</v>
      </c>
      <c r="CM129" s="26">
        <v>124.1</v>
      </c>
      <c r="CN129" s="26">
        <v>123.5</v>
      </c>
      <c r="CO129" s="26">
        <v>0</v>
      </c>
      <c r="CP129" s="26">
        <v>133.30000000000001</v>
      </c>
      <c r="CQ129" s="26">
        <v>0</v>
      </c>
      <c r="CR129" s="27">
        <v>128.4</v>
      </c>
    </row>
    <row r="130" spans="2:96" x14ac:dyDescent="0.45">
      <c r="B130" s="15" t="s">
        <v>58</v>
      </c>
      <c r="C130" s="19" t="s">
        <v>37</v>
      </c>
      <c r="D130" s="28">
        <v>128.30000000000001</v>
      </c>
      <c r="E130" s="30">
        <v>128.69999999999999</v>
      </c>
      <c r="F130" s="30">
        <v>127.2</v>
      </c>
      <c r="G130" s="30">
        <v>129.5</v>
      </c>
      <c r="H130" s="30">
        <v>125.3</v>
      </c>
      <c r="I130" s="30">
        <v>124.1</v>
      </c>
      <c r="J130" s="30">
        <v>132.80000000000001</v>
      </c>
      <c r="K130" s="30">
        <v>123</v>
      </c>
      <c r="L130" s="31">
        <v>128.80000000000001</v>
      </c>
      <c r="N130" s="15" t="s">
        <v>100</v>
      </c>
      <c r="O130" s="19" t="s">
        <v>37</v>
      </c>
      <c r="P130" s="15">
        <v>127.7</v>
      </c>
      <c r="Q130" s="1">
        <v>126.4</v>
      </c>
      <c r="R130" s="1">
        <v>127.8</v>
      </c>
      <c r="S130" s="1">
        <v>128.6</v>
      </c>
      <c r="T130" s="1">
        <v>125.8</v>
      </c>
      <c r="U130" s="1">
        <v>123.9</v>
      </c>
      <c r="V130" s="1">
        <v>132.6</v>
      </c>
      <c r="W130" s="1">
        <v>124.3</v>
      </c>
      <c r="X130" s="17">
        <v>124.5</v>
      </c>
      <c r="Z130" s="15" t="s">
        <v>100</v>
      </c>
      <c r="AA130" s="19" t="s">
        <v>37</v>
      </c>
      <c r="AB130" s="15">
        <v>128.30000000000001</v>
      </c>
      <c r="AC130" s="1">
        <v>128.4</v>
      </c>
      <c r="AD130" s="1">
        <v>128.19999999999999</v>
      </c>
      <c r="AE130" s="1">
        <v>127.4</v>
      </c>
      <c r="AF130" s="1">
        <v>126.7</v>
      </c>
      <c r="AG130" s="1">
        <v>123.6</v>
      </c>
      <c r="AH130" s="1">
        <v>133.6</v>
      </c>
      <c r="AI130" s="1">
        <v>124.5</v>
      </c>
      <c r="AJ130" s="17">
        <v>129.1</v>
      </c>
      <c r="AL130" s="15" t="s">
        <v>100</v>
      </c>
      <c r="AM130" s="19" t="s">
        <v>37</v>
      </c>
      <c r="AN130" s="15">
        <v>128.30000000000001</v>
      </c>
      <c r="AO130" s="1">
        <v>129.5</v>
      </c>
      <c r="AP130" s="1">
        <v>127.1</v>
      </c>
      <c r="AQ130" s="1">
        <v>128.6</v>
      </c>
      <c r="AR130" s="1">
        <v>127.1</v>
      </c>
      <c r="AS130" s="1">
        <v>123.5</v>
      </c>
      <c r="AT130" s="1">
        <v>132.9</v>
      </c>
      <c r="AU130" s="1">
        <v>123</v>
      </c>
      <c r="AV130" s="17">
        <v>130.6</v>
      </c>
      <c r="AX130" s="15" t="s">
        <v>100</v>
      </c>
      <c r="AY130" s="19" t="s">
        <v>37</v>
      </c>
      <c r="AZ130" s="15">
        <v>128.6</v>
      </c>
      <c r="BA130" s="1">
        <v>128.9</v>
      </c>
      <c r="BB130" s="1">
        <v>127</v>
      </c>
      <c r="BC130" s="1">
        <v>131.69999999999999</v>
      </c>
      <c r="BD130" s="1">
        <v>123.9</v>
      </c>
      <c r="BE130" s="1">
        <v>124.4</v>
      </c>
      <c r="BF130" s="1">
        <v>133.19999999999999</v>
      </c>
      <c r="BG130" s="1">
        <v>121.4</v>
      </c>
      <c r="BH130" s="17">
        <v>127.6</v>
      </c>
      <c r="BJ130" s="15" t="s">
        <v>100</v>
      </c>
      <c r="BK130" s="19" t="s">
        <v>37</v>
      </c>
      <c r="BL130" s="15">
        <v>128.6</v>
      </c>
      <c r="BM130" s="1">
        <v>127.3</v>
      </c>
      <c r="BN130" s="1">
        <v>127.1</v>
      </c>
      <c r="BO130" s="1">
        <v>130.1</v>
      </c>
      <c r="BP130" s="1">
        <v>125.4</v>
      </c>
      <c r="BQ130" s="1">
        <v>0</v>
      </c>
      <c r="BR130" s="1">
        <v>134</v>
      </c>
      <c r="BS130" s="1">
        <v>120.2</v>
      </c>
      <c r="BT130" s="17">
        <v>129.1</v>
      </c>
      <c r="BV130" s="15" t="s">
        <v>100</v>
      </c>
      <c r="BW130" s="19" t="s">
        <v>37</v>
      </c>
      <c r="BX130" s="15">
        <v>127.1</v>
      </c>
      <c r="BY130" s="1">
        <v>125.8</v>
      </c>
      <c r="BZ130" s="1">
        <v>126.3</v>
      </c>
      <c r="CA130" s="1">
        <v>128.19999999999999</v>
      </c>
      <c r="CB130" s="1">
        <v>124.8</v>
      </c>
      <c r="CC130" s="1">
        <v>0</v>
      </c>
      <c r="CD130" s="1">
        <v>129.9</v>
      </c>
      <c r="CE130" s="1">
        <v>0</v>
      </c>
      <c r="CF130" s="17">
        <v>130.80000000000001</v>
      </c>
      <c r="CH130" s="15" t="s">
        <v>100</v>
      </c>
      <c r="CI130" s="19" t="s">
        <v>37</v>
      </c>
      <c r="CJ130" s="15">
        <v>127.1</v>
      </c>
      <c r="CK130" s="1">
        <v>0</v>
      </c>
      <c r="CL130" s="1">
        <v>125.7</v>
      </c>
      <c r="CM130" s="1">
        <v>124.9</v>
      </c>
      <c r="CN130" s="1">
        <v>124.6</v>
      </c>
      <c r="CO130" s="1">
        <v>0</v>
      </c>
      <c r="CP130" s="1">
        <v>133.9</v>
      </c>
      <c r="CQ130" s="1">
        <v>0</v>
      </c>
      <c r="CR130" s="17">
        <v>129.1</v>
      </c>
    </row>
    <row r="131" spans="2:96" x14ac:dyDescent="0.45">
      <c r="B131" s="15"/>
      <c r="C131" s="18" t="s">
        <v>38</v>
      </c>
      <c r="D131" s="15">
        <v>127.4</v>
      </c>
      <c r="E131" s="1">
        <v>127.8</v>
      </c>
      <c r="F131" s="1">
        <v>126.2</v>
      </c>
      <c r="G131" s="1">
        <v>128.80000000000001</v>
      </c>
      <c r="H131" s="1">
        <v>124.3</v>
      </c>
      <c r="I131" s="1">
        <v>123.5</v>
      </c>
      <c r="J131" s="1">
        <v>131.80000000000001</v>
      </c>
      <c r="K131" s="1">
        <v>121.7</v>
      </c>
      <c r="L131" s="17">
        <v>127.8</v>
      </c>
      <c r="N131" s="15"/>
      <c r="O131" s="18" t="s">
        <v>38</v>
      </c>
      <c r="P131" s="15">
        <v>126.7</v>
      </c>
      <c r="Q131" s="1">
        <v>125.1</v>
      </c>
      <c r="R131" s="1">
        <v>126.7</v>
      </c>
      <c r="S131" s="1">
        <v>127.7</v>
      </c>
      <c r="T131" s="1">
        <v>124.5</v>
      </c>
      <c r="U131" s="1">
        <v>123.3</v>
      </c>
      <c r="V131" s="1">
        <v>131.5</v>
      </c>
      <c r="W131" s="1">
        <v>123.3</v>
      </c>
      <c r="X131" s="17">
        <v>123.2</v>
      </c>
      <c r="Z131" s="15"/>
      <c r="AA131" s="18" t="s">
        <v>38</v>
      </c>
      <c r="AB131" s="15">
        <v>127.3</v>
      </c>
      <c r="AC131" s="1">
        <v>127.4</v>
      </c>
      <c r="AD131" s="1">
        <v>127.2</v>
      </c>
      <c r="AE131" s="1">
        <v>126.3</v>
      </c>
      <c r="AF131" s="1">
        <v>125.7</v>
      </c>
      <c r="AG131" s="1">
        <v>123</v>
      </c>
      <c r="AH131" s="1">
        <v>132.5</v>
      </c>
      <c r="AI131" s="1">
        <v>123.7</v>
      </c>
      <c r="AJ131" s="17">
        <v>128.1</v>
      </c>
      <c r="AL131" s="15"/>
      <c r="AM131" s="18" t="s">
        <v>38</v>
      </c>
      <c r="AN131" s="15">
        <v>127.4</v>
      </c>
      <c r="AO131" s="1">
        <v>128.5</v>
      </c>
      <c r="AP131" s="1">
        <v>126.1</v>
      </c>
      <c r="AQ131" s="1">
        <v>128</v>
      </c>
      <c r="AR131" s="1">
        <v>126</v>
      </c>
      <c r="AS131" s="1">
        <v>122.9</v>
      </c>
      <c r="AT131" s="1">
        <v>131.69999999999999</v>
      </c>
      <c r="AU131" s="1">
        <v>121.8</v>
      </c>
      <c r="AV131" s="17">
        <v>129.69999999999999</v>
      </c>
      <c r="AX131" s="15"/>
      <c r="AY131" s="18" t="s">
        <v>38</v>
      </c>
      <c r="AZ131" s="15">
        <v>127.8</v>
      </c>
      <c r="BA131" s="1">
        <v>128</v>
      </c>
      <c r="BB131" s="1">
        <v>126</v>
      </c>
      <c r="BC131" s="1">
        <v>131.30000000000001</v>
      </c>
      <c r="BD131" s="1">
        <v>122.8</v>
      </c>
      <c r="BE131" s="1">
        <v>123.8</v>
      </c>
      <c r="BF131" s="1">
        <v>132.30000000000001</v>
      </c>
      <c r="BG131" s="1">
        <v>119.7</v>
      </c>
      <c r="BH131" s="17">
        <v>126.5</v>
      </c>
      <c r="BJ131" s="15"/>
      <c r="BK131" s="18" t="s">
        <v>38</v>
      </c>
      <c r="BL131" s="15">
        <v>127.8</v>
      </c>
      <c r="BM131" s="1">
        <v>126.4</v>
      </c>
      <c r="BN131" s="1">
        <v>126.2</v>
      </c>
      <c r="BO131" s="1">
        <v>129.4</v>
      </c>
      <c r="BP131" s="1">
        <v>125</v>
      </c>
      <c r="BQ131" s="1">
        <v>0</v>
      </c>
      <c r="BR131" s="1">
        <v>133.19999999999999</v>
      </c>
      <c r="BS131" s="1">
        <v>118</v>
      </c>
      <c r="BT131" s="17">
        <v>128.19999999999999</v>
      </c>
      <c r="BV131" s="15"/>
      <c r="BW131" s="18" t="s">
        <v>38</v>
      </c>
      <c r="BX131" s="15">
        <v>126.2</v>
      </c>
      <c r="BY131" s="1">
        <v>125.1</v>
      </c>
      <c r="BZ131" s="1">
        <v>125.2</v>
      </c>
      <c r="CA131" s="1">
        <v>127.5</v>
      </c>
      <c r="CB131" s="1">
        <v>123.6</v>
      </c>
      <c r="CC131" s="1">
        <v>0</v>
      </c>
      <c r="CD131" s="1">
        <v>128.80000000000001</v>
      </c>
      <c r="CE131" s="1">
        <v>0</v>
      </c>
      <c r="CF131" s="17">
        <v>130</v>
      </c>
      <c r="CH131" s="15"/>
      <c r="CI131" s="18" t="s">
        <v>38</v>
      </c>
      <c r="CJ131" s="15">
        <v>126.3</v>
      </c>
      <c r="CK131" s="1">
        <v>0</v>
      </c>
      <c r="CL131" s="1">
        <v>124.9</v>
      </c>
      <c r="CM131" s="1">
        <v>124.2</v>
      </c>
      <c r="CN131" s="1">
        <v>123.5</v>
      </c>
      <c r="CO131" s="1">
        <v>0</v>
      </c>
      <c r="CP131" s="1">
        <v>133.19999999999999</v>
      </c>
      <c r="CQ131" s="1">
        <v>0</v>
      </c>
      <c r="CR131" s="17">
        <v>128.4</v>
      </c>
    </row>
    <row r="132" spans="2:96" x14ac:dyDescent="0.45">
      <c r="B132" s="15"/>
      <c r="C132" s="18" t="s">
        <v>39</v>
      </c>
      <c r="D132" s="15">
        <v>129.5</v>
      </c>
      <c r="E132" s="1">
        <v>130</v>
      </c>
      <c r="F132" s="1">
        <v>128.5</v>
      </c>
      <c r="G132" s="1">
        <v>130.5</v>
      </c>
      <c r="H132" s="1">
        <v>126.5</v>
      </c>
      <c r="I132" s="1">
        <v>124.9</v>
      </c>
      <c r="J132" s="1">
        <v>134.1</v>
      </c>
      <c r="K132" s="1">
        <v>124.6</v>
      </c>
      <c r="L132" s="17">
        <v>130.30000000000001</v>
      </c>
      <c r="N132" s="15"/>
      <c r="O132" s="18" t="s">
        <v>39</v>
      </c>
      <c r="P132" s="15">
        <v>129.19999999999999</v>
      </c>
      <c r="Q132" s="1">
        <v>128</v>
      </c>
      <c r="R132" s="1">
        <v>129.19999999999999</v>
      </c>
      <c r="S132" s="1">
        <v>129.9</v>
      </c>
      <c r="T132" s="1">
        <v>127.4</v>
      </c>
      <c r="U132" s="1">
        <v>124.7</v>
      </c>
      <c r="V132" s="1">
        <v>134.30000000000001</v>
      </c>
      <c r="W132" s="1">
        <v>125.6</v>
      </c>
      <c r="X132" s="17">
        <v>126.3</v>
      </c>
      <c r="Z132" s="15"/>
      <c r="AA132" s="18" t="s">
        <v>39</v>
      </c>
      <c r="AB132" s="15">
        <v>129.69999999999999</v>
      </c>
      <c r="AC132" s="1">
        <v>129.80000000000001</v>
      </c>
      <c r="AD132" s="1">
        <v>129.5</v>
      </c>
      <c r="AE132" s="1">
        <v>128.80000000000001</v>
      </c>
      <c r="AF132" s="1">
        <v>128.1</v>
      </c>
      <c r="AG132" s="1">
        <v>124.3</v>
      </c>
      <c r="AH132" s="1">
        <v>135</v>
      </c>
      <c r="AI132" s="1">
        <v>125.8</v>
      </c>
      <c r="AJ132" s="17">
        <v>130.80000000000001</v>
      </c>
      <c r="AL132" s="15"/>
      <c r="AM132" s="18" t="s">
        <v>39</v>
      </c>
      <c r="AN132" s="15">
        <v>129.6</v>
      </c>
      <c r="AO132" s="1">
        <v>130.9</v>
      </c>
      <c r="AP132" s="1">
        <v>128.4</v>
      </c>
      <c r="AQ132" s="1">
        <v>129.69999999999999</v>
      </c>
      <c r="AR132" s="1">
        <v>128.19999999999999</v>
      </c>
      <c r="AS132" s="1">
        <v>124.3</v>
      </c>
      <c r="AT132" s="1">
        <v>134.5</v>
      </c>
      <c r="AU132" s="1">
        <v>124.6</v>
      </c>
      <c r="AV132" s="17">
        <v>132.30000000000001</v>
      </c>
      <c r="AX132" s="15"/>
      <c r="AY132" s="18" t="s">
        <v>39</v>
      </c>
      <c r="AZ132" s="15">
        <v>129.80000000000001</v>
      </c>
      <c r="BA132" s="1">
        <v>130.1</v>
      </c>
      <c r="BB132" s="1">
        <v>128.30000000000001</v>
      </c>
      <c r="BC132" s="1">
        <v>132.6</v>
      </c>
      <c r="BD132" s="1">
        <v>125</v>
      </c>
      <c r="BE132" s="1">
        <v>125.2</v>
      </c>
      <c r="BF132" s="1">
        <v>134.5</v>
      </c>
      <c r="BG132" s="1">
        <v>123.3</v>
      </c>
      <c r="BH132" s="17">
        <v>129.19999999999999</v>
      </c>
      <c r="BJ132" s="15"/>
      <c r="BK132" s="18" t="s">
        <v>39</v>
      </c>
      <c r="BL132" s="15">
        <v>129.69999999999999</v>
      </c>
      <c r="BM132" s="1">
        <v>128.30000000000001</v>
      </c>
      <c r="BN132" s="1">
        <v>128.30000000000001</v>
      </c>
      <c r="BO132" s="1">
        <v>131.19999999999999</v>
      </c>
      <c r="BP132" s="1">
        <v>126.7</v>
      </c>
      <c r="BQ132" s="1">
        <v>0</v>
      </c>
      <c r="BR132" s="1">
        <v>135.19999999999999</v>
      </c>
      <c r="BS132" s="1">
        <v>122.8</v>
      </c>
      <c r="BT132" s="17">
        <v>130.4</v>
      </c>
      <c r="BV132" s="15"/>
      <c r="BW132" s="18" t="s">
        <v>39</v>
      </c>
      <c r="BX132" s="15">
        <v>128.30000000000001</v>
      </c>
      <c r="BY132" s="1">
        <v>127.3</v>
      </c>
      <c r="BZ132" s="1">
        <v>127.6</v>
      </c>
      <c r="CA132" s="1">
        <v>129.19999999999999</v>
      </c>
      <c r="CB132" s="1">
        <v>125.9</v>
      </c>
      <c r="CC132" s="1">
        <v>0</v>
      </c>
      <c r="CD132" s="1">
        <v>131.5</v>
      </c>
      <c r="CE132" s="1">
        <v>0</v>
      </c>
      <c r="CF132" s="17">
        <v>132</v>
      </c>
      <c r="CH132" s="15"/>
      <c r="CI132" s="18" t="s">
        <v>39</v>
      </c>
      <c r="CJ132" s="15">
        <v>128</v>
      </c>
      <c r="CK132" s="1">
        <v>0</v>
      </c>
      <c r="CL132" s="1">
        <v>126.7</v>
      </c>
      <c r="CM132" s="1">
        <v>125.9</v>
      </c>
      <c r="CN132" s="1">
        <v>125.6</v>
      </c>
      <c r="CO132" s="1">
        <v>0</v>
      </c>
      <c r="CP132" s="1">
        <v>134.80000000000001</v>
      </c>
      <c r="CQ132" s="1">
        <v>0</v>
      </c>
      <c r="CR132" s="17">
        <v>130.1</v>
      </c>
    </row>
    <row r="133" spans="2:96" x14ac:dyDescent="0.45">
      <c r="B133" s="15"/>
      <c r="C133" s="18" t="s">
        <v>40</v>
      </c>
      <c r="D133" s="15">
        <v>131.6</v>
      </c>
      <c r="E133" s="1">
        <v>132.19999999999999</v>
      </c>
      <c r="F133" s="1">
        <v>130.6</v>
      </c>
      <c r="G133" s="1">
        <v>132.19999999999999</v>
      </c>
      <c r="H133" s="1">
        <v>128.80000000000001</v>
      </c>
      <c r="I133" s="1">
        <v>126.2</v>
      </c>
      <c r="J133" s="1">
        <v>136.30000000000001</v>
      </c>
      <c r="K133" s="1">
        <v>127.3</v>
      </c>
      <c r="L133" s="17">
        <v>132.30000000000001</v>
      </c>
      <c r="N133" s="15"/>
      <c r="O133" s="18" t="s">
        <v>40</v>
      </c>
      <c r="P133" s="15">
        <v>131.69999999999999</v>
      </c>
      <c r="Q133" s="1">
        <v>130.80000000000001</v>
      </c>
      <c r="R133" s="1">
        <v>131.6</v>
      </c>
      <c r="S133" s="1">
        <v>132.1</v>
      </c>
      <c r="T133" s="1">
        <v>130.19999999999999</v>
      </c>
      <c r="U133" s="1">
        <v>126</v>
      </c>
      <c r="V133" s="1">
        <v>137</v>
      </c>
      <c r="W133" s="1">
        <v>127.7</v>
      </c>
      <c r="X133" s="17">
        <v>129.5</v>
      </c>
      <c r="Z133" s="15"/>
      <c r="AA133" s="18" t="s">
        <v>40</v>
      </c>
      <c r="AB133" s="15">
        <v>132</v>
      </c>
      <c r="AC133" s="1">
        <v>132.30000000000001</v>
      </c>
      <c r="AD133" s="1">
        <v>131.69999999999999</v>
      </c>
      <c r="AE133" s="1">
        <v>131.30000000000001</v>
      </c>
      <c r="AF133" s="1">
        <v>130.4</v>
      </c>
      <c r="AG133" s="1">
        <v>125.6</v>
      </c>
      <c r="AH133" s="1">
        <v>137.5</v>
      </c>
      <c r="AI133" s="1">
        <v>127.8</v>
      </c>
      <c r="AJ133" s="17">
        <v>133.1</v>
      </c>
      <c r="AL133" s="15"/>
      <c r="AM133" s="18" t="s">
        <v>40</v>
      </c>
      <c r="AN133" s="15">
        <v>131.69999999999999</v>
      </c>
      <c r="AO133" s="1">
        <v>133</v>
      </c>
      <c r="AP133" s="1">
        <v>130.6</v>
      </c>
      <c r="AQ133" s="1">
        <v>131.4</v>
      </c>
      <c r="AR133" s="1">
        <v>130.30000000000001</v>
      </c>
      <c r="AS133" s="1">
        <v>125.8</v>
      </c>
      <c r="AT133" s="1">
        <v>137.1</v>
      </c>
      <c r="AU133" s="1">
        <v>127.3</v>
      </c>
      <c r="AV133" s="17">
        <v>134.19999999999999</v>
      </c>
      <c r="AX133" s="15"/>
      <c r="AY133" s="18" t="s">
        <v>40</v>
      </c>
      <c r="AZ133" s="15">
        <v>131.80000000000001</v>
      </c>
      <c r="BA133" s="1">
        <v>132.19999999999999</v>
      </c>
      <c r="BB133" s="1">
        <v>130.5</v>
      </c>
      <c r="BC133" s="1">
        <v>133.80000000000001</v>
      </c>
      <c r="BD133" s="1">
        <v>127.4</v>
      </c>
      <c r="BE133" s="1">
        <v>126.5</v>
      </c>
      <c r="BF133" s="1">
        <v>136.69999999999999</v>
      </c>
      <c r="BG133" s="1">
        <v>126.8</v>
      </c>
      <c r="BH133" s="17">
        <v>131.6</v>
      </c>
      <c r="BJ133" s="15"/>
      <c r="BK133" s="18" t="s">
        <v>40</v>
      </c>
      <c r="BL133" s="15">
        <v>131.5</v>
      </c>
      <c r="BM133" s="1">
        <v>130.30000000000001</v>
      </c>
      <c r="BN133" s="1">
        <v>130.30000000000001</v>
      </c>
      <c r="BO133" s="1">
        <v>132.80000000000001</v>
      </c>
      <c r="BP133" s="1">
        <v>128.6</v>
      </c>
      <c r="BQ133" s="1">
        <v>0</v>
      </c>
      <c r="BR133" s="1">
        <v>137.1</v>
      </c>
      <c r="BS133" s="1">
        <v>127.6</v>
      </c>
      <c r="BT133" s="17">
        <v>132.19999999999999</v>
      </c>
      <c r="BV133" s="15"/>
      <c r="BW133" s="18" t="s">
        <v>40</v>
      </c>
      <c r="BX133" s="15">
        <v>130.4</v>
      </c>
      <c r="BY133" s="1">
        <v>129.69999999999999</v>
      </c>
      <c r="BZ133" s="1">
        <v>129.9</v>
      </c>
      <c r="CA133" s="1">
        <v>131</v>
      </c>
      <c r="CB133" s="1">
        <v>128.19999999999999</v>
      </c>
      <c r="CC133" s="1">
        <v>0</v>
      </c>
      <c r="CD133" s="1">
        <v>134.1</v>
      </c>
      <c r="CE133" s="1">
        <v>0</v>
      </c>
      <c r="CF133" s="17">
        <v>133.5</v>
      </c>
      <c r="CH133" s="15"/>
      <c r="CI133" s="18" t="s">
        <v>40</v>
      </c>
      <c r="CJ133" s="15">
        <v>129.80000000000001</v>
      </c>
      <c r="CK133" s="1">
        <v>0</v>
      </c>
      <c r="CL133" s="1">
        <v>128.6</v>
      </c>
      <c r="CM133" s="1">
        <v>127.8</v>
      </c>
      <c r="CN133" s="1">
        <v>127.7</v>
      </c>
      <c r="CO133" s="1">
        <v>0</v>
      </c>
      <c r="CP133" s="1">
        <v>136.4</v>
      </c>
      <c r="CQ133" s="1">
        <v>0</v>
      </c>
      <c r="CR133" s="17">
        <v>131.4</v>
      </c>
    </row>
    <row r="134" spans="2:96" x14ac:dyDescent="0.45">
      <c r="B134" s="15"/>
      <c r="C134" s="18" t="s">
        <v>41</v>
      </c>
      <c r="D134" s="15">
        <v>127.6</v>
      </c>
      <c r="E134" s="1">
        <v>127.6</v>
      </c>
      <c r="F134" s="1">
        <v>126.1</v>
      </c>
      <c r="G134" s="1">
        <v>129</v>
      </c>
      <c r="H134" s="1">
        <v>124</v>
      </c>
      <c r="I134" s="1">
        <v>123.3</v>
      </c>
      <c r="J134" s="1">
        <v>131.6</v>
      </c>
      <c r="K134" s="1">
        <v>121.5</v>
      </c>
      <c r="L134" s="17">
        <v>127.9</v>
      </c>
      <c r="N134" s="15"/>
      <c r="O134" s="18" t="s">
        <v>105</v>
      </c>
      <c r="P134" s="15">
        <v>126.7</v>
      </c>
      <c r="Q134" s="1">
        <v>124.8</v>
      </c>
      <c r="R134" s="1">
        <v>126.6</v>
      </c>
      <c r="S134" s="1">
        <v>127.7</v>
      </c>
      <c r="T134" s="1">
        <v>124.1</v>
      </c>
      <c r="U134" s="1">
        <v>123</v>
      </c>
      <c r="V134" s="1">
        <v>131.1</v>
      </c>
      <c r="W134" s="1">
        <v>123.5</v>
      </c>
      <c r="X134" s="17">
        <v>123.2</v>
      </c>
      <c r="Z134" s="15"/>
      <c r="AA134" s="18" t="s">
        <v>105</v>
      </c>
      <c r="AB134" s="15">
        <v>127.4</v>
      </c>
      <c r="AC134" s="1">
        <v>127.2</v>
      </c>
      <c r="AD134" s="1">
        <v>127.2</v>
      </c>
      <c r="AE134" s="1">
        <v>126.2</v>
      </c>
      <c r="AF134" s="1">
        <v>125.5</v>
      </c>
      <c r="AG134" s="1">
        <v>122.9</v>
      </c>
      <c r="AH134" s="1">
        <v>132.19999999999999</v>
      </c>
      <c r="AI134" s="1">
        <v>123.8</v>
      </c>
      <c r="AJ134" s="17">
        <v>128.19999999999999</v>
      </c>
      <c r="AL134" s="15"/>
      <c r="AM134" s="18" t="s">
        <v>105</v>
      </c>
      <c r="AN134" s="15">
        <v>127.5</v>
      </c>
      <c r="AO134" s="1">
        <v>128.30000000000001</v>
      </c>
      <c r="AP134" s="1">
        <v>125.9</v>
      </c>
      <c r="AQ134" s="1">
        <v>128.1</v>
      </c>
      <c r="AR134" s="1">
        <v>125.8</v>
      </c>
      <c r="AS134" s="1">
        <v>122.9</v>
      </c>
      <c r="AT134" s="1">
        <v>131.4</v>
      </c>
      <c r="AU134" s="1">
        <v>121.5</v>
      </c>
      <c r="AV134" s="17">
        <v>129.9</v>
      </c>
      <c r="AX134" s="15"/>
      <c r="AY134" s="18" t="s">
        <v>105</v>
      </c>
      <c r="AZ134" s="15">
        <v>128</v>
      </c>
      <c r="BA134" s="1">
        <v>127.9</v>
      </c>
      <c r="BB134" s="1">
        <v>125.8</v>
      </c>
      <c r="BC134" s="1">
        <v>131.69999999999999</v>
      </c>
      <c r="BD134" s="1">
        <v>122.6</v>
      </c>
      <c r="BE134" s="1">
        <v>123.6</v>
      </c>
      <c r="BF134" s="1">
        <v>132.19999999999999</v>
      </c>
      <c r="BG134" s="1">
        <v>119.1</v>
      </c>
      <c r="BH134" s="17">
        <v>126.4</v>
      </c>
      <c r="BJ134" s="15"/>
      <c r="BK134" s="18" t="s">
        <v>105</v>
      </c>
      <c r="BL134" s="15">
        <v>128</v>
      </c>
      <c r="BM134" s="1">
        <v>126.2</v>
      </c>
      <c r="BN134" s="1">
        <v>126.1</v>
      </c>
      <c r="BO134" s="1">
        <v>129.6</v>
      </c>
      <c r="BP134" s="1">
        <v>124.7</v>
      </c>
      <c r="BQ134" s="1">
        <v>0</v>
      </c>
      <c r="BR134" s="1">
        <v>133.1</v>
      </c>
      <c r="BS134" s="1">
        <v>116.6</v>
      </c>
      <c r="BT134" s="17">
        <v>128.4</v>
      </c>
      <c r="BV134" s="15"/>
      <c r="BW134" s="18" t="s">
        <v>105</v>
      </c>
      <c r="BX134" s="15">
        <v>126.2</v>
      </c>
      <c r="BY134" s="1">
        <v>124.5</v>
      </c>
      <c r="BZ134" s="1">
        <v>124.9</v>
      </c>
      <c r="CA134" s="1">
        <v>127.8</v>
      </c>
      <c r="CB134" s="1">
        <v>123.3</v>
      </c>
      <c r="CC134" s="1">
        <v>0</v>
      </c>
      <c r="CD134" s="1">
        <v>128.4</v>
      </c>
      <c r="CE134" s="1">
        <v>0</v>
      </c>
      <c r="CF134" s="17">
        <v>130.30000000000001</v>
      </c>
      <c r="CH134" s="15"/>
      <c r="CI134" s="18" t="s">
        <v>105</v>
      </c>
      <c r="CJ134" s="15">
        <v>126.6</v>
      </c>
      <c r="CK134" s="1">
        <v>0</v>
      </c>
      <c r="CL134" s="1">
        <v>124.9</v>
      </c>
      <c r="CM134" s="1">
        <v>124.6</v>
      </c>
      <c r="CN134" s="1">
        <v>123.2</v>
      </c>
      <c r="CO134" s="1">
        <v>0</v>
      </c>
      <c r="CP134" s="1">
        <v>133.19999999999999</v>
      </c>
      <c r="CQ134" s="1">
        <v>0</v>
      </c>
      <c r="CR134" s="17">
        <v>128.80000000000001</v>
      </c>
    </row>
    <row r="135" spans="2:96" x14ac:dyDescent="0.45">
      <c r="B135" s="15"/>
      <c r="C135" s="18" t="s">
        <v>42</v>
      </c>
      <c r="D135" s="15">
        <v>133.30000000000001</v>
      </c>
      <c r="E135" s="1">
        <v>133.6</v>
      </c>
      <c r="F135" s="1">
        <v>132.19999999999999</v>
      </c>
      <c r="G135" s="1">
        <v>133.69999999999999</v>
      </c>
      <c r="H135" s="1">
        <v>130.1</v>
      </c>
      <c r="I135" s="1">
        <v>127</v>
      </c>
      <c r="J135" s="1">
        <v>138.19999999999999</v>
      </c>
      <c r="K135" s="1">
        <v>129.4</v>
      </c>
      <c r="L135" s="17">
        <v>133.5</v>
      </c>
      <c r="N135" s="15"/>
      <c r="O135" s="18" t="s">
        <v>42</v>
      </c>
      <c r="P135" s="15">
        <v>133.69999999999999</v>
      </c>
      <c r="Q135" s="1">
        <v>132.5</v>
      </c>
      <c r="R135" s="1">
        <v>133.30000000000001</v>
      </c>
      <c r="S135" s="1">
        <v>133.9</v>
      </c>
      <c r="T135" s="1">
        <v>132.19999999999999</v>
      </c>
      <c r="U135" s="1">
        <v>126.8</v>
      </c>
      <c r="V135" s="1">
        <v>139.19999999999999</v>
      </c>
      <c r="W135" s="1">
        <v>129.4</v>
      </c>
      <c r="X135" s="17">
        <v>131.5</v>
      </c>
      <c r="Z135" s="15"/>
      <c r="AA135" s="18" t="s">
        <v>42</v>
      </c>
      <c r="AB135" s="15">
        <v>133.9</v>
      </c>
      <c r="AC135" s="1">
        <v>133.80000000000001</v>
      </c>
      <c r="AD135" s="1">
        <v>133.30000000000001</v>
      </c>
      <c r="AE135" s="1">
        <v>133.30000000000001</v>
      </c>
      <c r="AF135" s="1">
        <v>132</v>
      </c>
      <c r="AG135" s="1">
        <v>126.4</v>
      </c>
      <c r="AH135" s="1">
        <v>139.5</v>
      </c>
      <c r="AI135" s="1">
        <v>129.4</v>
      </c>
      <c r="AJ135" s="17">
        <v>134.6</v>
      </c>
      <c r="AL135" s="15"/>
      <c r="AM135" s="18" t="s">
        <v>42</v>
      </c>
      <c r="AN135" s="15">
        <v>133.5</v>
      </c>
      <c r="AO135" s="1">
        <v>134.4</v>
      </c>
      <c r="AP135" s="1">
        <v>132.19999999999999</v>
      </c>
      <c r="AQ135" s="1">
        <v>133</v>
      </c>
      <c r="AR135" s="1">
        <v>131.5</v>
      </c>
      <c r="AS135" s="1">
        <v>126.8</v>
      </c>
      <c r="AT135" s="1">
        <v>139.30000000000001</v>
      </c>
      <c r="AU135" s="1">
        <v>129.4</v>
      </c>
      <c r="AV135" s="17">
        <v>135.4</v>
      </c>
      <c r="AX135" s="15"/>
      <c r="AY135" s="18" t="s">
        <v>42</v>
      </c>
      <c r="AZ135" s="15">
        <v>133.5</v>
      </c>
      <c r="BA135" s="1">
        <v>133.4</v>
      </c>
      <c r="BB135" s="1">
        <v>132.1</v>
      </c>
      <c r="BC135" s="1">
        <v>135.1</v>
      </c>
      <c r="BD135" s="1">
        <v>128.6</v>
      </c>
      <c r="BE135" s="1">
        <v>127.3</v>
      </c>
      <c r="BF135" s="1">
        <v>138.5</v>
      </c>
      <c r="BG135" s="1">
        <v>129.30000000000001</v>
      </c>
      <c r="BH135" s="17">
        <v>133</v>
      </c>
      <c r="BJ135" s="15"/>
      <c r="BK135" s="18" t="s">
        <v>42</v>
      </c>
      <c r="BL135" s="15">
        <v>133</v>
      </c>
      <c r="BM135" s="1">
        <v>131.1</v>
      </c>
      <c r="BN135" s="1">
        <v>131.80000000000001</v>
      </c>
      <c r="BO135" s="1">
        <v>134.4</v>
      </c>
      <c r="BP135" s="1">
        <v>130</v>
      </c>
      <c r="BQ135" s="1">
        <v>0</v>
      </c>
      <c r="BR135" s="1">
        <v>138.69999999999999</v>
      </c>
      <c r="BS135" s="1">
        <v>130.9</v>
      </c>
      <c r="BT135" s="17">
        <v>133.19999999999999</v>
      </c>
      <c r="BV135" s="15"/>
      <c r="BW135" s="18" t="s">
        <v>42</v>
      </c>
      <c r="BX135" s="15">
        <v>131.9</v>
      </c>
      <c r="BY135" s="1">
        <v>131.4</v>
      </c>
      <c r="BZ135" s="1">
        <v>131.6</v>
      </c>
      <c r="CA135" s="1">
        <v>132.5</v>
      </c>
      <c r="CB135" s="1">
        <v>129.19999999999999</v>
      </c>
      <c r="CC135" s="1">
        <v>0</v>
      </c>
      <c r="CD135" s="1">
        <v>136.19999999999999</v>
      </c>
      <c r="CE135" s="1">
        <v>0</v>
      </c>
      <c r="CF135" s="17">
        <v>134.1</v>
      </c>
      <c r="CH135" s="15"/>
      <c r="CI135" s="18" t="s">
        <v>42</v>
      </c>
      <c r="CJ135" s="15">
        <v>131</v>
      </c>
      <c r="CK135" s="1">
        <v>0</v>
      </c>
      <c r="CL135" s="1">
        <v>129.80000000000001</v>
      </c>
      <c r="CM135" s="1">
        <v>129.19999999999999</v>
      </c>
      <c r="CN135" s="1">
        <v>128.69999999999999</v>
      </c>
      <c r="CO135" s="1">
        <v>0</v>
      </c>
      <c r="CP135" s="1">
        <v>137.80000000000001</v>
      </c>
      <c r="CQ135" s="1">
        <v>0</v>
      </c>
      <c r="CR135" s="17">
        <v>131.9</v>
      </c>
    </row>
    <row r="136" spans="2:96" x14ac:dyDescent="0.45">
      <c r="B136" s="15"/>
      <c r="C136" s="18" t="s">
        <v>43</v>
      </c>
      <c r="D136" s="15">
        <v>130.5</v>
      </c>
      <c r="E136" s="1">
        <v>130.4</v>
      </c>
      <c r="F136" s="1">
        <v>129</v>
      </c>
      <c r="G136" s="1">
        <v>131.69999999999999</v>
      </c>
      <c r="H136" s="1">
        <v>127.2</v>
      </c>
      <c r="I136" s="1">
        <v>125</v>
      </c>
      <c r="J136" s="1">
        <v>134.80000000000001</v>
      </c>
      <c r="K136" s="1">
        <v>125</v>
      </c>
      <c r="L136" s="17">
        <v>130.6</v>
      </c>
      <c r="N136" s="15"/>
      <c r="O136" s="18" t="s">
        <v>43</v>
      </c>
      <c r="P136" s="15">
        <v>130</v>
      </c>
      <c r="Q136" s="1">
        <v>128.4</v>
      </c>
      <c r="R136" s="1">
        <v>129.69999999999999</v>
      </c>
      <c r="S136" s="1">
        <v>130.9</v>
      </c>
      <c r="T136" s="1">
        <v>127.9</v>
      </c>
      <c r="U136" s="1">
        <v>124.8</v>
      </c>
      <c r="V136" s="1">
        <v>134.80000000000001</v>
      </c>
      <c r="W136" s="1">
        <v>126.2</v>
      </c>
      <c r="X136" s="17">
        <v>126.8</v>
      </c>
      <c r="Z136" s="15"/>
      <c r="AA136" s="18" t="s">
        <v>43</v>
      </c>
      <c r="AB136" s="15">
        <v>130.6</v>
      </c>
      <c r="AC136" s="1">
        <v>130.30000000000001</v>
      </c>
      <c r="AD136" s="1">
        <v>130.1</v>
      </c>
      <c r="AE136" s="1">
        <v>129.69999999999999</v>
      </c>
      <c r="AF136" s="1">
        <v>128.69999999999999</v>
      </c>
      <c r="AG136" s="1">
        <v>124.6</v>
      </c>
      <c r="AH136" s="1">
        <v>135.69999999999999</v>
      </c>
      <c r="AI136" s="1">
        <v>126.4</v>
      </c>
      <c r="AJ136" s="17">
        <v>131.1</v>
      </c>
      <c r="AL136" s="15"/>
      <c r="AM136" s="18" t="s">
        <v>43</v>
      </c>
      <c r="AN136" s="15">
        <v>130.5</v>
      </c>
      <c r="AO136" s="1">
        <v>131.30000000000001</v>
      </c>
      <c r="AP136" s="1">
        <v>129</v>
      </c>
      <c r="AQ136" s="1">
        <v>130.80000000000001</v>
      </c>
      <c r="AR136" s="1">
        <v>128.80000000000001</v>
      </c>
      <c r="AS136" s="1">
        <v>124.6</v>
      </c>
      <c r="AT136" s="1">
        <v>135.1</v>
      </c>
      <c r="AU136" s="1">
        <v>125.1</v>
      </c>
      <c r="AV136" s="17">
        <v>132.5</v>
      </c>
      <c r="AX136" s="15"/>
      <c r="AY136" s="18" t="s">
        <v>43</v>
      </c>
      <c r="AZ136" s="15">
        <v>130.80000000000001</v>
      </c>
      <c r="BA136" s="1">
        <v>130.69999999999999</v>
      </c>
      <c r="BB136" s="1">
        <v>128.9</v>
      </c>
      <c r="BC136" s="1">
        <v>133.9</v>
      </c>
      <c r="BD136" s="1">
        <v>125.8</v>
      </c>
      <c r="BE136" s="1">
        <v>125.3</v>
      </c>
      <c r="BF136" s="1">
        <v>135.30000000000001</v>
      </c>
      <c r="BG136" s="1">
        <v>123.6</v>
      </c>
      <c r="BH136" s="17">
        <v>129.5</v>
      </c>
      <c r="BJ136" s="15"/>
      <c r="BK136" s="18" t="s">
        <v>43</v>
      </c>
      <c r="BL136" s="15">
        <v>130.69999999999999</v>
      </c>
      <c r="BM136" s="1">
        <v>129</v>
      </c>
      <c r="BN136" s="1">
        <v>128.9</v>
      </c>
      <c r="BO136" s="1">
        <v>132.30000000000001</v>
      </c>
      <c r="BP136" s="1">
        <v>127.3</v>
      </c>
      <c r="BQ136" s="1">
        <v>0</v>
      </c>
      <c r="BR136" s="1">
        <v>136</v>
      </c>
      <c r="BS136" s="1">
        <v>122.7</v>
      </c>
      <c r="BT136" s="17">
        <v>130.80000000000001</v>
      </c>
      <c r="BV136" s="15"/>
      <c r="BW136" s="18" t="s">
        <v>43</v>
      </c>
      <c r="BX136" s="15">
        <v>129.19999999999999</v>
      </c>
      <c r="BY136" s="1">
        <v>127.7</v>
      </c>
      <c r="BZ136" s="1">
        <v>128.1</v>
      </c>
      <c r="CA136" s="1">
        <v>130.5</v>
      </c>
      <c r="CB136" s="1">
        <v>126.6</v>
      </c>
      <c r="CC136" s="1">
        <v>0</v>
      </c>
      <c r="CD136" s="1">
        <v>132.1</v>
      </c>
      <c r="CE136" s="1">
        <v>0</v>
      </c>
      <c r="CF136" s="17">
        <v>132.4</v>
      </c>
      <c r="CH136" s="15"/>
      <c r="CI136" s="18" t="s">
        <v>43</v>
      </c>
      <c r="CJ136" s="15">
        <v>129.19999999999999</v>
      </c>
      <c r="CK136" s="1">
        <v>0</v>
      </c>
      <c r="CL136" s="1">
        <v>127.5</v>
      </c>
      <c r="CM136" s="1">
        <v>127.3</v>
      </c>
      <c r="CN136" s="1">
        <v>126.4</v>
      </c>
      <c r="CO136" s="1">
        <v>0</v>
      </c>
      <c r="CP136" s="1">
        <v>135.69999999999999</v>
      </c>
      <c r="CQ136" s="1">
        <v>0</v>
      </c>
      <c r="CR136" s="17">
        <v>130.69999999999999</v>
      </c>
    </row>
    <row r="137" spans="2:96" x14ac:dyDescent="0.45">
      <c r="B137" s="15"/>
      <c r="C137" s="18" t="s">
        <v>44</v>
      </c>
      <c r="D137" s="15">
        <v>129.4</v>
      </c>
      <c r="E137" s="1">
        <v>129.6</v>
      </c>
      <c r="F137" s="1">
        <v>127.9</v>
      </c>
      <c r="G137" s="1">
        <v>131.19999999999999</v>
      </c>
      <c r="H137" s="1">
        <v>126.2</v>
      </c>
      <c r="I137" s="1">
        <v>124.4</v>
      </c>
      <c r="J137" s="1">
        <v>134</v>
      </c>
      <c r="K137" s="1">
        <v>123.1</v>
      </c>
      <c r="L137" s="17">
        <v>129.5</v>
      </c>
      <c r="N137" s="15"/>
      <c r="O137" s="18" t="s">
        <v>44</v>
      </c>
      <c r="P137" s="15">
        <v>128.5</v>
      </c>
      <c r="Q137" s="1">
        <v>126.7</v>
      </c>
      <c r="R137" s="1">
        <v>128.4</v>
      </c>
      <c r="S137" s="1">
        <v>129.9</v>
      </c>
      <c r="T137" s="1">
        <v>126.1</v>
      </c>
      <c r="U137" s="1">
        <v>124.1</v>
      </c>
      <c r="V137" s="1">
        <v>133.5</v>
      </c>
      <c r="W137" s="1">
        <v>125</v>
      </c>
      <c r="X137" s="17">
        <v>124.7</v>
      </c>
      <c r="Z137" s="15"/>
      <c r="AA137" s="18" t="s">
        <v>44</v>
      </c>
      <c r="AB137" s="15">
        <v>129.19999999999999</v>
      </c>
      <c r="AC137" s="1">
        <v>129.1</v>
      </c>
      <c r="AD137" s="1">
        <v>128.9</v>
      </c>
      <c r="AE137" s="1">
        <v>128.30000000000001</v>
      </c>
      <c r="AF137" s="1">
        <v>127.5</v>
      </c>
      <c r="AG137" s="1">
        <v>124</v>
      </c>
      <c r="AH137" s="1">
        <v>134.6</v>
      </c>
      <c r="AI137" s="1">
        <v>125.3</v>
      </c>
      <c r="AJ137" s="17">
        <v>129.69999999999999</v>
      </c>
      <c r="AL137" s="15"/>
      <c r="AM137" s="18" t="s">
        <v>44</v>
      </c>
      <c r="AN137" s="15">
        <v>129.4</v>
      </c>
      <c r="AO137" s="1">
        <v>130.30000000000001</v>
      </c>
      <c r="AP137" s="1">
        <v>127.7</v>
      </c>
      <c r="AQ137" s="1">
        <v>130.30000000000001</v>
      </c>
      <c r="AR137" s="1">
        <v>128</v>
      </c>
      <c r="AS137" s="1">
        <v>123.9</v>
      </c>
      <c r="AT137" s="1">
        <v>133.80000000000001</v>
      </c>
      <c r="AU137" s="1">
        <v>123.1</v>
      </c>
      <c r="AV137" s="17">
        <v>131.30000000000001</v>
      </c>
      <c r="AX137" s="15"/>
      <c r="AY137" s="18" t="s">
        <v>44</v>
      </c>
      <c r="AZ137" s="15">
        <v>129.9</v>
      </c>
      <c r="BA137" s="1">
        <v>129.9</v>
      </c>
      <c r="BB137" s="1">
        <v>127.7</v>
      </c>
      <c r="BC137" s="1">
        <v>133.9</v>
      </c>
      <c r="BD137" s="1">
        <v>124.8</v>
      </c>
      <c r="BE137" s="1">
        <v>124.6</v>
      </c>
      <c r="BF137" s="1">
        <v>134.6</v>
      </c>
      <c r="BG137" s="1">
        <v>120.8</v>
      </c>
      <c r="BH137" s="17">
        <v>128</v>
      </c>
      <c r="BJ137" s="15"/>
      <c r="BK137" s="18" t="s">
        <v>44</v>
      </c>
      <c r="BL137" s="15">
        <v>129.9</v>
      </c>
      <c r="BM137" s="1">
        <v>128.4</v>
      </c>
      <c r="BN137" s="1">
        <v>127.9</v>
      </c>
      <c r="BO137" s="1">
        <v>131.80000000000001</v>
      </c>
      <c r="BP137" s="1">
        <v>126.9</v>
      </c>
      <c r="BQ137" s="1">
        <v>0</v>
      </c>
      <c r="BR137" s="1">
        <v>135.5</v>
      </c>
      <c r="BS137" s="1">
        <v>118.6</v>
      </c>
      <c r="BT137" s="17">
        <v>129.9</v>
      </c>
      <c r="BV137" s="15"/>
      <c r="BW137" s="18" t="s">
        <v>44</v>
      </c>
      <c r="BX137" s="15">
        <v>128.19999999999999</v>
      </c>
      <c r="BY137" s="1">
        <v>126.7</v>
      </c>
      <c r="BZ137" s="1">
        <v>126.8</v>
      </c>
      <c r="CA137" s="1">
        <v>130</v>
      </c>
      <c r="CB137" s="1">
        <v>125.6</v>
      </c>
      <c r="CC137" s="1">
        <v>0</v>
      </c>
      <c r="CD137" s="1">
        <v>130.69999999999999</v>
      </c>
      <c r="CE137" s="1">
        <v>0</v>
      </c>
      <c r="CF137" s="17">
        <v>131.9</v>
      </c>
      <c r="CH137" s="15"/>
      <c r="CI137" s="18" t="s">
        <v>44</v>
      </c>
      <c r="CJ137" s="15">
        <v>128.6</v>
      </c>
      <c r="CK137" s="1">
        <v>0</v>
      </c>
      <c r="CL137" s="1">
        <v>126.8</v>
      </c>
      <c r="CM137" s="1">
        <v>126.7</v>
      </c>
      <c r="CN137" s="1">
        <v>125.5</v>
      </c>
      <c r="CO137" s="1">
        <v>0</v>
      </c>
      <c r="CP137" s="1">
        <v>135.6</v>
      </c>
      <c r="CQ137" s="1">
        <v>0</v>
      </c>
      <c r="CR137" s="17">
        <v>130.4</v>
      </c>
    </row>
    <row r="138" spans="2:96" x14ac:dyDescent="0.45">
      <c r="B138" s="15"/>
      <c r="C138" s="18" t="s">
        <v>45</v>
      </c>
      <c r="D138" s="15">
        <v>134.69999999999999</v>
      </c>
      <c r="E138" s="1">
        <v>135</v>
      </c>
      <c r="F138" s="1">
        <v>133.6</v>
      </c>
      <c r="G138" s="1">
        <v>135.69999999999999</v>
      </c>
      <c r="H138" s="1">
        <v>131.69999999999999</v>
      </c>
      <c r="I138" s="1">
        <v>127.7</v>
      </c>
      <c r="J138" s="1">
        <v>140.4</v>
      </c>
      <c r="K138" s="1">
        <v>130.5</v>
      </c>
      <c r="L138" s="17">
        <v>134.6</v>
      </c>
      <c r="N138" s="15"/>
      <c r="O138" s="18" t="s">
        <v>45</v>
      </c>
      <c r="P138" s="15">
        <v>135.1</v>
      </c>
      <c r="Q138" s="1">
        <v>133.80000000000001</v>
      </c>
      <c r="R138" s="1">
        <v>134.69999999999999</v>
      </c>
      <c r="S138" s="1">
        <v>135.80000000000001</v>
      </c>
      <c r="T138" s="1">
        <v>133.6</v>
      </c>
      <c r="U138" s="1">
        <v>127.6</v>
      </c>
      <c r="V138" s="1">
        <v>141.30000000000001</v>
      </c>
      <c r="W138" s="1">
        <v>130.6</v>
      </c>
      <c r="X138" s="17">
        <v>132.4</v>
      </c>
      <c r="Z138" s="15"/>
      <c r="AA138" s="18" t="s">
        <v>45</v>
      </c>
      <c r="AB138" s="15">
        <v>135.30000000000001</v>
      </c>
      <c r="AC138" s="1">
        <v>135.19999999999999</v>
      </c>
      <c r="AD138" s="1">
        <v>134.69999999999999</v>
      </c>
      <c r="AE138" s="1">
        <v>135.1</v>
      </c>
      <c r="AF138" s="1">
        <v>133.6</v>
      </c>
      <c r="AG138" s="1">
        <v>127.2</v>
      </c>
      <c r="AH138" s="1">
        <v>141.69999999999999</v>
      </c>
      <c r="AI138" s="1">
        <v>130.6</v>
      </c>
      <c r="AJ138" s="17">
        <v>135.6</v>
      </c>
      <c r="AL138" s="15"/>
      <c r="AM138" s="18" t="s">
        <v>45</v>
      </c>
      <c r="AN138" s="15">
        <v>134.9</v>
      </c>
      <c r="AO138" s="1">
        <v>135.9</v>
      </c>
      <c r="AP138" s="1">
        <v>133.6</v>
      </c>
      <c r="AQ138" s="1">
        <v>134.9</v>
      </c>
      <c r="AR138" s="1">
        <v>133.19999999999999</v>
      </c>
      <c r="AS138" s="1">
        <v>127.5</v>
      </c>
      <c r="AT138" s="1">
        <v>141.5</v>
      </c>
      <c r="AU138" s="1">
        <v>130.5</v>
      </c>
      <c r="AV138" s="17">
        <v>136.5</v>
      </c>
      <c r="AX138" s="15"/>
      <c r="AY138" s="18" t="s">
        <v>45</v>
      </c>
      <c r="AZ138" s="15">
        <v>135</v>
      </c>
      <c r="BA138" s="1">
        <v>134.9</v>
      </c>
      <c r="BB138" s="1">
        <v>133.5</v>
      </c>
      <c r="BC138" s="1">
        <v>137.4</v>
      </c>
      <c r="BD138" s="1">
        <v>130.19999999999999</v>
      </c>
      <c r="BE138" s="1">
        <v>128</v>
      </c>
      <c r="BF138" s="1">
        <v>140.80000000000001</v>
      </c>
      <c r="BG138" s="1">
        <v>130.30000000000001</v>
      </c>
      <c r="BH138" s="17">
        <v>134.1</v>
      </c>
      <c r="BJ138" s="15"/>
      <c r="BK138" s="18" t="s">
        <v>45</v>
      </c>
      <c r="BL138" s="15">
        <v>134.6</v>
      </c>
      <c r="BM138" s="1">
        <v>132.69999999999999</v>
      </c>
      <c r="BN138" s="1">
        <v>133.19999999999999</v>
      </c>
      <c r="BO138" s="1">
        <v>136.4</v>
      </c>
      <c r="BP138" s="1">
        <v>131.30000000000001</v>
      </c>
      <c r="BQ138" s="1">
        <v>0</v>
      </c>
      <c r="BR138" s="1">
        <v>141</v>
      </c>
      <c r="BS138" s="1">
        <v>131.69999999999999</v>
      </c>
      <c r="BT138" s="17">
        <v>134.4</v>
      </c>
      <c r="BV138" s="15"/>
      <c r="BW138" s="18" t="s">
        <v>45</v>
      </c>
      <c r="BX138" s="15">
        <v>133.4</v>
      </c>
      <c r="BY138" s="1">
        <v>132.5</v>
      </c>
      <c r="BZ138" s="1">
        <v>132.9</v>
      </c>
      <c r="CA138" s="1">
        <v>134.4</v>
      </c>
      <c r="CB138" s="1">
        <v>130.9</v>
      </c>
      <c r="CC138" s="1">
        <v>0</v>
      </c>
      <c r="CD138" s="1">
        <v>138.1</v>
      </c>
      <c r="CE138" s="1">
        <v>0</v>
      </c>
      <c r="CF138" s="17">
        <v>135.4</v>
      </c>
      <c r="CH138" s="15"/>
      <c r="CI138" s="18" t="s">
        <v>45</v>
      </c>
      <c r="CJ138" s="15">
        <v>132.6</v>
      </c>
      <c r="CK138" s="1">
        <v>0</v>
      </c>
      <c r="CL138" s="1">
        <v>131.19999999999999</v>
      </c>
      <c r="CM138" s="1">
        <v>130.9</v>
      </c>
      <c r="CN138" s="1">
        <v>130.4</v>
      </c>
      <c r="CO138" s="1">
        <v>0</v>
      </c>
      <c r="CP138" s="1">
        <v>140.1</v>
      </c>
      <c r="CQ138" s="1">
        <v>0</v>
      </c>
      <c r="CR138" s="17">
        <v>133.19999999999999</v>
      </c>
    </row>
    <row r="139" spans="2:96" x14ac:dyDescent="0.45">
      <c r="B139" s="15"/>
      <c r="C139" s="18" t="s">
        <v>46</v>
      </c>
      <c r="D139" s="15">
        <v>132.69999999999999</v>
      </c>
      <c r="E139" s="1">
        <v>132.69999999999999</v>
      </c>
      <c r="F139" s="1">
        <v>131.19999999999999</v>
      </c>
      <c r="G139" s="1">
        <v>134.19999999999999</v>
      </c>
      <c r="H139" s="1">
        <v>129.30000000000001</v>
      </c>
      <c r="I139" s="1">
        <v>126.4</v>
      </c>
      <c r="J139" s="1">
        <v>137.80000000000001</v>
      </c>
      <c r="K139" s="1">
        <v>127.3</v>
      </c>
      <c r="L139" s="17">
        <v>132.5</v>
      </c>
      <c r="N139" s="15"/>
      <c r="O139" s="18" t="s">
        <v>46</v>
      </c>
      <c r="P139" s="15">
        <v>132.4</v>
      </c>
      <c r="Q139" s="1">
        <v>130.80000000000001</v>
      </c>
      <c r="R139" s="1">
        <v>131.9</v>
      </c>
      <c r="S139" s="1">
        <v>133.5</v>
      </c>
      <c r="T139" s="1">
        <v>130.30000000000001</v>
      </c>
      <c r="U139" s="1">
        <v>126.2</v>
      </c>
      <c r="V139" s="1">
        <v>138</v>
      </c>
      <c r="W139" s="1">
        <v>128.30000000000001</v>
      </c>
      <c r="X139" s="17">
        <v>129</v>
      </c>
      <c r="Z139" s="15"/>
      <c r="AA139" s="18" t="s">
        <v>46</v>
      </c>
      <c r="AB139" s="15">
        <v>132.9</v>
      </c>
      <c r="AC139" s="1">
        <v>132.6</v>
      </c>
      <c r="AD139" s="1">
        <v>132.19999999999999</v>
      </c>
      <c r="AE139" s="1">
        <v>132.4</v>
      </c>
      <c r="AF139" s="1">
        <v>130.9</v>
      </c>
      <c r="AG139" s="1">
        <v>125.9</v>
      </c>
      <c r="AH139" s="1">
        <v>138.80000000000001</v>
      </c>
      <c r="AI139" s="1">
        <v>128.4</v>
      </c>
      <c r="AJ139" s="17">
        <v>133</v>
      </c>
      <c r="AL139" s="15"/>
      <c r="AM139" s="18" t="s">
        <v>46</v>
      </c>
      <c r="AN139" s="15">
        <v>132.80000000000001</v>
      </c>
      <c r="AO139" s="1">
        <v>133.5</v>
      </c>
      <c r="AP139" s="1">
        <v>131.1</v>
      </c>
      <c r="AQ139" s="1">
        <v>133.30000000000001</v>
      </c>
      <c r="AR139" s="1">
        <v>131</v>
      </c>
      <c r="AS139" s="1">
        <v>126</v>
      </c>
      <c r="AT139" s="1">
        <v>138.30000000000001</v>
      </c>
      <c r="AU139" s="1">
        <v>127.3</v>
      </c>
      <c r="AV139" s="17">
        <v>134.30000000000001</v>
      </c>
      <c r="AX139" s="15"/>
      <c r="AY139" s="18" t="s">
        <v>46</v>
      </c>
      <c r="AZ139" s="15">
        <v>133</v>
      </c>
      <c r="BA139" s="1">
        <v>132.80000000000001</v>
      </c>
      <c r="BB139" s="1">
        <v>131</v>
      </c>
      <c r="BC139" s="1">
        <v>136.4</v>
      </c>
      <c r="BD139" s="1">
        <v>127.9</v>
      </c>
      <c r="BE139" s="1">
        <v>126.6</v>
      </c>
      <c r="BF139" s="1">
        <v>138.30000000000001</v>
      </c>
      <c r="BG139" s="1">
        <v>126.1</v>
      </c>
      <c r="BH139" s="17">
        <v>131.5</v>
      </c>
      <c r="BJ139" s="15"/>
      <c r="BK139" s="18" t="s">
        <v>46</v>
      </c>
      <c r="BL139" s="15">
        <v>132.80000000000001</v>
      </c>
      <c r="BM139" s="1">
        <v>131</v>
      </c>
      <c r="BN139" s="1">
        <v>130.9</v>
      </c>
      <c r="BO139" s="1">
        <v>134.80000000000001</v>
      </c>
      <c r="BP139" s="1">
        <v>129.4</v>
      </c>
      <c r="BQ139" s="1">
        <v>0</v>
      </c>
      <c r="BR139" s="1">
        <v>139</v>
      </c>
      <c r="BS139" s="1">
        <v>125.7</v>
      </c>
      <c r="BT139" s="17">
        <v>132.6</v>
      </c>
      <c r="BV139" s="15"/>
      <c r="BW139" s="18" t="s">
        <v>46</v>
      </c>
      <c r="BX139" s="15">
        <v>131.4</v>
      </c>
      <c r="BY139" s="1">
        <v>130</v>
      </c>
      <c r="BZ139" s="1">
        <v>130.30000000000001</v>
      </c>
      <c r="CA139" s="1">
        <v>132.9</v>
      </c>
      <c r="CB139" s="1">
        <v>128.69999999999999</v>
      </c>
      <c r="CC139" s="1">
        <v>0</v>
      </c>
      <c r="CD139" s="1">
        <v>135</v>
      </c>
      <c r="CE139" s="1">
        <v>0</v>
      </c>
      <c r="CF139" s="17">
        <v>134</v>
      </c>
      <c r="CH139" s="15"/>
      <c r="CI139" s="18" t="s">
        <v>46</v>
      </c>
      <c r="CJ139" s="15">
        <v>131.19999999999999</v>
      </c>
      <c r="CK139" s="1">
        <v>0</v>
      </c>
      <c r="CL139" s="1">
        <v>129.4</v>
      </c>
      <c r="CM139" s="1">
        <v>129.5</v>
      </c>
      <c r="CN139" s="1">
        <v>128.30000000000001</v>
      </c>
      <c r="CO139" s="1">
        <v>0</v>
      </c>
      <c r="CP139" s="1">
        <v>138.5</v>
      </c>
      <c r="CQ139" s="1">
        <v>0</v>
      </c>
      <c r="CR139" s="17">
        <v>132.19999999999999</v>
      </c>
    </row>
    <row r="140" spans="2:96" x14ac:dyDescent="0.45">
      <c r="B140" s="15"/>
      <c r="C140" s="18" t="s">
        <v>47</v>
      </c>
      <c r="D140" s="15">
        <v>130.30000000000001</v>
      </c>
      <c r="E140" s="1">
        <v>130.19999999999999</v>
      </c>
      <c r="F140" s="1">
        <v>128.5</v>
      </c>
      <c r="G140" s="1">
        <v>132.30000000000001</v>
      </c>
      <c r="H140" s="1">
        <v>126.7</v>
      </c>
      <c r="I140" s="1">
        <v>124.8</v>
      </c>
      <c r="J140" s="1">
        <v>135</v>
      </c>
      <c r="K140" s="1">
        <v>123.9</v>
      </c>
      <c r="L140" s="17">
        <v>130</v>
      </c>
      <c r="N140" s="15"/>
      <c r="O140" s="18" t="s">
        <v>47</v>
      </c>
      <c r="P140" s="15">
        <v>129.4</v>
      </c>
      <c r="Q140" s="1">
        <v>127.4</v>
      </c>
      <c r="R140" s="1">
        <v>129</v>
      </c>
      <c r="S140" s="1">
        <v>131</v>
      </c>
      <c r="T140" s="1">
        <v>126.8</v>
      </c>
      <c r="U140" s="1">
        <v>124.6</v>
      </c>
      <c r="V140" s="1">
        <v>134.5</v>
      </c>
      <c r="W140" s="1">
        <v>125.7</v>
      </c>
      <c r="X140" s="17">
        <v>125.5</v>
      </c>
      <c r="Z140" s="15"/>
      <c r="AA140" s="18" t="s">
        <v>47</v>
      </c>
      <c r="AB140" s="15">
        <v>130.1</v>
      </c>
      <c r="AC140" s="1">
        <v>129.80000000000001</v>
      </c>
      <c r="AD140" s="1">
        <v>129.5</v>
      </c>
      <c r="AE140" s="1">
        <v>129.4</v>
      </c>
      <c r="AF140" s="1">
        <v>128.1</v>
      </c>
      <c r="AG140" s="1">
        <v>124.4</v>
      </c>
      <c r="AH140" s="1">
        <v>135.6</v>
      </c>
      <c r="AI140" s="1">
        <v>126.1</v>
      </c>
      <c r="AJ140" s="17">
        <v>130.30000000000001</v>
      </c>
      <c r="AL140" s="15"/>
      <c r="AM140" s="18" t="s">
        <v>47</v>
      </c>
      <c r="AN140" s="15">
        <v>130.19999999999999</v>
      </c>
      <c r="AO140" s="1">
        <v>130.9</v>
      </c>
      <c r="AP140" s="1">
        <v>128.30000000000001</v>
      </c>
      <c r="AQ140" s="1">
        <v>131.4</v>
      </c>
      <c r="AR140" s="1">
        <v>128.4</v>
      </c>
      <c r="AS140" s="1">
        <v>124.4</v>
      </c>
      <c r="AT140" s="1">
        <v>134.80000000000001</v>
      </c>
      <c r="AU140" s="1">
        <v>123.9</v>
      </c>
      <c r="AV140" s="17">
        <v>131.9</v>
      </c>
      <c r="AX140" s="15"/>
      <c r="AY140" s="18" t="s">
        <v>47</v>
      </c>
      <c r="AZ140" s="15">
        <v>130.69999999999999</v>
      </c>
      <c r="BA140" s="1">
        <v>130.5</v>
      </c>
      <c r="BB140" s="1">
        <v>128.19999999999999</v>
      </c>
      <c r="BC140" s="1">
        <v>135.1</v>
      </c>
      <c r="BD140" s="1">
        <v>125.3</v>
      </c>
      <c r="BE140" s="1">
        <v>125</v>
      </c>
      <c r="BF140" s="1">
        <v>135.5</v>
      </c>
      <c r="BG140" s="1">
        <v>121.6</v>
      </c>
      <c r="BH140" s="17">
        <v>128.6</v>
      </c>
      <c r="BJ140" s="15"/>
      <c r="BK140" s="18" t="s">
        <v>47</v>
      </c>
      <c r="BL140" s="15">
        <v>130.69999999999999</v>
      </c>
      <c r="BM140" s="1">
        <v>128.80000000000001</v>
      </c>
      <c r="BN140" s="1">
        <v>128.5</v>
      </c>
      <c r="BO140" s="1">
        <v>133</v>
      </c>
      <c r="BP140" s="1">
        <v>127.5</v>
      </c>
      <c r="BQ140" s="1">
        <v>0</v>
      </c>
      <c r="BR140" s="1">
        <v>136.5</v>
      </c>
      <c r="BS140" s="1">
        <v>119.5</v>
      </c>
      <c r="BT140" s="17">
        <v>130.5</v>
      </c>
      <c r="BV140" s="15"/>
      <c r="BW140" s="18" t="s">
        <v>47</v>
      </c>
      <c r="BX140" s="15">
        <v>128.9</v>
      </c>
      <c r="BY140" s="1">
        <v>127.5</v>
      </c>
      <c r="BZ140" s="1">
        <v>127.4</v>
      </c>
      <c r="CA140" s="1">
        <v>131</v>
      </c>
      <c r="CB140" s="1">
        <v>125.9</v>
      </c>
      <c r="CC140" s="1">
        <v>0</v>
      </c>
      <c r="CD140" s="1">
        <v>131.69999999999999</v>
      </c>
      <c r="CE140" s="1">
        <v>0</v>
      </c>
      <c r="CF140" s="17">
        <v>132.30000000000001</v>
      </c>
      <c r="CH140" s="15"/>
      <c r="CI140" s="18" t="s">
        <v>47</v>
      </c>
      <c r="CJ140" s="15">
        <v>129.30000000000001</v>
      </c>
      <c r="CK140" s="1">
        <v>0</v>
      </c>
      <c r="CL140" s="1">
        <v>127.3</v>
      </c>
      <c r="CM140" s="1">
        <v>127.7</v>
      </c>
      <c r="CN140" s="1">
        <v>125.8</v>
      </c>
      <c r="CO140" s="1">
        <v>0</v>
      </c>
      <c r="CP140" s="1">
        <v>136.4</v>
      </c>
      <c r="CQ140" s="1">
        <v>0</v>
      </c>
      <c r="CR140" s="17">
        <v>130.80000000000001</v>
      </c>
    </row>
    <row r="141" spans="2:96" x14ac:dyDescent="0.45">
      <c r="B141" s="24"/>
      <c r="C141" s="25" t="s">
        <v>48</v>
      </c>
      <c r="D141" s="24">
        <v>132.80000000000001</v>
      </c>
      <c r="E141" s="26">
        <v>132.9</v>
      </c>
      <c r="F141" s="26">
        <v>131.30000000000001</v>
      </c>
      <c r="G141" s="26">
        <v>134.5</v>
      </c>
      <c r="H141" s="26">
        <v>129.5</v>
      </c>
      <c r="I141" s="26">
        <v>126.5</v>
      </c>
      <c r="J141" s="26">
        <v>137.9</v>
      </c>
      <c r="K141" s="26">
        <v>127.5</v>
      </c>
      <c r="L141" s="27">
        <v>132.5</v>
      </c>
      <c r="N141" s="24"/>
      <c r="O141" s="25" t="s">
        <v>48</v>
      </c>
      <c r="P141" s="24">
        <v>132.5</v>
      </c>
      <c r="Q141" s="26">
        <v>130.9</v>
      </c>
      <c r="R141" s="26">
        <v>132</v>
      </c>
      <c r="S141" s="26">
        <v>133.9</v>
      </c>
      <c r="T141" s="26">
        <v>130.4</v>
      </c>
      <c r="U141" s="26">
        <v>126.3</v>
      </c>
      <c r="V141" s="26">
        <v>138.1</v>
      </c>
      <c r="W141" s="26">
        <v>128.4</v>
      </c>
      <c r="X141" s="27">
        <v>129.1</v>
      </c>
      <c r="Z141" s="24"/>
      <c r="AA141" s="25" t="s">
        <v>48</v>
      </c>
      <c r="AB141" s="24">
        <v>132.9</v>
      </c>
      <c r="AC141" s="26">
        <v>132.80000000000001</v>
      </c>
      <c r="AD141" s="26">
        <v>132.30000000000001</v>
      </c>
      <c r="AE141" s="26">
        <v>132.69999999999999</v>
      </c>
      <c r="AF141" s="26">
        <v>131</v>
      </c>
      <c r="AG141" s="26">
        <v>126</v>
      </c>
      <c r="AH141" s="26">
        <v>138.9</v>
      </c>
      <c r="AI141" s="26">
        <v>128.6</v>
      </c>
      <c r="AJ141" s="27">
        <v>133.1</v>
      </c>
      <c r="AL141" s="24"/>
      <c r="AM141" s="25" t="s">
        <v>48</v>
      </c>
      <c r="AN141" s="24">
        <v>132.9</v>
      </c>
      <c r="AO141" s="26">
        <v>133.69999999999999</v>
      </c>
      <c r="AP141" s="26">
        <v>131.19999999999999</v>
      </c>
      <c r="AQ141" s="26">
        <v>133.6</v>
      </c>
      <c r="AR141" s="26">
        <v>131.1</v>
      </c>
      <c r="AS141" s="26">
        <v>126.2</v>
      </c>
      <c r="AT141" s="26">
        <v>138.30000000000001</v>
      </c>
      <c r="AU141" s="26">
        <v>127.5</v>
      </c>
      <c r="AV141" s="27">
        <v>134.4</v>
      </c>
      <c r="AX141" s="24"/>
      <c r="AY141" s="25" t="s">
        <v>48</v>
      </c>
      <c r="AZ141" s="24">
        <v>133.1</v>
      </c>
      <c r="BA141" s="26">
        <v>133</v>
      </c>
      <c r="BB141" s="26">
        <v>131.1</v>
      </c>
      <c r="BC141" s="26">
        <v>136.80000000000001</v>
      </c>
      <c r="BD141" s="26">
        <v>128.1</v>
      </c>
      <c r="BE141" s="26">
        <v>126.7</v>
      </c>
      <c r="BF141" s="26">
        <v>138.4</v>
      </c>
      <c r="BG141" s="26">
        <v>126.2</v>
      </c>
      <c r="BH141" s="27">
        <v>131.5</v>
      </c>
      <c r="BJ141" s="24"/>
      <c r="BK141" s="25" t="s">
        <v>48</v>
      </c>
      <c r="BL141" s="24">
        <v>132.9</v>
      </c>
      <c r="BM141" s="26">
        <v>131.19999999999999</v>
      </c>
      <c r="BN141" s="26">
        <v>131.1</v>
      </c>
      <c r="BO141" s="26">
        <v>135.19999999999999</v>
      </c>
      <c r="BP141" s="26">
        <v>129.69999999999999</v>
      </c>
      <c r="BQ141" s="26">
        <v>0</v>
      </c>
      <c r="BR141" s="26">
        <v>139</v>
      </c>
      <c r="BS141" s="26">
        <v>125.8</v>
      </c>
      <c r="BT141" s="27">
        <v>132.6</v>
      </c>
      <c r="BV141" s="24"/>
      <c r="BW141" s="25" t="s">
        <v>48</v>
      </c>
      <c r="BX141" s="24">
        <v>131.5</v>
      </c>
      <c r="BY141" s="26">
        <v>130.30000000000001</v>
      </c>
      <c r="BZ141" s="26">
        <v>130.4</v>
      </c>
      <c r="CA141" s="26">
        <v>133.19999999999999</v>
      </c>
      <c r="CB141" s="26">
        <v>128.80000000000001</v>
      </c>
      <c r="CC141" s="26">
        <v>0</v>
      </c>
      <c r="CD141" s="26">
        <v>135.1</v>
      </c>
      <c r="CE141" s="26">
        <v>0</v>
      </c>
      <c r="CF141" s="27">
        <v>134.1</v>
      </c>
      <c r="CH141" s="24"/>
      <c r="CI141" s="25" t="s">
        <v>48</v>
      </c>
      <c r="CJ141" s="24">
        <v>131.30000000000001</v>
      </c>
      <c r="CK141" s="26">
        <v>0</v>
      </c>
      <c r="CL141" s="26">
        <v>129.6</v>
      </c>
      <c r="CM141" s="26">
        <v>129.69999999999999</v>
      </c>
      <c r="CN141" s="26">
        <v>128.6</v>
      </c>
      <c r="CO141" s="26">
        <v>0</v>
      </c>
      <c r="CP141" s="26">
        <v>138.6</v>
      </c>
      <c r="CQ141" s="26">
        <v>0</v>
      </c>
      <c r="CR141" s="27">
        <v>132.19999999999999</v>
      </c>
    </row>
    <row r="142" spans="2:96" x14ac:dyDescent="0.45">
      <c r="B142" s="28" t="s">
        <v>59</v>
      </c>
      <c r="C142" s="29" t="s">
        <v>37</v>
      </c>
      <c r="D142" s="28">
        <v>132.69999999999999</v>
      </c>
      <c r="E142" s="30">
        <v>132.9</v>
      </c>
      <c r="F142" s="30">
        <v>131.19999999999999</v>
      </c>
      <c r="G142" s="30">
        <v>134.80000000000001</v>
      </c>
      <c r="H142" s="30">
        <v>129.5</v>
      </c>
      <c r="I142" s="30">
        <v>126.3</v>
      </c>
      <c r="J142" s="30">
        <v>137.69999999999999</v>
      </c>
      <c r="K142" s="30">
        <v>127.1</v>
      </c>
      <c r="L142" s="31">
        <v>132.4</v>
      </c>
      <c r="N142" s="28" t="s">
        <v>107</v>
      </c>
      <c r="O142" s="29" t="s">
        <v>37</v>
      </c>
      <c r="P142" s="15">
        <v>132.30000000000001</v>
      </c>
      <c r="Q142" s="1">
        <v>130.69999999999999</v>
      </c>
      <c r="R142" s="1">
        <v>131.80000000000001</v>
      </c>
      <c r="S142" s="1">
        <v>133.9</v>
      </c>
      <c r="T142" s="1">
        <v>130.19999999999999</v>
      </c>
      <c r="U142" s="1">
        <v>126.2</v>
      </c>
      <c r="V142" s="1">
        <v>137.69999999999999</v>
      </c>
      <c r="W142" s="1">
        <v>128.30000000000001</v>
      </c>
      <c r="X142" s="17">
        <v>128.80000000000001</v>
      </c>
      <c r="Z142" s="28" t="s">
        <v>107</v>
      </c>
      <c r="AA142" s="29" t="s">
        <v>37</v>
      </c>
      <c r="AB142" s="15">
        <v>132.80000000000001</v>
      </c>
      <c r="AC142" s="1">
        <v>132.69999999999999</v>
      </c>
      <c r="AD142" s="1">
        <v>132.19999999999999</v>
      </c>
      <c r="AE142" s="1">
        <v>132.6</v>
      </c>
      <c r="AF142" s="1">
        <v>131</v>
      </c>
      <c r="AG142" s="1">
        <v>125.9</v>
      </c>
      <c r="AH142" s="1">
        <v>138.6</v>
      </c>
      <c r="AI142" s="1">
        <v>128.5</v>
      </c>
      <c r="AJ142" s="17">
        <v>132.9</v>
      </c>
      <c r="AL142" s="28" t="s">
        <v>107</v>
      </c>
      <c r="AM142" s="29" t="s">
        <v>37</v>
      </c>
      <c r="AN142" s="15">
        <v>132.69999999999999</v>
      </c>
      <c r="AO142" s="1">
        <v>133.6</v>
      </c>
      <c r="AP142" s="1">
        <v>131.1</v>
      </c>
      <c r="AQ142" s="1">
        <v>133.80000000000001</v>
      </c>
      <c r="AR142" s="1">
        <v>131.19999999999999</v>
      </c>
      <c r="AS142" s="1">
        <v>126</v>
      </c>
      <c r="AT142" s="1">
        <v>138</v>
      </c>
      <c r="AU142" s="1">
        <v>127.1</v>
      </c>
      <c r="AV142" s="17">
        <v>134.19999999999999</v>
      </c>
      <c r="AX142" s="28" t="s">
        <v>107</v>
      </c>
      <c r="AY142" s="29" t="s">
        <v>37</v>
      </c>
      <c r="AZ142" s="15">
        <v>133.1</v>
      </c>
      <c r="BA142" s="1">
        <v>133</v>
      </c>
      <c r="BB142" s="1">
        <v>131</v>
      </c>
      <c r="BC142" s="1">
        <v>137.19999999999999</v>
      </c>
      <c r="BD142" s="1">
        <v>128.1</v>
      </c>
      <c r="BE142" s="1">
        <v>126.5</v>
      </c>
      <c r="BF142" s="1">
        <v>138.30000000000001</v>
      </c>
      <c r="BG142" s="1">
        <v>125.6</v>
      </c>
      <c r="BH142" s="17">
        <v>131.30000000000001</v>
      </c>
      <c r="BJ142" s="28" t="s">
        <v>107</v>
      </c>
      <c r="BK142" s="29" t="s">
        <v>37</v>
      </c>
      <c r="BL142" s="15">
        <v>132.9</v>
      </c>
      <c r="BM142" s="1">
        <v>131.30000000000001</v>
      </c>
      <c r="BN142" s="1">
        <v>131</v>
      </c>
      <c r="BO142" s="1">
        <v>135.4</v>
      </c>
      <c r="BP142" s="1">
        <v>129.69999999999999</v>
      </c>
      <c r="BQ142" s="1">
        <v>0</v>
      </c>
      <c r="BR142" s="1">
        <v>138.9</v>
      </c>
      <c r="BS142" s="1">
        <v>124.8</v>
      </c>
      <c r="BT142" s="17">
        <v>132.6</v>
      </c>
      <c r="BV142" s="28" t="s">
        <v>107</v>
      </c>
      <c r="BW142" s="29" t="s">
        <v>37</v>
      </c>
      <c r="BX142" s="15">
        <v>131.4</v>
      </c>
      <c r="BY142" s="1">
        <v>130.1</v>
      </c>
      <c r="BZ142" s="1">
        <v>130.19999999999999</v>
      </c>
      <c r="CA142" s="1">
        <v>133.4</v>
      </c>
      <c r="CB142" s="1">
        <v>128.80000000000001</v>
      </c>
      <c r="CC142" s="1">
        <v>0</v>
      </c>
      <c r="CD142" s="1">
        <v>134.80000000000001</v>
      </c>
      <c r="CE142" s="1">
        <v>0</v>
      </c>
      <c r="CF142" s="17">
        <v>134.1</v>
      </c>
      <c r="CH142" s="28" t="s">
        <v>107</v>
      </c>
      <c r="CI142" s="29" t="s">
        <v>37</v>
      </c>
      <c r="CJ142" s="15">
        <v>131.4</v>
      </c>
      <c r="CK142" s="1">
        <v>0</v>
      </c>
      <c r="CL142" s="1">
        <v>129.6</v>
      </c>
      <c r="CM142" s="1">
        <v>130</v>
      </c>
      <c r="CN142" s="1">
        <v>128.6</v>
      </c>
      <c r="CO142" s="1">
        <v>0</v>
      </c>
      <c r="CP142" s="1">
        <v>138.6</v>
      </c>
      <c r="CQ142" s="1">
        <v>0</v>
      </c>
      <c r="CR142" s="17">
        <v>132.4</v>
      </c>
    </row>
    <row r="143" spans="2:96" x14ac:dyDescent="0.45">
      <c r="B143" s="15"/>
      <c r="C143" s="18" t="s">
        <v>38</v>
      </c>
      <c r="D143" s="15">
        <v>133</v>
      </c>
      <c r="E143" s="1">
        <v>133.19999999999999</v>
      </c>
      <c r="F143" s="1">
        <v>131.30000000000001</v>
      </c>
      <c r="G143" s="1">
        <v>135.19999999999999</v>
      </c>
      <c r="H143" s="1">
        <v>129.80000000000001</v>
      </c>
      <c r="I143" s="1">
        <v>126.4</v>
      </c>
      <c r="J143" s="1">
        <v>137.69999999999999</v>
      </c>
      <c r="K143" s="1">
        <v>127.1</v>
      </c>
      <c r="L143" s="17">
        <v>133.1</v>
      </c>
      <c r="N143" s="15"/>
      <c r="O143" s="18" t="s">
        <v>38</v>
      </c>
      <c r="P143" s="15">
        <v>132.5</v>
      </c>
      <c r="Q143" s="1">
        <v>130.9</v>
      </c>
      <c r="R143" s="1">
        <v>132</v>
      </c>
      <c r="S143" s="1">
        <v>134.19999999999999</v>
      </c>
      <c r="T143" s="1">
        <v>130.4</v>
      </c>
      <c r="U143" s="1">
        <v>126.3</v>
      </c>
      <c r="V143" s="1">
        <v>137.69999999999999</v>
      </c>
      <c r="W143" s="1">
        <v>128.30000000000001</v>
      </c>
      <c r="X143" s="17">
        <v>129.19999999999999</v>
      </c>
      <c r="Z143" s="15"/>
      <c r="AA143" s="18" t="s">
        <v>38</v>
      </c>
      <c r="AB143" s="15">
        <v>133.1</v>
      </c>
      <c r="AC143" s="1">
        <v>133</v>
      </c>
      <c r="AD143" s="1">
        <v>132.4</v>
      </c>
      <c r="AE143" s="1">
        <v>132.9</v>
      </c>
      <c r="AF143" s="1">
        <v>131.30000000000001</v>
      </c>
      <c r="AG143" s="1">
        <v>126.1</v>
      </c>
      <c r="AH143" s="1">
        <v>138.6</v>
      </c>
      <c r="AI143" s="1">
        <v>128.6</v>
      </c>
      <c r="AJ143" s="17">
        <v>133.5</v>
      </c>
      <c r="AL143" s="15"/>
      <c r="AM143" s="18" t="s">
        <v>38</v>
      </c>
      <c r="AN143" s="15">
        <v>133</v>
      </c>
      <c r="AO143" s="1">
        <v>133.9</v>
      </c>
      <c r="AP143" s="1">
        <v>131.19999999999999</v>
      </c>
      <c r="AQ143" s="1">
        <v>134.19999999999999</v>
      </c>
      <c r="AR143" s="1">
        <v>131.5</v>
      </c>
      <c r="AS143" s="1">
        <v>126.1</v>
      </c>
      <c r="AT143" s="1">
        <v>137.9</v>
      </c>
      <c r="AU143" s="1">
        <v>127.1</v>
      </c>
      <c r="AV143" s="17">
        <v>135</v>
      </c>
      <c r="AX143" s="15"/>
      <c r="AY143" s="18" t="s">
        <v>38</v>
      </c>
      <c r="AZ143" s="15">
        <v>133.4</v>
      </c>
      <c r="BA143" s="1">
        <v>133.4</v>
      </c>
      <c r="BB143" s="1">
        <v>131.19999999999999</v>
      </c>
      <c r="BC143" s="1">
        <v>137.69999999999999</v>
      </c>
      <c r="BD143" s="1">
        <v>128.5</v>
      </c>
      <c r="BE143" s="1">
        <v>126.6</v>
      </c>
      <c r="BF143" s="1">
        <v>138.30000000000001</v>
      </c>
      <c r="BG143" s="1">
        <v>125.5</v>
      </c>
      <c r="BH143" s="17">
        <v>131.9</v>
      </c>
      <c r="BJ143" s="15"/>
      <c r="BK143" s="18" t="s">
        <v>38</v>
      </c>
      <c r="BL143" s="15">
        <v>133.30000000000001</v>
      </c>
      <c r="BM143" s="1">
        <v>131.6</v>
      </c>
      <c r="BN143" s="1">
        <v>131.19999999999999</v>
      </c>
      <c r="BO143" s="1">
        <v>135.9</v>
      </c>
      <c r="BP143" s="1">
        <v>130.1</v>
      </c>
      <c r="BQ143" s="1">
        <v>0</v>
      </c>
      <c r="BR143" s="1">
        <v>139</v>
      </c>
      <c r="BS143" s="1">
        <v>124.6</v>
      </c>
      <c r="BT143" s="17">
        <v>133.30000000000001</v>
      </c>
      <c r="BV143" s="15"/>
      <c r="BW143" s="18" t="s">
        <v>38</v>
      </c>
      <c r="BX143" s="15">
        <v>131.80000000000001</v>
      </c>
      <c r="BY143" s="1">
        <v>130.4</v>
      </c>
      <c r="BZ143" s="1">
        <v>130.4</v>
      </c>
      <c r="CA143" s="1">
        <v>133.9</v>
      </c>
      <c r="CB143" s="1">
        <v>129.19999999999999</v>
      </c>
      <c r="CC143" s="1">
        <v>0</v>
      </c>
      <c r="CD143" s="1">
        <v>134.80000000000001</v>
      </c>
      <c r="CE143" s="1">
        <v>0</v>
      </c>
      <c r="CF143" s="17">
        <v>135</v>
      </c>
      <c r="CH143" s="15"/>
      <c r="CI143" s="18" t="s">
        <v>38</v>
      </c>
      <c r="CJ143" s="15">
        <v>131.80000000000001</v>
      </c>
      <c r="CK143" s="1">
        <v>0</v>
      </c>
      <c r="CL143" s="1">
        <v>129.9</v>
      </c>
      <c r="CM143" s="1">
        <v>130.4</v>
      </c>
      <c r="CN143" s="1">
        <v>128.9</v>
      </c>
      <c r="CO143" s="1">
        <v>0</v>
      </c>
      <c r="CP143" s="1">
        <v>138.6</v>
      </c>
      <c r="CQ143" s="1">
        <v>0</v>
      </c>
      <c r="CR143" s="17">
        <v>133.19999999999999</v>
      </c>
    </row>
    <row r="144" spans="2:96" x14ac:dyDescent="0.45">
      <c r="B144" s="15"/>
      <c r="C144" s="18" t="s">
        <v>39</v>
      </c>
      <c r="D144" s="15">
        <v>134.6</v>
      </c>
      <c r="E144" s="1">
        <v>135</v>
      </c>
      <c r="F144" s="1">
        <v>133.1</v>
      </c>
      <c r="G144" s="1">
        <v>136.5</v>
      </c>
      <c r="H144" s="1">
        <v>131.69999999999999</v>
      </c>
      <c r="I144" s="1">
        <v>127.5</v>
      </c>
      <c r="J144" s="1">
        <v>139.4</v>
      </c>
      <c r="K144" s="1">
        <v>129.19999999999999</v>
      </c>
      <c r="L144" s="17">
        <v>134.80000000000001</v>
      </c>
      <c r="N144" s="15"/>
      <c r="O144" s="18" t="s">
        <v>39</v>
      </c>
      <c r="P144" s="15">
        <v>134.5</v>
      </c>
      <c r="Q144" s="1">
        <v>133.1</v>
      </c>
      <c r="R144" s="1">
        <v>134</v>
      </c>
      <c r="S144" s="1">
        <v>136</v>
      </c>
      <c r="T144" s="1">
        <v>133</v>
      </c>
      <c r="U144" s="1">
        <v>127.3</v>
      </c>
      <c r="V144" s="1">
        <v>139.80000000000001</v>
      </c>
      <c r="W144" s="1">
        <v>130</v>
      </c>
      <c r="X144" s="17">
        <v>131.5</v>
      </c>
      <c r="Z144" s="15"/>
      <c r="AA144" s="18" t="s">
        <v>39</v>
      </c>
      <c r="AB144" s="15">
        <v>134.9</v>
      </c>
      <c r="AC144" s="1">
        <v>134.9</v>
      </c>
      <c r="AD144" s="1">
        <v>134.30000000000001</v>
      </c>
      <c r="AE144" s="1">
        <v>134.9</v>
      </c>
      <c r="AF144" s="1">
        <v>133.6</v>
      </c>
      <c r="AG144" s="1">
        <v>127</v>
      </c>
      <c r="AH144" s="1">
        <v>140.5</v>
      </c>
      <c r="AI144" s="1">
        <v>130.1</v>
      </c>
      <c r="AJ144" s="17">
        <v>135.5</v>
      </c>
      <c r="AL144" s="15"/>
      <c r="AM144" s="18" t="s">
        <v>39</v>
      </c>
      <c r="AN144" s="15">
        <v>134.69999999999999</v>
      </c>
      <c r="AO144" s="1">
        <v>135.80000000000001</v>
      </c>
      <c r="AP144" s="1">
        <v>133</v>
      </c>
      <c r="AQ144" s="1">
        <v>135.6</v>
      </c>
      <c r="AR144" s="1">
        <v>133.5</v>
      </c>
      <c r="AS144" s="1">
        <v>127.3</v>
      </c>
      <c r="AT144" s="1">
        <v>140</v>
      </c>
      <c r="AU144" s="1">
        <v>129.19999999999999</v>
      </c>
      <c r="AV144" s="17">
        <v>136.80000000000001</v>
      </c>
      <c r="AX144" s="15"/>
      <c r="AY144" s="18" t="s">
        <v>39</v>
      </c>
      <c r="AZ144" s="15">
        <v>134.9</v>
      </c>
      <c r="BA144" s="1">
        <v>135</v>
      </c>
      <c r="BB144" s="1">
        <v>132.9</v>
      </c>
      <c r="BC144" s="1">
        <v>138.80000000000001</v>
      </c>
      <c r="BD144" s="1">
        <v>130.1</v>
      </c>
      <c r="BE144" s="1">
        <v>127.7</v>
      </c>
      <c r="BF144" s="1">
        <v>139.9</v>
      </c>
      <c r="BG144" s="1">
        <v>128.19999999999999</v>
      </c>
      <c r="BH144" s="17">
        <v>133.80000000000001</v>
      </c>
      <c r="BJ144" s="15"/>
      <c r="BK144" s="18" t="s">
        <v>39</v>
      </c>
      <c r="BL144" s="15">
        <v>134.6</v>
      </c>
      <c r="BM144" s="1">
        <v>132.80000000000001</v>
      </c>
      <c r="BN144" s="1">
        <v>132.80000000000001</v>
      </c>
      <c r="BO144" s="1">
        <v>137.30000000000001</v>
      </c>
      <c r="BP144" s="1">
        <v>131.9</v>
      </c>
      <c r="BQ144" s="1">
        <v>0</v>
      </c>
      <c r="BR144" s="1">
        <v>140.30000000000001</v>
      </c>
      <c r="BS144" s="1">
        <v>128.4</v>
      </c>
      <c r="BT144" s="17">
        <v>134.80000000000001</v>
      </c>
      <c r="BV144" s="15"/>
      <c r="BW144" s="18" t="s">
        <v>39</v>
      </c>
      <c r="BX144" s="15">
        <v>133.19999999999999</v>
      </c>
      <c r="BY144" s="1">
        <v>132.30000000000001</v>
      </c>
      <c r="BZ144" s="1">
        <v>132.19999999999999</v>
      </c>
      <c r="CA144" s="1">
        <v>135.1</v>
      </c>
      <c r="CB144" s="1">
        <v>130.80000000000001</v>
      </c>
      <c r="CC144" s="1">
        <v>0</v>
      </c>
      <c r="CD144" s="1">
        <v>136.69999999999999</v>
      </c>
      <c r="CE144" s="1">
        <v>0</v>
      </c>
      <c r="CF144" s="17">
        <v>136.19999999999999</v>
      </c>
      <c r="CH144" s="15"/>
      <c r="CI144" s="18" t="s">
        <v>39</v>
      </c>
      <c r="CJ144" s="15">
        <v>132.80000000000001</v>
      </c>
      <c r="CK144" s="1">
        <v>0</v>
      </c>
      <c r="CL144" s="1">
        <v>131.1</v>
      </c>
      <c r="CM144" s="1">
        <v>131.5</v>
      </c>
      <c r="CN144" s="1">
        <v>130.4</v>
      </c>
      <c r="CO144" s="1">
        <v>0</v>
      </c>
      <c r="CP144" s="1">
        <v>139.69999999999999</v>
      </c>
      <c r="CQ144" s="1">
        <v>0</v>
      </c>
      <c r="CR144" s="17">
        <v>134.1</v>
      </c>
    </row>
    <row r="145" spans="2:96" x14ac:dyDescent="0.45">
      <c r="B145" s="15"/>
      <c r="C145" s="18" t="s">
        <v>40</v>
      </c>
      <c r="D145" s="15">
        <v>132.4</v>
      </c>
      <c r="E145" s="1">
        <v>132.6</v>
      </c>
      <c r="F145" s="1">
        <v>130.69999999999999</v>
      </c>
      <c r="G145" s="1">
        <v>134.69999999999999</v>
      </c>
      <c r="H145" s="1">
        <v>129.4</v>
      </c>
      <c r="I145" s="1">
        <v>126</v>
      </c>
      <c r="J145" s="1">
        <v>136.69999999999999</v>
      </c>
      <c r="K145" s="1">
        <v>126</v>
      </c>
      <c r="L145" s="17">
        <v>132.69999999999999</v>
      </c>
      <c r="N145" s="15"/>
      <c r="O145" s="18" t="s">
        <v>40</v>
      </c>
      <c r="P145" s="15">
        <v>131.69999999999999</v>
      </c>
      <c r="Q145" s="1">
        <v>130</v>
      </c>
      <c r="R145" s="1">
        <v>131.30000000000001</v>
      </c>
      <c r="S145" s="1">
        <v>133.5</v>
      </c>
      <c r="T145" s="1">
        <v>129.69999999999999</v>
      </c>
      <c r="U145" s="1">
        <v>125.8</v>
      </c>
      <c r="V145" s="1">
        <v>136.4</v>
      </c>
      <c r="W145" s="1">
        <v>127.6</v>
      </c>
      <c r="X145" s="17">
        <v>128.30000000000001</v>
      </c>
      <c r="Z145" s="15"/>
      <c r="AA145" s="18" t="s">
        <v>40</v>
      </c>
      <c r="AB145" s="15">
        <v>132.30000000000001</v>
      </c>
      <c r="AC145" s="1">
        <v>132.30000000000001</v>
      </c>
      <c r="AD145" s="1">
        <v>131.80000000000001</v>
      </c>
      <c r="AE145" s="1">
        <v>132</v>
      </c>
      <c r="AF145" s="1">
        <v>131</v>
      </c>
      <c r="AG145" s="1">
        <v>125.7</v>
      </c>
      <c r="AH145" s="1">
        <v>137.5</v>
      </c>
      <c r="AI145" s="1">
        <v>127.9</v>
      </c>
      <c r="AJ145" s="17">
        <v>133</v>
      </c>
      <c r="AL145" s="15"/>
      <c r="AM145" s="18" t="s">
        <v>40</v>
      </c>
      <c r="AN145" s="15">
        <v>132.30000000000001</v>
      </c>
      <c r="AO145" s="1">
        <v>133.4</v>
      </c>
      <c r="AP145" s="1">
        <v>130.5</v>
      </c>
      <c r="AQ145" s="1">
        <v>133.69999999999999</v>
      </c>
      <c r="AR145" s="1">
        <v>131.30000000000001</v>
      </c>
      <c r="AS145" s="1">
        <v>125.7</v>
      </c>
      <c r="AT145" s="1">
        <v>136.69999999999999</v>
      </c>
      <c r="AU145" s="1">
        <v>126</v>
      </c>
      <c r="AV145" s="17">
        <v>134.6</v>
      </c>
      <c r="AX145" s="15"/>
      <c r="AY145" s="18" t="s">
        <v>40</v>
      </c>
      <c r="AZ145" s="15">
        <v>132.80000000000001</v>
      </c>
      <c r="BA145" s="1">
        <v>132.9</v>
      </c>
      <c r="BB145" s="1">
        <v>130.5</v>
      </c>
      <c r="BC145" s="1">
        <v>137.4</v>
      </c>
      <c r="BD145" s="1">
        <v>128</v>
      </c>
      <c r="BE145" s="1">
        <v>126.2</v>
      </c>
      <c r="BF145" s="1">
        <v>137.4</v>
      </c>
      <c r="BG145" s="1">
        <v>124</v>
      </c>
      <c r="BH145" s="17">
        <v>131.30000000000001</v>
      </c>
      <c r="BJ145" s="15"/>
      <c r="BK145" s="18" t="s">
        <v>40</v>
      </c>
      <c r="BL145" s="15">
        <v>132.69999999999999</v>
      </c>
      <c r="BM145" s="1">
        <v>131.19999999999999</v>
      </c>
      <c r="BN145" s="1">
        <v>130.6</v>
      </c>
      <c r="BO145" s="1">
        <v>135.4</v>
      </c>
      <c r="BP145" s="1">
        <v>129.9</v>
      </c>
      <c r="BQ145" s="1">
        <v>0</v>
      </c>
      <c r="BR145" s="1">
        <v>138.1</v>
      </c>
      <c r="BS145" s="1">
        <v>122.4</v>
      </c>
      <c r="BT145" s="17">
        <v>133</v>
      </c>
      <c r="BV145" s="15"/>
      <c r="BW145" s="18" t="s">
        <v>40</v>
      </c>
      <c r="BX145" s="15">
        <v>131.1</v>
      </c>
      <c r="BY145" s="1">
        <v>129.69999999999999</v>
      </c>
      <c r="BZ145" s="1">
        <v>129.6</v>
      </c>
      <c r="CA145" s="1">
        <v>133.4</v>
      </c>
      <c r="CB145" s="1">
        <v>128.69999999999999</v>
      </c>
      <c r="CC145" s="1">
        <v>0</v>
      </c>
      <c r="CD145" s="1">
        <v>133.6</v>
      </c>
      <c r="CE145" s="1">
        <v>0</v>
      </c>
      <c r="CF145" s="17">
        <v>134.9</v>
      </c>
      <c r="CH145" s="15"/>
      <c r="CI145" s="18" t="s">
        <v>40</v>
      </c>
      <c r="CJ145" s="15">
        <v>131.30000000000001</v>
      </c>
      <c r="CK145" s="1">
        <v>0</v>
      </c>
      <c r="CL145" s="1">
        <v>129.4</v>
      </c>
      <c r="CM145" s="1">
        <v>129.9</v>
      </c>
      <c r="CN145" s="1">
        <v>128.5</v>
      </c>
      <c r="CO145" s="1">
        <v>0</v>
      </c>
      <c r="CP145" s="1">
        <v>137.9</v>
      </c>
      <c r="CQ145" s="1">
        <v>0</v>
      </c>
      <c r="CR145" s="17">
        <v>133.19999999999999</v>
      </c>
    </row>
    <row r="146" spans="2:96" x14ac:dyDescent="0.45">
      <c r="B146" s="15"/>
      <c r="C146" s="18" t="s">
        <v>41</v>
      </c>
      <c r="D146" s="15">
        <v>136.30000000000001</v>
      </c>
      <c r="E146" s="1">
        <v>136.80000000000001</v>
      </c>
      <c r="F146" s="1">
        <v>135.1</v>
      </c>
      <c r="G146" s="1">
        <v>137.80000000000001</v>
      </c>
      <c r="H146" s="1">
        <v>133.69999999999999</v>
      </c>
      <c r="I146" s="1">
        <v>128.80000000000001</v>
      </c>
      <c r="J146" s="1">
        <v>141.6</v>
      </c>
      <c r="K146" s="1">
        <v>131.80000000000001</v>
      </c>
      <c r="L146" s="17">
        <v>136.9</v>
      </c>
      <c r="N146" s="15"/>
      <c r="O146" s="18" t="s">
        <v>105</v>
      </c>
      <c r="P146" s="15">
        <v>136.6</v>
      </c>
      <c r="Q146" s="1">
        <v>135.5</v>
      </c>
      <c r="R146" s="1">
        <v>136.19999999999999</v>
      </c>
      <c r="S146" s="1">
        <v>137.69999999999999</v>
      </c>
      <c r="T146" s="1">
        <v>135.6</v>
      </c>
      <c r="U146" s="1">
        <v>128.69999999999999</v>
      </c>
      <c r="V146" s="1">
        <v>142.4</v>
      </c>
      <c r="W146" s="1">
        <v>132</v>
      </c>
      <c r="X146" s="17">
        <v>134.5</v>
      </c>
      <c r="Z146" s="15"/>
      <c r="AA146" s="18" t="s">
        <v>105</v>
      </c>
      <c r="AB146" s="15">
        <v>136.9</v>
      </c>
      <c r="AC146" s="1">
        <v>137</v>
      </c>
      <c r="AD146" s="1">
        <v>136.30000000000001</v>
      </c>
      <c r="AE146" s="1">
        <v>136.9</v>
      </c>
      <c r="AF146" s="1">
        <v>135.80000000000001</v>
      </c>
      <c r="AG146" s="1">
        <v>128.30000000000001</v>
      </c>
      <c r="AH146" s="1">
        <v>142.9</v>
      </c>
      <c r="AI146" s="1">
        <v>132</v>
      </c>
      <c r="AJ146" s="17">
        <v>137.9</v>
      </c>
      <c r="AL146" s="15"/>
      <c r="AM146" s="18" t="s">
        <v>105</v>
      </c>
      <c r="AN146" s="15">
        <v>136.5</v>
      </c>
      <c r="AO146" s="1">
        <v>137.69999999999999</v>
      </c>
      <c r="AP146" s="1">
        <v>135.1</v>
      </c>
      <c r="AQ146" s="1">
        <v>136.9</v>
      </c>
      <c r="AR146" s="1">
        <v>135.30000000000001</v>
      </c>
      <c r="AS146" s="1">
        <v>128.69999999999999</v>
      </c>
      <c r="AT146" s="1">
        <v>142.6</v>
      </c>
      <c r="AU146" s="1">
        <v>131.80000000000001</v>
      </c>
      <c r="AV146" s="17">
        <v>139</v>
      </c>
      <c r="AX146" s="15"/>
      <c r="AY146" s="18" t="s">
        <v>105</v>
      </c>
      <c r="AZ146" s="15">
        <v>136.5</v>
      </c>
      <c r="BA146" s="1">
        <v>136.80000000000001</v>
      </c>
      <c r="BB146" s="1">
        <v>135</v>
      </c>
      <c r="BC146" s="1">
        <v>139.6</v>
      </c>
      <c r="BD146" s="1">
        <v>132.1</v>
      </c>
      <c r="BE146" s="1">
        <v>129.1</v>
      </c>
      <c r="BF146" s="1">
        <v>142</v>
      </c>
      <c r="BG146" s="1">
        <v>131.5</v>
      </c>
      <c r="BH146" s="17">
        <v>136.30000000000001</v>
      </c>
      <c r="BJ146" s="15"/>
      <c r="BK146" s="18" t="s">
        <v>105</v>
      </c>
      <c r="BL146" s="15">
        <v>136.1</v>
      </c>
      <c r="BM146" s="1">
        <v>134.4</v>
      </c>
      <c r="BN146" s="1">
        <v>134.69999999999999</v>
      </c>
      <c r="BO146" s="1">
        <v>138.5</v>
      </c>
      <c r="BP146" s="1">
        <v>133.5</v>
      </c>
      <c r="BQ146" s="1">
        <v>0</v>
      </c>
      <c r="BR146" s="1">
        <v>142.30000000000001</v>
      </c>
      <c r="BS146" s="1">
        <v>132.69999999999999</v>
      </c>
      <c r="BT146" s="17">
        <v>136.69999999999999</v>
      </c>
      <c r="BV146" s="15"/>
      <c r="BW146" s="18" t="s">
        <v>105</v>
      </c>
      <c r="BX146" s="15">
        <v>134.9</v>
      </c>
      <c r="BY146" s="1">
        <v>134.30000000000001</v>
      </c>
      <c r="BZ146" s="1">
        <v>134.30000000000001</v>
      </c>
      <c r="CA146" s="1">
        <v>136.5</v>
      </c>
      <c r="CB146" s="1">
        <v>132.80000000000001</v>
      </c>
      <c r="CC146" s="1">
        <v>0</v>
      </c>
      <c r="CD146" s="1">
        <v>139.30000000000001</v>
      </c>
      <c r="CE146" s="1">
        <v>0</v>
      </c>
      <c r="CF146" s="17">
        <v>137.80000000000001</v>
      </c>
      <c r="CH146" s="15"/>
      <c r="CI146" s="18" t="s">
        <v>105</v>
      </c>
      <c r="CJ146" s="15">
        <v>134.19999999999999</v>
      </c>
      <c r="CK146" s="1">
        <v>0</v>
      </c>
      <c r="CL146" s="1">
        <v>132.80000000000001</v>
      </c>
      <c r="CM146" s="1">
        <v>133</v>
      </c>
      <c r="CN146" s="1">
        <v>132.30000000000001</v>
      </c>
      <c r="CO146" s="1">
        <v>0</v>
      </c>
      <c r="CP146" s="1">
        <v>141.30000000000001</v>
      </c>
      <c r="CQ146" s="1">
        <v>0</v>
      </c>
      <c r="CR146" s="17">
        <v>135.6</v>
      </c>
    </row>
    <row r="147" spans="2:96" x14ac:dyDescent="0.45">
      <c r="B147" s="15"/>
      <c r="C147" s="18" t="s">
        <v>42</v>
      </c>
      <c r="D147" s="15">
        <v>136.30000000000001</v>
      </c>
      <c r="E147" s="1">
        <v>136.80000000000001</v>
      </c>
      <c r="F147" s="1">
        <v>134.9</v>
      </c>
      <c r="G147" s="1">
        <v>138.30000000000001</v>
      </c>
      <c r="H147" s="1">
        <v>133.6</v>
      </c>
      <c r="I147" s="1">
        <v>128.80000000000001</v>
      </c>
      <c r="J147" s="1">
        <v>141.30000000000001</v>
      </c>
      <c r="K147" s="1">
        <v>131.30000000000001</v>
      </c>
      <c r="L147" s="17">
        <v>137.5</v>
      </c>
      <c r="N147" s="15"/>
      <c r="O147" s="18" t="s">
        <v>42</v>
      </c>
      <c r="P147" s="15">
        <v>136.5</v>
      </c>
      <c r="Q147" s="1">
        <v>135.30000000000001</v>
      </c>
      <c r="R147" s="1">
        <v>135.9</v>
      </c>
      <c r="S147" s="1">
        <v>138</v>
      </c>
      <c r="T147" s="1">
        <v>135.30000000000001</v>
      </c>
      <c r="U147" s="1">
        <v>128.69999999999999</v>
      </c>
      <c r="V147" s="1">
        <v>142</v>
      </c>
      <c r="W147" s="1">
        <v>131.69999999999999</v>
      </c>
      <c r="X147" s="17">
        <v>134.6</v>
      </c>
      <c r="Z147" s="15"/>
      <c r="AA147" s="18" t="s">
        <v>42</v>
      </c>
      <c r="AB147" s="15">
        <v>136.80000000000001</v>
      </c>
      <c r="AC147" s="1">
        <v>136.80000000000001</v>
      </c>
      <c r="AD147" s="1">
        <v>136</v>
      </c>
      <c r="AE147" s="1">
        <v>137.1</v>
      </c>
      <c r="AF147" s="1">
        <v>135.5</v>
      </c>
      <c r="AG147" s="1">
        <v>128.30000000000001</v>
      </c>
      <c r="AH147" s="1">
        <v>142.5</v>
      </c>
      <c r="AI147" s="1">
        <v>131.69999999999999</v>
      </c>
      <c r="AJ147" s="17">
        <v>138.5</v>
      </c>
      <c r="AL147" s="15"/>
      <c r="AM147" s="18" t="s">
        <v>42</v>
      </c>
      <c r="AN147" s="15">
        <v>136.5</v>
      </c>
      <c r="AO147" s="1">
        <v>137.6</v>
      </c>
      <c r="AP147" s="1">
        <v>134.80000000000001</v>
      </c>
      <c r="AQ147" s="1">
        <v>137.4</v>
      </c>
      <c r="AR147" s="1">
        <v>135.19999999999999</v>
      </c>
      <c r="AS147" s="1">
        <v>128.69999999999999</v>
      </c>
      <c r="AT147" s="1">
        <v>142.19999999999999</v>
      </c>
      <c r="AU147" s="1">
        <v>131.4</v>
      </c>
      <c r="AV147" s="17">
        <v>139.6</v>
      </c>
      <c r="AX147" s="15"/>
      <c r="AY147" s="18" t="s">
        <v>42</v>
      </c>
      <c r="AZ147" s="15">
        <v>136.6</v>
      </c>
      <c r="BA147" s="1">
        <v>136.69999999999999</v>
      </c>
      <c r="BB147" s="1">
        <v>134.69999999999999</v>
      </c>
      <c r="BC147" s="1">
        <v>140.19999999999999</v>
      </c>
      <c r="BD147" s="1">
        <v>132</v>
      </c>
      <c r="BE147" s="1">
        <v>129.1</v>
      </c>
      <c r="BF147" s="1">
        <v>141.69999999999999</v>
      </c>
      <c r="BG147" s="1">
        <v>130.9</v>
      </c>
      <c r="BH147" s="17">
        <v>136.69999999999999</v>
      </c>
      <c r="BJ147" s="15"/>
      <c r="BK147" s="18" t="s">
        <v>42</v>
      </c>
      <c r="BL147" s="15">
        <v>136.19999999999999</v>
      </c>
      <c r="BM147" s="1">
        <v>134.4</v>
      </c>
      <c r="BN147" s="1">
        <v>134.6</v>
      </c>
      <c r="BO147" s="1">
        <v>139</v>
      </c>
      <c r="BP147" s="1">
        <v>133.80000000000001</v>
      </c>
      <c r="BQ147" s="1">
        <v>0</v>
      </c>
      <c r="BR147" s="1">
        <v>142.1</v>
      </c>
      <c r="BS147" s="1">
        <v>131.9</v>
      </c>
      <c r="BT147" s="17">
        <v>137.4</v>
      </c>
      <c r="BV147" s="15"/>
      <c r="BW147" s="18" t="s">
        <v>42</v>
      </c>
      <c r="BX147" s="15">
        <v>134.9</v>
      </c>
      <c r="BY147" s="1">
        <v>134.4</v>
      </c>
      <c r="BZ147" s="1">
        <v>134.1</v>
      </c>
      <c r="CA147" s="1">
        <v>136.9</v>
      </c>
      <c r="CB147" s="1">
        <v>132.6</v>
      </c>
      <c r="CC147" s="1">
        <v>0</v>
      </c>
      <c r="CD147" s="1">
        <v>138.9</v>
      </c>
      <c r="CE147" s="1">
        <v>0</v>
      </c>
      <c r="CF147" s="17">
        <v>138.6</v>
      </c>
      <c r="CH147" s="15"/>
      <c r="CI147" s="18" t="s">
        <v>42</v>
      </c>
      <c r="CJ147" s="15">
        <v>134.30000000000001</v>
      </c>
      <c r="CK147" s="1">
        <v>0</v>
      </c>
      <c r="CL147" s="1">
        <v>132.69999999999999</v>
      </c>
      <c r="CM147" s="1">
        <v>133.4</v>
      </c>
      <c r="CN147" s="1">
        <v>132.19999999999999</v>
      </c>
      <c r="CO147" s="1">
        <v>0</v>
      </c>
      <c r="CP147" s="1">
        <v>141.30000000000001</v>
      </c>
      <c r="CQ147" s="1">
        <v>0</v>
      </c>
      <c r="CR147" s="17">
        <v>136.4</v>
      </c>
    </row>
    <row r="148" spans="2:96" x14ac:dyDescent="0.45">
      <c r="B148" s="15"/>
      <c r="C148" s="18" t="s">
        <v>43</v>
      </c>
      <c r="D148" s="15">
        <v>132.1</v>
      </c>
      <c r="E148" s="1">
        <v>132.19999999999999</v>
      </c>
      <c r="F148" s="1">
        <v>130.30000000000001</v>
      </c>
      <c r="G148" s="1">
        <v>134.80000000000001</v>
      </c>
      <c r="H148" s="1">
        <v>129.1</v>
      </c>
      <c r="I148" s="1">
        <v>126.1</v>
      </c>
      <c r="J148" s="1">
        <v>136.30000000000001</v>
      </c>
      <c r="K148" s="1">
        <v>125.3</v>
      </c>
      <c r="L148" s="17">
        <v>133.30000000000001</v>
      </c>
      <c r="N148" s="15"/>
      <c r="O148" s="18" t="s">
        <v>43</v>
      </c>
      <c r="P148" s="15">
        <v>131.19999999999999</v>
      </c>
      <c r="Q148" s="1">
        <v>129.4</v>
      </c>
      <c r="R148" s="1">
        <v>130.69999999999999</v>
      </c>
      <c r="S148" s="1">
        <v>133.4</v>
      </c>
      <c r="T148" s="1">
        <v>129.1</v>
      </c>
      <c r="U148" s="1">
        <v>125.8</v>
      </c>
      <c r="V148" s="1">
        <v>135.80000000000001</v>
      </c>
      <c r="W148" s="1">
        <v>127.1</v>
      </c>
      <c r="X148" s="17">
        <v>128.30000000000001</v>
      </c>
      <c r="Z148" s="15"/>
      <c r="AA148" s="18" t="s">
        <v>43</v>
      </c>
      <c r="AB148" s="15">
        <v>131.9</v>
      </c>
      <c r="AC148" s="1">
        <v>131.80000000000001</v>
      </c>
      <c r="AD148" s="1">
        <v>131.30000000000001</v>
      </c>
      <c r="AE148" s="1">
        <v>131.69999999999999</v>
      </c>
      <c r="AF148" s="1">
        <v>130.5</v>
      </c>
      <c r="AG148" s="1">
        <v>125.7</v>
      </c>
      <c r="AH148" s="1">
        <v>136.9</v>
      </c>
      <c r="AI148" s="1">
        <v>127.4</v>
      </c>
      <c r="AJ148" s="17">
        <v>133.6</v>
      </c>
      <c r="AL148" s="15"/>
      <c r="AM148" s="18" t="s">
        <v>43</v>
      </c>
      <c r="AN148" s="15">
        <v>132</v>
      </c>
      <c r="AO148" s="1">
        <v>132.9</v>
      </c>
      <c r="AP148" s="1">
        <v>130.1</v>
      </c>
      <c r="AQ148" s="1">
        <v>133.80000000000001</v>
      </c>
      <c r="AR148" s="1">
        <v>130.9</v>
      </c>
      <c r="AS148" s="1">
        <v>125.8</v>
      </c>
      <c r="AT148" s="1">
        <v>136.1</v>
      </c>
      <c r="AU148" s="1">
        <v>125.3</v>
      </c>
      <c r="AV148" s="17">
        <v>135.4</v>
      </c>
      <c r="AX148" s="15"/>
      <c r="AY148" s="18" t="s">
        <v>43</v>
      </c>
      <c r="AZ148" s="15">
        <v>132.5</v>
      </c>
      <c r="BA148" s="1">
        <v>132.5</v>
      </c>
      <c r="BB148" s="1">
        <v>130</v>
      </c>
      <c r="BC148" s="1">
        <v>137.69999999999999</v>
      </c>
      <c r="BD148" s="1">
        <v>127.6</v>
      </c>
      <c r="BE148" s="1">
        <v>126.3</v>
      </c>
      <c r="BF148" s="1">
        <v>136.9</v>
      </c>
      <c r="BG148" s="1">
        <v>123.1</v>
      </c>
      <c r="BH148" s="17">
        <v>131.6</v>
      </c>
      <c r="BJ148" s="15"/>
      <c r="BK148" s="18" t="s">
        <v>43</v>
      </c>
      <c r="BL148" s="15">
        <v>132.5</v>
      </c>
      <c r="BM148" s="1">
        <v>130.80000000000001</v>
      </c>
      <c r="BN148" s="1">
        <v>130.19999999999999</v>
      </c>
      <c r="BO148" s="1">
        <v>135.5</v>
      </c>
      <c r="BP148" s="1">
        <v>129.80000000000001</v>
      </c>
      <c r="BQ148" s="1">
        <v>0</v>
      </c>
      <c r="BR148" s="1">
        <v>137.80000000000001</v>
      </c>
      <c r="BS148" s="1">
        <v>120.9</v>
      </c>
      <c r="BT148" s="17">
        <v>133.80000000000001</v>
      </c>
      <c r="BV148" s="15"/>
      <c r="BW148" s="18" t="s">
        <v>43</v>
      </c>
      <c r="BX148" s="15">
        <v>130.80000000000001</v>
      </c>
      <c r="BY148" s="1">
        <v>129.30000000000001</v>
      </c>
      <c r="BZ148" s="1">
        <v>129.1</v>
      </c>
      <c r="CA148" s="1">
        <v>133.4</v>
      </c>
      <c r="CB148" s="1">
        <v>128.19999999999999</v>
      </c>
      <c r="CC148" s="1">
        <v>0</v>
      </c>
      <c r="CD148" s="1">
        <v>133</v>
      </c>
      <c r="CE148" s="1">
        <v>0</v>
      </c>
      <c r="CF148" s="17">
        <v>135.80000000000001</v>
      </c>
      <c r="CH148" s="15"/>
      <c r="CI148" s="18" t="s">
        <v>43</v>
      </c>
      <c r="CJ148" s="15">
        <v>131.1</v>
      </c>
      <c r="CK148" s="1">
        <v>0</v>
      </c>
      <c r="CL148" s="1">
        <v>129.1</v>
      </c>
      <c r="CM148" s="1">
        <v>130</v>
      </c>
      <c r="CN148" s="1">
        <v>128.1</v>
      </c>
      <c r="CO148" s="1">
        <v>0</v>
      </c>
      <c r="CP148" s="1">
        <v>137.80000000000001</v>
      </c>
      <c r="CQ148" s="1">
        <v>0</v>
      </c>
      <c r="CR148" s="17">
        <v>134.19999999999999</v>
      </c>
    </row>
    <row r="149" spans="2:96" x14ac:dyDescent="0.45">
      <c r="B149" s="15"/>
      <c r="C149" s="18" t="s">
        <v>44</v>
      </c>
      <c r="D149" s="15">
        <v>137.4</v>
      </c>
      <c r="E149" s="1">
        <v>138.6</v>
      </c>
      <c r="F149" s="1">
        <v>136</v>
      </c>
      <c r="G149" s="1">
        <v>139.5</v>
      </c>
      <c r="H149" s="1">
        <v>134.6</v>
      </c>
      <c r="I149" s="1">
        <v>129.1</v>
      </c>
      <c r="J149" s="1">
        <v>142.5</v>
      </c>
      <c r="K149" s="1">
        <v>132</v>
      </c>
      <c r="L149" s="17">
        <v>139.1</v>
      </c>
      <c r="N149" s="15"/>
      <c r="O149" s="18" t="s">
        <v>44</v>
      </c>
      <c r="P149" s="15">
        <v>137.6</v>
      </c>
      <c r="Q149" s="1">
        <v>136.80000000000001</v>
      </c>
      <c r="R149" s="1">
        <v>137.19999999999999</v>
      </c>
      <c r="S149" s="1">
        <v>139.19999999999999</v>
      </c>
      <c r="T149" s="1">
        <v>136.6</v>
      </c>
      <c r="U149" s="1">
        <v>128.9</v>
      </c>
      <c r="V149" s="1">
        <v>143.30000000000001</v>
      </c>
      <c r="W149" s="1">
        <v>132.4</v>
      </c>
      <c r="X149" s="17">
        <v>135.9</v>
      </c>
      <c r="Z149" s="15"/>
      <c r="AA149" s="18" t="s">
        <v>44</v>
      </c>
      <c r="AB149" s="15">
        <v>137.9</v>
      </c>
      <c r="AC149" s="1">
        <v>138.69999999999999</v>
      </c>
      <c r="AD149" s="1">
        <v>137.30000000000001</v>
      </c>
      <c r="AE149" s="1">
        <v>138.30000000000001</v>
      </c>
      <c r="AF149" s="1">
        <v>136.9</v>
      </c>
      <c r="AG149" s="1">
        <v>128.5</v>
      </c>
      <c r="AH149" s="1">
        <v>143.80000000000001</v>
      </c>
      <c r="AI149" s="1">
        <v>132.4</v>
      </c>
      <c r="AJ149" s="17">
        <v>140.30000000000001</v>
      </c>
      <c r="AL149" s="15"/>
      <c r="AM149" s="18" t="s">
        <v>44</v>
      </c>
      <c r="AN149" s="15">
        <v>137.5</v>
      </c>
      <c r="AO149" s="1">
        <v>139.5</v>
      </c>
      <c r="AP149" s="1">
        <v>136</v>
      </c>
      <c r="AQ149" s="1">
        <v>138.5</v>
      </c>
      <c r="AR149" s="1">
        <v>136.30000000000001</v>
      </c>
      <c r="AS149" s="1">
        <v>129</v>
      </c>
      <c r="AT149" s="1">
        <v>143.5</v>
      </c>
      <c r="AU149" s="1">
        <v>132</v>
      </c>
      <c r="AV149" s="17">
        <v>141.5</v>
      </c>
      <c r="AX149" s="15"/>
      <c r="AY149" s="18" t="s">
        <v>44</v>
      </c>
      <c r="AZ149" s="15">
        <v>137.6</v>
      </c>
      <c r="BA149" s="1">
        <v>138.5</v>
      </c>
      <c r="BB149" s="1">
        <v>135.80000000000001</v>
      </c>
      <c r="BC149" s="1">
        <v>141.6</v>
      </c>
      <c r="BD149" s="1">
        <v>132.69999999999999</v>
      </c>
      <c r="BE149" s="1">
        <v>129.4</v>
      </c>
      <c r="BF149" s="1">
        <v>142.9</v>
      </c>
      <c r="BG149" s="1">
        <v>131.5</v>
      </c>
      <c r="BH149" s="17">
        <v>138.1</v>
      </c>
      <c r="BJ149" s="15"/>
      <c r="BK149" s="18" t="s">
        <v>44</v>
      </c>
      <c r="BL149" s="15">
        <v>137.19999999999999</v>
      </c>
      <c r="BM149" s="1">
        <v>135.69999999999999</v>
      </c>
      <c r="BN149" s="1">
        <v>135.69999999999999</v>
      </c>
      <c r="BO149" s="1">
        <v>140.30000000000001</v>
      </c>
      <c r="BP149" s="1">
        <v>134.69999999999999</v>
      </c>
      <c r="BQ149" s="1">
        <v>0</v>
      </c>
      <c r="BR149" s="1">
        <v>143.30000000000001</v>
      </c>
      <c r="BS149" s="1">
        <v>132.6</v>
      </c>
      <c r="BT149" s="17">
        <v>139</v>
      </c>
      <c r="BV149" s="15"/>
      <c r="BW149" s="18" t="s">
        <v>44</v>
      </c>
      <c r="BX149" s="15">
        <v>135.80000000000001</v>
      </c>
      <c r="BY149" s="1">
        <v>135.80000000000001</v>
      </c>
      <c r="BZ149" s="1">
        <v>135.19999999999999</v>
      </c>
      <c r="CA149" s="1">
        <v>137.9</v>
      </c>
      <c r="CB149" s="1">
        <v>133.30000000000001</v>
      </c>
      <c r="CC149" s="1">
        <v>0</v>
      </c>
      <c r="CD149" s="1">
        <v>140</v>
      </c>
      <c r="CE149" s="1">
        <v>0</v>
      </c>
      <c r="CF149" s="17">
        <v>140.1</v>
      </c>
      <c r="CH149" s="15"/>
      <c r="CI149" s="18" t="s">
        <v>44</v>
      </c>
      <c r="CJ149" s="15">
        <v>135</v>
      </c>
      <c r="CK149" s="1">
        <v>0</v>
      </c>
      <c r="CL149" s="1">
        <v>133.5</v>
      </c>
      <c r="CM149" s="1">
        <v>134.19999999999999</v>
      </c>
      <c r="CN149" s="1">
        <v>132.80000000000001</v>
      </c>
      <c r="CO149" s="1">
        <v>0</v>
      </c>
      <c r="CP149" s="1">
        <v>142.4</v>
      </c>
      <c r="CQ149" s="1">
        <v>0</v>
      </c>
      <c r="CR149" s="17">
        <v>137.9</v>
      </c>
    </row>
    <row r="150" spans="2:96" x14ac:dyDescent="0.45">
      <c r="B150" s="15"/>
      <c r="C150" s="18" t="s">
        <v>45</v>
      </c>
      <c r="D150" s="15">
        <v>135.80000000000001</v>
      </c>
      <c r="E150" s="1">
        <v>136.9</v>
      </c>
      <c r="F150" s="1">
        <v>134.1</v>
      </c>
      <c r="G150" s="1">
        <v>138.80000000000001</v>
      </c>
      <c r="H150" s="1">
        <v>133</v>
      </c>
      <c r="I150" s="1">
        <v>128.1</v>
      </c>
      <c r="J150" s="1">
        <v>140.30000000000001</v>
      </c>
      <c r="K150" s="1">
        <v>129.1</v>
      </c>
      <c r="L150" s="17">
        <v>138.30000000000001</v>
      </c>
      <c r="N150" s="15"/>
      <c r="O150" s="18" t="s">
        <v>45</v>
      </c>
      <c r="P150" s="15">
        <v>135.4</v>
      </c>
      <c r="Q150" s="1">
        <v>134.4</v>
      </c>
      <c r="R150" s="1">
        <v>135</v>
      </c>
      <c r="S150" s="1">
        <v>137.80000000000001</v>
      </c>
      <c r="T150" s="1">
        <v>134.1</v>
      </c>
      <c r="U150" s="1">
        <v>127.9</v>
      </c>
      <c r="V150" s="1">
        <v>140.4</v>
      </c>
      <c r="W150" s="1">
        <v>130.19999999999999</v>
      </c>
      <c r="X150" s="17">
        <v>133.6</v>
      </c>
      <c r="Z150" s="15"/>
      <c r="AA150" s="18" t="s">
        <v>45</v>
      </c>
      <c r="AB150" s="15">
        <v>136</v>
      </c>
      <c r="AC150" s="1">
        <v>136.69999999999999</v>
      </c>
      <c r="AD150" s="1">
        <v>135.4</v>
      </c>
      <c r="AE150" s="1">
        <v>136.4</v>
      </c>
      <c r="AF150" s="1">
        <v>135</v>
      </c>
      <c r="AG150" s="1">
        <v>127.7</v>
      </c>
      <c r="AH150" s="1">
        <v>141.19999999999999</v>
      </c>
      <c r="AI150" s="1">
        <v>130.4</v>
      </c>
      <c r="AJ150" s="17">
        <v>139.1</v>
      </c>
      <c r="AL150" s="15"/>
      <c r="AM150" s="18" t="s">
        <v>45</v>
      </c>
      <c r="AN150" s="15">
        <v>135.80000000000001</v>
      </c>
      <c r="AO150" s="1">
        <v>137.80000000000001</v>
      </c>
      <c r="AP150" s="1">
        <v>134</v>
      </c>
      <c r="AQ150" s="1">
        <v>137.6</v>
      </c>
      <c r="AR150" s="1">
        <v>135</v>
      </c>
      <c r="AS150" s="1">
        <v>127.9</v>
      </c>
      <c r="AT150" s="1">
        <v>140.6</v>
      </c>
      <c r="AU150" s="1">
        <v>129.19999999999999</v>
      </c>
      <c r="AV150" s="17">
        <v>140.80000000000001</v>
      </c>
      <c r="AX150" s="15"/>
      <c r="AY150" s="18" t="s">
        <v>45</v>
      </c>
      <c r="AZ150" s="15">
        <v>136.1</v>
      </c>
      <c r="BA150" s="1">
        <v>137.1</v>
      </c>
      <c r="BB150" s="1">
        <v>133.9</v>
      </c>
      <c r="BC150" s="1">
        <v>141.5</v>
      </c>
      <c r="BD150" s="1">
        <v>131.19999999999999</v>
      </c>
      <c r="BE150" s="1">
        <v>128.4</v>
      </c>
      <c r="BF150" s="1">
        <v>140.80000000000001</v>
      </c>
      <c r="BG150" s="1">
        <v>127.8</v>
      </c>
      <c r="BH150" s="17">
        <v>136.80000000000001</v>
      </c>
      <c r="BJ150" s="15"/>
      <c r="BK150" s="18" t="s">
        <v>45</v>
      </c>
      <c r="BL150" s="15">
        <v>135.9</v>
      </c>
      <c r="BM150" s="1">
        <v>134.69999999999999</v>
      </c>
      <c r="BN150" s="1">
        <v>133.9</v>
      </c>
      <c r="BO150" s="1">
        <v>139.5</v>
      </c>
      <c r="BP150" s="1">
        <v>133.30000000000001</v>
      </c>
      <c r="BQ150" s="1">
        <v>0</v>
      </c>
      <c r="BR150" s="1">
        <v>141.5</v>
      </c>
      <c r="BS150" s="1">
        <v>127.2</v>
      </c>
      <c r="BT150" s="17">
        <v>138.6</v>
      </c>
      <c r="BV150" s="15"/>
      <c r="BW150" s="18" t="s">
        <v>45</v>
      </c>
      <c r="BX150" s="15">
        <v>134.19999999999999</v>
      </c>
      <c r="BY150" s="1">
        <v>133.6</v>
      </c>
      <c r="BZ150" s="1">
        <v>133.1</v>
      </c>
      <c r="CA150" s="1">
        <v>137.1</v>
      </c>
      <c r="CB150" s="1">
        <v>131.9</v>
      </c>
      <c r="CC150" s="1">
        <v>0</v>
      </c>
      <c r="CD150" s="1">
        <v>137.30000000000001</v>
      </c>
      <c r="CE150" s="1">
        <v>0</v>
      </c>
      <c r="CF150" s="17">
        <v>140.30000000000001</v>
      </c>
      <c r="CH150" s="15"/>
      <c r="CI150" s="18" t="s">
        <v>45</v>
      </c>
      <c r="CJ150" s="15">
        <v>134</v>
      </c>
      <c r="CK150" s="1">
        <v>0</v>
      </c>
      <c r="CL150" s="1">
        <v>132.1</v>
      </c>
      <c r="CM150" s="1">
        <v>133.30000000000001</v>
      </c>
      <c r="CN150" s="1">
        <v>131.5</v>
      </c>
      <c r="CO150" s="1">
        <v>0</v>
      </c>
      <c r="CP150" s="1">
        <v>141</v>
      </c>
      <c r="CQ150" s="1">
        <v>0</v>
      </c>
      <c r="CR150" s="17">
        <v>138.30000000000001</v>
      </c>
    </row>
    <row r="151" spans="2:96" x14ac:dyDescent="0.45">
      <c r="B151" s="15"/>
      <c r="C151" s="18" t="s">
        <v>46</v>
      </c>
      <c r="D151" s="15">
        <v>134.4</v>
      </c>
      <c r="E151" s="1">
        <v>135.30000000000001</v>
      </c>
      <c r="F151" s="1">
        <v>132.6</v>
      </c>
      <c r="G151" s="1">
        <v>137.6</v>
      </c>
      <c r="H151" s="1">
        <v>131.4</v>
      </c>
      <c r="I151" s="1">
        <v>127.2</v>
      </c>
      <c r="J151" s="1">
        <v>138.6</v>
      </c>
      <c r="K151" s="1">
        <v>127.1</v>
      </c>
      <c r="L151" s="17">
        <v>136.80000000000001</v>
      </c>
      <c r="N151" s="15"/>
      <c r="O151" s="18" t="s">
        <v>46</v>
      </c>
      <c r="P151" s="15">
        <v>133.69999999999999</v>
      </c>
      <c r="Q151" s="1">
        <v>132.30000000000001</v>
      </c>
      <c r="R151" s="1">
        <v>133.30000000000001</v>
      </c>
      <c r="S151" s="1">
        <v>136.19999999999999</v>
      </c>
      <c r="T151" s="1">
        <v>132</v>
      </c>
      <c r="U151" s="1">
        <v>126.9</v>
      </c>
      <c r="V151" s="1">
        <v>138.4</v>
      </c>
      <c r="W151" s="1">
        <v>128.69999999999999</v>
      </c>
      <c r="X151" s="17">
        <v>131.4</v>
      </c>
      <c r="Z151" s="15"/>
      <c r="AA151" s="18" t="s">
        <v>46</v>
      </c>
      <c r="AB151" s="15">
        <v>134.4</v>
      </c>
      <c r="AC151" s="1">
        <v>135</v>
      </c>
      <c r="AD151" s="1">
        <v>133.80000000000001</v>
      </c>
      <c r="AE151" s="1">
        <v>134.5</v>
      </c>
      <c r="AF151" s="1">
        <v>133.30000000000001</v>
      </c>
      <c r="AG151" s="1">
        <v>126.8</v>
      </c>
      <c r="AH151" s="1">
        <v>139.4</v>
      </c>
      <c r="AI151" s="1">
        <v>129</v>
      </c>
      <c r="AJ151" s="17">
        <v>137.4</v>
      </c>
      <c r="AL151" s="15"/>
      <c r="AM151" s="18" t="s">
        <v>46</v>
      </c>
      <c r="AN151" s="15">
        <v>134.4</v>
      </c>
      <c r="AO151" s="1">
        <v>136.19999999999999</v>
      </c>
      <c r="AP151" s="1">
        <v>132.4</v>
      </c>
      <c r="AQ151" s="1">
        <v>136.5</v>
      </c>
      <c r="AR151" s="1">
        <v>133.5</v>
      </c>
      <c r="AS151" s="1">
        <v>126.9</v>
      </c>
      <c r="AT151" s="1">
        <v>138.6</v>
      </c>
      <c r="AU151" s="1">
        <v>127.1</v>
      </c>
      <c r="AV151" s="17">
        <v>139.4</v>
      </c>
      <c r="AX151" s="15"/>
      <c r="AY151" s="18" t="s">
        <v>46</v>
      </c>
      <c r="AZ151" s="15">
        <v>134.80000000000001</v>
      </c>
      <c r="BA151" s="1">
        <v>135.6</v>
      </c>
      <c r="BB151" s="1">
        <v>132.30000000000001</v>
      </c>
      <c r="BC151" s="1">
        <v>140.69999999999999</v>
      </c>
      <c r="BD151" s="1">
        <v>129.6</v>
      </c>
      <c r="BE151" s="1">
        <v>127.4</v>
      </c>
      <c r="BF151" s="1">
        <v>139.19999999999999</v>
      </c>
      <c r="BG151" s="1">
        <v>125.1</v>
      </c>
      <c r="BH151" s="17">
        <v>135</v>
      </c>
      <c r="BJ151" s="15"/>
      <c r="BK151" s="18" t="s">
        <v>46</v>
      </c>
      <c r="BL151" s="15">
        <v>134.69999999999999</v>
      </c>
      <c r="BM151" s="1">
        <v>133.30000000000001</v>
      </c>
      <c r="BN151" s="1">
        <v>132.5</v>
      </c>
      <c r="BO151" s="1">
        <v>138.4</v>
      </c>
      <c r="BP151" s="1">
        <v>132</v>
      </c>
      <c r="BQ151" s="1">
        <v>0</v>
      </c>
      <c r="BR151" s="1">
        <v>140.1</v>
      </c>
      <c r="BS151" s="1">
        <v>123.5</v>
      </c>
      <c r="BT151" s="17">
        <v>137.30000000000001</v>
      </c>
      <c r="BV151" s="15"/>
      <c r="BW151" s="18" t="s">
        <v>46</v>
      </c>
      <c r="BX151" s="15">
        <v>132.80000000000001</v>
      </c>
      <c r="BY151" s="1">
        <v>131.9</v>
      </c>
      <c r="BZ151" s="1">
        <v>131.4</v>
      </c>
      <c r="CA151" s="1">
        <v>136</v>
      </c>
      <c r="CB151" s="1">
        <v>130.30000000000001</v>
      </c>
      <c r="CC151" s="1">
        <v>0</v>
      </c>
      <c r="CD151" s="1">
        <v>135.30000000000001</v>
      </c>
      <c r="CE151" s="1">
        <v>0</v>
      </c>
      <c r="CF151" s="17">
        <v>139.30000000000001</v>
      </c>
      <c r="CH151" s="15"/>
      <c r="CI151" s="18" t="s">
        <v>46</v>
      </c>
      <c r="CJ151" s="15">
        <v>133</v>
      </c>
      <c r="CK151" s="1">
        <v>0</v>
      </c>
      <c r="CL151" s="1">
        <v>130.80000000000001</v>
      </c>
      <c r="CM151" s="1">
        <v>132.19999999999999</v>
      </c>
      <c r="CN151" s="1">
        <v>130</v>
      </c>
      <c r="CO151" s="1">
        <v>0</v>
      </c>
      <c r="CP151" s="1">
        <v>139.80000000000001</v>
      </c>
      <c r="CQ151" s="1">
        <v>0</v>
      </c>
      <c r="CR151" s="17">
        <v>137.5</v>
      </c>
    </row>
    <row r="152" spans="2:96" x14ac:dyDescent="0.45">
      <c r="B152" s="15"/>
      <c r="C152" s="18" t="s">
        <v>47</v>
      </c>
      <c r="D152" s="15">
        <v>137.69999999999999</v>
      </c>
      <c r="E152" s="1">
        <v>138.5</v>
      </c>
      <c r="F152" s="1">
        <v>135.9</v>
      </c>
      <c r="G152" s="1">
        <v>140.19999999999999</v>
      </c>
      <c r="H152" s="1">
        <v>134.9</v>
      </c>
      <c r="I152" s="1">
        <v>129.19999999999999</v>
      </c>
      <c r="J152" s="1">
        <v>142.19999999999999</v>
      </c>
      <c r="K152" s="1">
        <v>131.4</v>
      </c>
      <c r="L152" s="17">
        <v>140</v>
      </c>
      <c r="N152" s="15"/>
      <c r="O152" s="18" t="s">
        <v>47</v>
      </c>
      <c r="P152" s="15">
        <v>137.6</v>
      </c>
      <c r="Q152" s="1">
        <v>136.6</v>
      </c>
      <c r="R152" s="1">
        <v>136.9</v>
      </c>
      <c r="S152" s="1">
        <v>139.6</v>
      </c>
      <c r="T152" s="1">
        <v>136.30000000000001</v>
      </c>
      <c r="U152" s="1">
        <v>129.1</v>
      </c>
      <c r="V152" s="1">
        <v>142.69999999999999</v>
      </c>
      <c r="W152" s="1">
        <v>131.9</v>
      </c>
      <c r="X152" s="17">
        <v>135.9</v>
      </c>
      <c r="Z152" s="15"/>
      <c r="AA152" s="18" t="s">
        <v>47</v>
      </c>
      <c r="AB152" s="15">
        <v>138</v>
      </c>
      <c r="AC152" s="1">
        <v>138.5</v>
      </c>
      <c r="AD152" s="1">
        <v>137.1</v>
      </c>
      <c r="AE152" s="1">
        <v>138.5</v>
      </c>
      <c r="AF152" s="1">
        <v>136.9</v>
      </c>
      <c r="AG152" s="1">
        <v>128.80000000000001</v>
      </c>
      <c r="AH152" s="1">
        <v>143.4</v>
      </c>
      <c r="AI152" s="1">
        <v>132</v>
      </c>
      <c r="AJ152" s="17">
        <v>140.9</v>
      </c>
      <c r="AL152" s="15"/>
      <c r="AM152" s="18" t="s">
        <v>47</v>
      </c>
      <c r="AN152" s="15">
        <v>137.80000000000001</v>
      </c>
      <c r="AO152" s="1">
        <v>139.5</v>
      </c>
      <c r="AP152" s="1">
        <v>135.9</v>
      </c>
      <c r="AQ152" s="1">
        <v>139.1</v>
      </c>
      <c r="AR152" s="1">
        <v>136.80000000000001</v>
      </c>
      <c r="AS152" s="1">
        <v>129</v>
      </c>
      <c r="AT152" s="1">
        <v>142.9</v>
      </c>
      <c r="AU152" s="1">
        <v>131.4</v>
      </c>
      <c r="AV152" s="17">
        <v>142.4</v>
      </c>
      <c r="AX152" s="15"/>
      <c r="AY152" s="18" t="s">
        <v>47</v>
      </c>
      <c r="AZ152" s="15">
        <v>138</v>
      </c>
      <c r="BA152" s="1">
        <v>138.6</v>
      </c>
      <c r="BB152" s="1">
        <v>135.80000000000001</v>
      </c>
      <c r="BC152" s="1">
        <v>142.6</v>
      </c>
      <c r="BD152" s="1">
        <v>133.1</v>
      </c>
      <c r="BE152" s="1">
        <v>129.5</v>
      </c>
      <c r="BF152" s="1">
        <v>142.69999999999999</v>
      </c>
      <c r="BG152" s="1">
        <v>130.6</v>
      </c>
      <c r="BH152" s="17">
        <v>138.80000000000001</v>
      </c>
      <c r="BJ152" s="15"/>
      <c r="BK152" s="18" t="s">
        <v>47</v>
      </c>
      <c r="BL152" s="15">
        <v>137.69999999999999</v>
      </c>
      <c r="BM152" s="1">
        <v>136.30000000000001</v>
      </c>
      <c r="BN152" s="1">
        <v>135.6</v>
      </c>
      <c r="BO152" s="1">
        <v>141</v>
      </c>
      <c r="BP152" s="1">
        <v>134.80000000000001</v>
      </c>
      <c r="BQ152" s="1">
        <v>0</v>
      </c>
      <c r="BR152" s="1">
        <v>143.1</v>
      </c>
      <c r="BS152" s="1">
        <v>131.1</v>
      </c>
      <c r="BT152" s="17">
        <v>140.1</v>
      </c>
      <c r="BV152" s="15"/>
      <c r="BW152" s="18" t="s">
        <v>47</v>
      </c>
      <c r="BX152" s="15">
        <v>136.19999999999999</v>
      </c>
      <c r="BY152" s="1">
        <v>135.4</v>
      </c>
      <c r="BZ152" s="1">
        <v>135</v>
      </c>
      <c r="CA152" s="1">
        <v>138.69999999999999</v>
      </c>
      <c r="CB152" s="1">
        <v>134</v>
      </c>
      <c r="CC152" s="1">
        <v>0</v>
      </c>
      <c r="CD152" s="1">
        <v>139.5</v>
      </c>
      <c r="CE152" s="1">
        <v>0</v>
      </c>
      <c r="CF152" s="17">
        <v>141.69999999999999</v>
      </c>
      <c r="CH152" s="15"/>
      <c r="CI152" s="18" t="s">
        <v>47</v>
      </c>
      <c r="CJ152" s="15">
        <v>135.80000000000001</v>
      </c>
      <c r="CK152" s="1">
        <v>0</v>
      </c>
      <c r="CL152" s="1">
        <v>133.80000000000001</v>
      </c>
      <c r="CM152" s="1">
        <v>134.80000000000001</v>
      </c>
      <c r="CN152" s="1">
        <v>133.5</v>
      </c>
      <c r="CO152" s="1">
        <v>0</v>
      </c>
      <c r="CP152" s="1">
        <v>142.4</v>
      </c>
      <c r="CQ152" s="1">
        <v>0</v>
      </c>
      <c r="CR152" s="17">
        <v>139.5</v>
      </c>
    </row>
    <row r="153" spans="2:96" x14ac:dyDescent="0.45">
      <c r="B153" s="24"/>
      <c r="C153" s="25" t="s">
        <v>48</v>
      </c>
      <c r="D153" s="24">
        <v>138.69999999999999</v>
      </c>
      <c r="E153" s="26">
        <v>139.5</v>
      </c>
      <c r="F153" s="26">
        <v>136.9</v>
      </c>
      <c r="G153" s="26">
        <v>141.1</v>
      </c>
      <c r="H153" s="26">
        <v>135.80000000000001</v>
      </c>
      <c r="I153" s="26">
        <v>129.9</v>
      </c>
      <c r="J153" s="26">
        <v>143.30000000000001</v>
      </c>
      <c r="K153" s="26">
        <v>132.5</v>
      </c>
      <c r="L153" s="27">
        <v>140.9</v>
      </c>
      <c r="N153" s="24"/>
      <c r="O153" s="25" t="s">
        <v>48</v>
      </c>
      <c r="P153" s="24">
        <v>138.69999999999999</v>
      </c>
      <c r="Q153" s="26">
        <v>137.69999999999999</v>
      </c>
      <c r="R153" s="26">
        <v>137.9</v>
      </c>
      <c r="S153" s="26">
        <v>140.69999999999999</v>
      </c>
      <c r="T153" s="26">
        <v>137.5</v>
      </c>
      <c r="U153" s="26">
        <v>129.80000000000001</v>
      </c>
      <c r="V153" s="26">
        <v>144</v>
      </c>
      <c r="W153" s="26">
        <v>132.80000000000001</v>
      </c>
      <c r="X153" s="27">
        <v>137.1</v>
      </c>
      <c r="Z153" s="24"/>
      <c r="AA153" s="25" t="s">
        <v>48</v>
      </c>
      <c r="AB153" s="24">
        <v>139.1</v>
      </c>
      <c r="AC153" s="26">
        <v>139.5</v>
      </c>
      <c r="AD153" s="26">
        <v>138.1</v>
      </c>
      <c r="AE153" s="26">
        <v>139.69999999999999</v>
      </c>
      <c r="AF153" s="26">
        <v>137.80000000000001</v>
      </c>
      <c r="AG153" s="26">
        <v>129.4</v>
      </c>
      <c r="AH153" s="26">
        <v>144.6</v>
      </c>
      <c r="AI153" s="26">
        <v>132.80000000000001</v>
      </c>
      <c r="AJ153" s="27">
        <v>141.9</v>
      </c>
      <c r="AL153" s="24"/>
      <c r="AM153" s="25" t="s">
        <v>48</v>
      </c>
      <c r="AN153" s="24">
        <v>138.80000000000001</v>
      </c>
      <c r="AO153" s="26">
        <v>140.4</v>
      </c>
      <c r="AP153" s="26">
        <v>136.80000000000001</v>
      </c>
      <c r="AQ153" s="26">
        <v>140.1</v>
      </c>
      <c r="AR153" s="26">
        <v>137.6</v>
      </c>
      <c r="AS153" s="26">
        <v>129.69999999999999</v>
      </c>
      <c r="AT153" s="26">
        <v>144.19999999999999</v>
      </c>
      <c r="AU153" s="26">
        <v>132.5</v>
      </c>
      <c r="AV153" s="27">
        <v>143.30000000000001</v>
      </c>
      <c r="AX153" s="24"/>
      <c r="AY153" s="25" t="s">
        <v>48</v>
      </c>
      <c r="AZ153" s="24">
        <v>139</v>
      </c>
      <c r="BA153" s="26">
        <v>139.5</v>
      </c>
      <c r="BB153" s="26">
        <v>136.69999999999999</v>
      </c>
      <c r="BC153" s="26">
        <v>143.30000000000001</v>
      </c>
      <c r="BD153" s="26">
        <v>134.1</v>
      </c>
      <c r="BE153" s="26">
        <v>130.19999999999999</v>
      </c>
      <c r="BF153" s="26">
        <v>143.80000000000001</v>
      </c>
      <c r="BG153" s="26">
        <v>132.1</v>
      </c>
      <c r="BH153" s="27">
        <v>139.9</v>
      </c>
      <c r="BJ153" s="24"/>
      <c r="BK153" s="25" t="s">
        <v>48</v>
      </c>
      <c r="BL153" s="24">
        <v>138.6</v>
      </c>
      <c r="BM153" s="26">
        <v>137.1</v>
      </c>
      <c r="BN153" s="26">
        <v>136.5</v>
      </c>
      <c r="BO153" s="26">
        <v>141.9</v>
      </c>
      <c r="BP153" s="26">
        <v>135.69999999999999</v>
      </c>
      <c r="BQ153" s="26">
        <v>0</v>
      </c>
      <c r="BR153" s="26">
        <v>144.1</v>
      </c>
      <c r="BS153" s="26">
        <v>133.30000000000001</v>
      </c>
      <c r="BT153" s="27">
        <v>140.9</v>
      </c>
      <c r="BV153" s="24"/>
      <c r="BW153" s="25" t="s">
        <v>48</v>
      </c>
      <c r="BX153" s="24">
        <v>137.19999999999999</v>
      </c>
      <c r="BY153" s="26">
        <v>136.69999999999999</v>
      </c>
      <c r="BZ153" s="26">
        <v>136.1</v>
      </c>
      <c r="CA153" s="26">
        <v>139.6</v>
      </c>
      <c r="CB153" s="26">
        <v>134.9</v>
      </c>
      <c r="CC153" s="26">
        <v>0</v>
      </c>
      <c r="CD153" s="26">
        <v>140.80000000000001</v>
      </c>
      <c r="CE153" s="26">
        <v>0</v>
      </c>
      <c r="CF153" s="27">
        <v>142.4</v>
      </c>
      <c r="CH153" s="24"/>
      <c r="CI153" s="25" t="s">
        <v>48</v>
      </c>
      <c r="CJ153" s="24">
        <v>136.6</v>
      </c>
      <c r="CK153" s="26">
        <v>0</v>
      </c>
      <c r="CL153" s="26">
        <v>134.6</v>
      </c>
      <c r="CM153" s="26">
        <v>135.6</v>
      </c>
      <c r="CN153" s="26">
        <v>134.4</v>
      </c>
      <c r="CO153" s="26">
        <v>0</v>
      </c>
      <c r="CP153" s="26">
        <v>143.30000000000001</v>
      </c>
      <c r="CQ153" s="26">
        <v>0</v>
      </c>
      <c r="CR153" s="27">
        <v>140</v>
      </c>
    </row>
    <row r="154" spans="2:96" x14ac:dyDescent="0.45">
      <c r="B154" s="28" t="s">
        <v>428</v>
      </c>
      <c r="C154" s="29" t="s">
        <v>37</v>
      </c>
      <c r="D154" s="28">
        <v>139.1</v>
      </c>
      <c r="E154" s="30">
        <v>139.69999999999999</v>
      </c>
      <c r="F154" s="30">
        <v>137.1</v>
      </c>
      <c r="G154" s="30">
        <v>141.69999999999999</v>
      </c>
      <c r="H154" s="30">
        <v>136</v>
      </c>
      <c r="I154" s="30">
        <v>130.1</v>
      </c>
      <c r="J154" s="30">
        <v>143.5</v>
      </c>
      <c r="K154" s="30">
        <v>132.6</v>
      </c>
      <c r="L154" s="31">
        <v>141.80000000000001</v>
      </c>
      <c r="N154" s="28" t="s">
        <v>429</v>
      </c>
      <c r="O154" s="29" t="s">
        <v>37</v>
      </c>
      <c r="P154" s="28">
        <v>139.19999999999999</v>
      </c>
      <c r="Q154" s="30">
        <v>138</v>
      </c>
      <c r="R154" s="30">
        <v>138.19999999999999</v>
      </c>
      <c r="S154" s="30">
        <v>141.30000000000001</v>
      </c>
      <c r="T154" s="30">
        <v>137.69999999999999</v>
      </c>
      <c r="U154" s="30">
        <v>130</v>
      </c>
      <c r="V154" s="30">
        <v>144.19999999999999</v>
      </c>
      <c r="W154" s="30">
        <v>132.80000000000001</v>
      </c>
      <c r="X154" s="31">
        <v>137.9</v>
      </c>
      <c r="Z154" s="28" t="s">
        <v>429</v>
      </c>
      <c r="AA154" s="29" t="s">
        <v>37</v>
      </c>
      <c r="AB154" s="28">
        <v>139.6</v>
      </c>
      <c r="AC154" s="30">
        <v>139.80000000000001</v>
      </c>
      <c r="AD154" s="30">
        <v>138.30000000000001</v>
      </c>
      <c r="AE154" s="30">
        <v>140.19999999999999</v>
      </c>
      <c r="AF154" s="30">
        <v>138.1</v>
      </c>
      <c r="AG154" s="30">
        <v>129.6</v>
      </c>
      <c r="AH154" s="30">
        <v>144.80000000000001</v>
      </c>
      <c r="AI154" s="30">
        <v>132.80000000000001</v>
      </c>
      <c r="AJ154" s="31">
        <v>142.80000000000001</v>
      </c>
      <c r="AL154" s="28" t="s">
        <v>429</v>
      </c>
      <c r="AM154" s="29" t="s">
        <v>37</v>
      </c>
      <c r="AN154" s="28">
        <v>139.30000000000001</v>
      </c>
      <c r="AO154" s="30">
        <v>140.69999999999999</v>
      </c>
      <c r="AP154" s="30">
        <v>137</v>
      </c>
      <c r="AQ154" s="30">
        <v>140.6</v>
      </c>
      <c r="AR154" s="30">
        <v>137.80000000000001</v>
      </c>
      <c r="AS154" s="30">
        <v>130</v>
      </c>
      <c r="AT154" s="30">
        <v>144.4</v>
      </c>
      <c r="AU154" s="30">
        <v>132.6</v>
      </c>
      <c r="AV154" s="31">
        <v>144.30000000000001</v>
      </c>
      <c r="AX154" s="28" t="s">
        <v>429</v>
      </c>
      <c r="AY154" s="29" t="s">
        <v>37</v>
      </c>
      <c r="AZ154" s="28">
        <v>139.4</v>
      </c>
      <c r="BA154" s="30">
        <v>139.69999999999999</v>
      </c>
      <c r="BB154" s="30">
        <v>137</v>
      </c>
      <c r="BC154" s="30">
        <v>144</v>
      </c>
      <c r="BD154" s="30">
        <v>134.4</v>
      </c>
      <c r="BE154" s="30">
        <v>130.30000000000001</v>
      </c>
      <c r="BF154" s="30">
        <v>144</v>
      </c>
      <c r="BG154" s="30">
        <v>132.30000000000001</v>
      </c>
      <c r="BH154" s="31">
        <v>140.6</v>
      </c>
      <c r="BJ154" s="28" t="s">
        <v>429</v>
      </c>
      <c r="BK154" s="29" t="s">
        <v>37</v>
      </c>
      <c r="BL154" s="28">
        <v>139.1</v>
      </c>
      <c r="BM154" s="30">
        <v>137.30000000000001</v>
      </c>
      <c r="BN154" s="30">
        <v>136.69999999999999</v>
      </c>
      <c r="BO154" s="30">
        <v>142.5</v>
      </c>
      <c r="BP154" s="30">
        <v>136</v>
      </c>
      <c r="BQ154" s="30">
        <v>0</v>
      </c>
      <c r="BR154" s="30">
        <v>144.30000000000001</v>
      </c>
      <c r="BS154" s="30">
        <v>133.4</v>
      </c>
      <c r="BT154" s="31">
        <v>141.80000000000001</v>
      </c>
      <c r="BV154" s="28" t="s">
        <v>429</v>
      </c>
      <c r="BW154" s="29" t="s">
        <v>37</v>
      </c>
      <c r="BX154" s="28">
        <v>137.6</v>
      </c>
      <c r="BY154" s="30">
        <v>136.9</v>
      </c>
      <c r="BZ154" s="30">
        <v>136.19999999999999</v>
      </c>
      <c r="CA154" s="30">
        <v>140.19999999999999</v>
      </c>
      <c r="CB154" s="30">
        <v>135.1</v>
      </c>
      <c r="CC154" s="30">
        <v>0</v>
      </c>
      <c r="CD154" s="30">
        <v>141</v>
      </c>
      <c r="CE154" s="30">
        <v>0</v>
      </c>
      <c r="CF154" s="31">
        <v>143.30000000000001</v>
      </c>
      <c r="CH154" s="28" t="s">
        <v>429</v>
      </c>
      <c r="CI154" s="29" t="s">
        <v>37</v>
      </c>
      <c r="CJ154" s="28">
        <v>137</v>
      </c>
      <c r="CK154" s="30">
        <v>0</v>
      </c>
      <c r="CL154" s="30">
        <v>134.80000000000001</v>
      </c>
      <c r="CM154" s="30">
        <v>136.19999999999999</v>
      </c>
      <c r="CN154" s="30">
        <v>134.5</v>
      </c>
      <c r="CO154" s="30">
        <v>0</v>
      </c>
      <c r="CP154" s="30">
        <v>143.4</v>
      </c>
      <c r="CQ154" s="30">
        <v>0</v>
      </c>
      <c r="CR154" s="31">
        <v>140.9</v>
      </c>
    </row>
    <row r="155" spans="2:96" x14ac:dyDescent="0.45">
      <c r="B155" s="15"/>
      <c r="C155" s="18" t="s">
        <v>38</v>
      </c>
      <c r="D155" s="15">
        <v>138.4</v>
      </c>
      <c r="E155" s="1">
        <v>138.69999999999999</v>
      </c>
      <c r="F155" s="1">
        <v>136</v>
      </c>
      <c r="G155" s="1">
        <v>141.19999999999999</v>
      </c>
      <c r="H155" s="1">
        <v>134.9</v>
      </c>
      <c r="I155" s="1">
        <v>129.4</v>
      </c>
      <c r="J155" s="1">
        <v>142.4</v>
      </c>
      <c r="K155" s="1">
        <v>131.1</v>
      </c>
      <c r="L155" s="17">
        <v>140.69999999999999</v>
      </c>
      <c r="N155" s="15"/>
      <c r="O155" s="18" t="s">
        <v>38</v>
      </c>
      <c r="P155" s="15">
        <v>138.19999999999999</v>
      </c>
      <c r="Q155" s="1">
        <v>136.5</v>
      </c>
      <c r="R155" s="1">
        <v>137</v>
      </c>
      <c r="S155" s="1">
        <v>140.5</v>
      </c>
      <c r="T155" s="1">
        <v>136.30000000000001</v>
      </c>
      <c r="U155" s="1">
        <v>129.19999999999999</v>
      </c>
      <c r="V155" s="1">
        <v>142.9</v>
      </c>
      <c r="W155" s="1">
        <v>131.80000000000001</v>
      </c>
      <c r="X155" s="17">
        <v>136.5</v>
      </c>
      <c r="Z155" s="15"/>
      <c r="AA155" s="18" t="s">
        <v>38</v>
      </c>
      <c r="AB155" s="15">
        <v>138.69999999999999</v>
      </c>
      <c r="AC155" s="1">
        <v>138.6</v>
      </c>
      <c r="AD155" s="1">
        <v>137.19999999999999</v>
      </c>
      <c r="AE155" s="1">
        <v>139.19999999999999</v>
      </c>
      <c r="AF155" s="1">
        <v>136.9</v>
      </c>
      <c r="AG155" s="1">
        <v>128.9</v>
      </c>
      <c r="AH155" s="1">
        <v>143.5</v>
      </c>
      <c r="AI155" s="1">
        <v>131.80000000000001</v>
      </c>
      <c r="AJ155" s="17">
        <v>141.69999999999999</v>
      </c>
      <c r="AL155" s="15"/>
      <c r="AM155" s="18" t="s">
        <v>38</v>
      </c>
      <c r="AN155" s="15">
        <v>138.5</v>
      </c>
      <c r="AO155" s="1">
        <v>139.5</v>
      </c>
      <c r="AP155" s="1">
        <v>135.9</v>
      </c>
      <c r="AQ155" s="1">
        <v>140.19999999999999</v>
      </c>
      <c r="AR155" s="1">
        <v>136.6</v>
      </c>
      <c r="AS155" s="1">
        <v>129.30000000000001</v>
      </c>
      <c r="AT155" s="1">
        <v>143</v>
      </c>
      <c r="AU155" s="1">
        <v>131.19999999999999</v>
      </c>
      <c r="AV155" s="17">
        <v>143.19999999999999</v>
      </c>
      <c r="AX155" s="15"/>
      <c r="AY155" s="18" t="s">
        <v>38</v>
      </c>
      <c r="AZ155" s="15">
        <v>138.69999999999999</v>
      </c>
      <c r="BA155" s="1">
        <v>138.69999999999999</v>
      </c>
      <c r="BB155" s="1">
        <v>135.80000000000001</v>
      </c>
      <c r="BC155" s="1">
        <v>143.80000000000001</v>
      </c>
      <c r="BD155" s="1">
        <v>133.1</v>
      </c>
      <c r="BE155" s="1">
        <v>129.6</v>
      </c>
      <c r="BF155" s="1">
        <v>142.9</v>
      </c>
      <c r="BG155" s="1">
        <v>130.4</v>
      </c>
      <c r="BH155" s="17">
        <v>139.4</v>
      </c>
      <c r="BJ155" s="15"/>
      <c r="BK155" s="18" t="s">
        <v>38</v>
      </c>
      <c r="BL155" s="15">
        <v>138.4</v>
      </c>
      <c r="BM155" s="1">
        <v>136.19999999999999</v>
      </c>
      <c r="BN155" s="1">
        <v>135.80000000000001</v>
      </c>
      <c r="BO155" s="1">
        <v>142.1</v>
      </c>
      <c r="BP155" s="1">
        <v>135.4</v>
      </c>
      <c r="BQ155" s="1">
        <v>0</v>
      </c>
      <c r="BR155" s="1">
        <v>143.4</v>
      </c>
      <c r="BS155" s="1">
        <v>130.80000000000001</v>
      </c>
      <c r="BT155" s="17">
        <v>140.9</v>
      </c>
      <c r="BV155" s="15"/>
      <c r="BW155" s="18" t="s">
        <v>38</v>
      </c>
      <c r="BX155" s="15">
        <v>136.80000000000001</v>
      </c>
      <c r="BY155" s="1">
        <v>136</v>
      </c>
      <c r="BZ155" s="1">
        <v>135.1</v>
      </c>
      <c r="CA155" s="1">
        <v>139.6</v>
      </c>
      <c r="CB155" s="1">
        <v>133.69999999999999</v>
      </c>
      <c r="CC155" s="1">
        <v>0</v>
      </c>
      <c r="CD155" s="1">
        <v>139.69999999999999</v>
      </c>
      <c r="CE155" s="1">
        <v>0</v>
      </c>
      <c r="CF155" s="17">
        <v>142.4</v>
      </c>
      <c r="CH155" s="15"/>
      <c r="CI155" s="18" t="s">
        <v>38</v>
      </c>
      <c r="CJ155" s="15">
        <v>136.4</v>
      </c>
      <c r="CK155" s="1">
        <v>0</v>
      </c>
      <c r="CL155" s="1">
        <v>133.80000000000001</v>
      </c>
      <c r="CM155" s="1">
        <v>135.69999999999999</v>
      </c>
      <c r="CN155" s="1">
        <v>133.1</v>
      </c>
      <c r="CO155" s="1">
        <v>0</v>
      </c>
      <c r="CP155" s="1">
        <v>142.69999999999999</v>
      </c>
      <c r="CQ155" s="1">
        <v>0</v>
      </c>
      <c r="CR155" s="17">
        <v>140.19999999999999</v>
      </c>
    </row>
    <row r="156" spans="2:96" x14ac:dyDescent="0.45">
      <c r="B156" s="15"/>
      <c r="C156" s="18" t="s">
        <v>39</v>
      </c>
      <c r="D156" s="15">
        <v>138.19999999999999</v>
      </c>
      <c r="E156" s="1">
        <v>138.69999999999999</v>
      </c>
      <c r="F156" s="1">
        <v>135.80000000000001</v>
      </c>
      <c r="G156" s="1">
        <v>141.4</v>
      </c>
      <c r="H156" s="1">
        <v>135.1</v>
      </c>
      <c r="I156" s="1">
        <v>129.5</v>
      </c>
      <c r="J156" s="1">
        <v>141.6</v>
      </c>
      <c r="K156" s="1">
        <v>130.19999999999999</v>
      </c>
      <c r="L156" s="17">
        <v>140.30000000000001</v>
      </c>
      <c r="N156" s="15"/>
      <c r="O156" s="18" t="s">
        <v>39</v>
      </c>
      <c r="P156" s="15">
        <v>137.80000000000001</v>
      </c>
      <c r="Q156" s="1">
        <v>136.19999999999999</v>
      </c>
      <c r="R156" s="1">
        <v>136.6</v>
      </c>
      <c r="S156" s="1">
        <v>140.4</v>
      </c>
      <c r="T156" s="1">
        <v>136</v>
      </c>
      <c r="U156" s="1">
        <v>129.30000000000001</v>
      </c>
      <c r="V156" s="1">
        <v>141.80000000000001</v>
      </c>
      <c r="W156" s="1">
        <v>131.19999999999999</v>
      </c>
      <c r="X156" s="17">
        <v>135.5</v>
      </c>
      <c r="Z156" s="15"/>
      <c r="AA156" s="18" t="s">
        <v>39</v>
      </c>
      <c r="AB156" s="15">
        <v>138.4</v>
      </c>
      <c r="AC156" s="1">
        <v>138.5</v>
      </c>
      <c r="AD156" s="1">
        <v>136.9</v>
      </c>
      <c r="AE156" s="1">
        <v>138.80000000000001</v>
      </c>
      <c r="AF156" s="1">
        <v>137</v>
      </c>
      <c r="AG156" s="1">
        <v>129.1</v>
      </c>
      <c r="AH156" s="1">
        <v>142.6</v>
      </c>
      <c r="AI156" s="1">
        <v>131.30000000000001</v>
      </c>
      <c r="AJ156" s="17">
        <v>141</v>
      </c>
      <c r="AL156" s="15"/>
      <c r="AM156" s="18" t="s">
        <v>39</v>
      </c>
      <c r="AN156" s="15">
        <v>138.30000000000001</v>
      </c>
      <c r="AO156" s="1">
        <v>139.6</v>
      </c>
      <c r="AP156" s="1">
        <v>135.6</v>
      </c>
      <c r="AQ156" s="1">
        <v>140.30000000000001</v>
      </c>
      <c r="AR156" s="1">
        <v>137.1</v>
      </c>
      <c r="AS156" s="1">
        <v>129.30000000000001</v>
      </c>
      <c r="AT156" s="1">
        <v>142</v>
      </c>
      <c r="AU156" s="1">
        <v>130.19999999999999</v>
      </c>
      <c r="AV156" s="17">
        <v>142.80000000000001</v>
      </c>
      <c r="AX156" s="15"/>
      <c r="AY156" s="18" t="s">
        <v>39</v>
      </c>
      <c r="AZ156" s="15">
        <v>138.6</v>
      </c>
      <c r="BA156" s="1">
        <v>138.9</v>
      </c>
      <c r="BB156" s="1">
        <v>135.6</v>
      </c>
      <c r="BC156" s="1">
        <v>144.30000000000001</v>
      </c>
      <c r="BD156" s="1">
        <v>133.30000000000001</v>
      </c>
      <c r="BE156" s="1">
        <v>129.69999999999999</v>
      </c>
      <c r="BF156" s="1">
        <v>142.1</v>
      </c>
      <c r="BG156" s="1">
        <v>129</v>
      </c>
      <c r="BH156" s="17">
        <v>138.80000000000001</v>
      </c>
      <c r="BJ156" s="15"/>
      <c r="BK156" s="18" t="s">
        <v>39</v>
      </c>
      <c r="BL156" s="15">
        <v>138.4</v>
      </c>
      <c r="BM156" s="1">
        <v>136.6</v>
      </c>
      <c r="BN156" s="1">
        <v>135.6</v>
      </c>
      <c r="BO156" s="1">
        <v>142.30000000000001</v>
      </c>
      <c r="BP156" s="1">
        <v>135.6</v>
      </c>
      <c r="BQ156" s="1">
        <v>0</v>
      </c>
      <c r="BR156" s="1">
        <v>142.80000000000001</v>
      </c>
      <c r="BS156" s="1">
        <v>128.80000000000001</v>
      </c>
      <c r="BT156" s="17">
        <v>140.6</v>
      </c>
      <c r="BV156" s="15"/>
      <c r="BW156" s="18" t="s">
        <v>39</v>
      </c>
      <c r="BX156" s="15">
        <v>136.69999999999999</v>
      </c>
      <c r="BY156" s="1">
        <v>135.80000000000001</v>
      </c>
      <c r="BZ156" s="1">
        <v>134.69999999999999</v>
      </c>
      <c r="CA156" s="1">
        <v>139.80000000000001</v>
      </c>
      <c r="CB156" s="1">
        <v>134.1</v>
      </c>
      <c r="CC156" s="1">
        <v>0</v>
      </c>
      <c r="CD156" s="1">
        <v>138.69999999999999</v>
      </c>
      <c r="CE156" s="1">
        <v>0</v>
      </c>
      <c r="CF156" s="17">
        <v>142.5</v>
      </c>
      <c r="CH156" s="15"/>
      <c r="CI156" s="18" t="s">
        <v>39</v>
      </c>
      <c r="CJ156" s="15">
        <v>136.6</v>
      </c>
      <c r="CK156" s="1">
        <v>0</v>
      </c>
      <c r="CL156" s="1">
        <v>133.9</v>
      </c>
      <c r="CM156" s="1">
        <v>135.80000000000001</v>
      </c>
      <c r="CN156" s="1">
        <v>133.5</v>
      </c>
      <c r="CO156" s="1">
        <v>0</v>
      </c>
      <c r="CP156" s="1">
        <v>142.30000000000001</v>
      </c>
      <c r="CQ156" s="1">
        <v>0</v>
      </c>
      <c r="CR156" s="17">
        <v>140.30000000000001</v>
      </c>
    </row>
    <row r="157" spans="2:96" x14ac:dyDescent="0.45">
      <c r="B157" s="15"/>
      <c r="C157" s="18" t="s">
        <v>40</v>
      </c>
      <c r="D157" s="15">
        <v>140.19999999999999</v>
      </c>
      <c r="E157" s="1">
        <v>141</v>
      </c>
      <c r="F157" s="1">
        <v>137.9</v>
      </c>
      <c r="G157" s="1">
        <v>143</v>
      </c>
      <c r="H157" s="1">
        <v>137.4</v>
      </c>
      <c r="I157" s="1">
        <v>130.6</v>
      </c>
      <c r="J157" s="1">
        <v>143.6</v>
      </c>
      <c r="K157" s="1">
        <v>132.80000000000001</v>
      </c>
      <c r="L157" s="17">
        <v>142.19999999999999</v>
      </c>
      <c r="N157" s="15"/>
      <c r="O157" s="18" t="s">
        <v>40</v>
      </c>
      <c r="P157" s="15">
        <v>140</v>
      </c>
      <c r="Q157" s="1">
        <v>138.80000000000001</v>
      </c>
      <c r="R157" s="1">
        <v>138.9</v>
      </c>
      <c r="S157" s="1">
        <v>142.30000000000001</v>
      </c>
      <c r="T157" s="1">
        <v>138.80000000000001</v>
      </c>
      <c r="U157" s="1">
        <v>130.5</v>
      </c>
      <c r="V157" s="1">
        <v>144.1</v>
      </c>
      <c r="W157" s="1">
        <v>133.30000000000001</v>
      </c>
      <c r="X157" s="17">
        <v>138</v>
      </c>
      <c r="Z157" s="15"/>
      <c r="AA157" s="18" t="s">
        <v>40</v>
      </c>
      <c r="AB157" s="15">
        <v>140.5</v>
      </c>
      <c r="AC157" s="1">
        <v>140.9</v>
      </c>
      <c r="AD157" s="1">
        <v>139.1</v>
      </c>
      <c r="AE157" s="1">
        <v>141</v>
      </c>
      <c r="AF157" s="1">
        <v>139.5</v>
      </c>
      <c r="AG157" s="1">
        <v>130.19999999999999</v>
      </c>
      <c r="AH157" s="1">
        <v>144.80000000000001</v>
      </c>
      <c r="AI157" s="1">
        <v>133.30000000000001</v>
      </c>
      <c r="AJ157" s="17">
        <v>143.1</v>
      </c>
      <c r="AL157" s="15"/>
      <c r="AM157" s="18" t="s">
        <v>40</v>
      </c>
      <c r="AN157" s="15">
        <v>140.19999999999999</v>
      </c>
      <c r="AO157" s="1">
        <v>141.9</v>
      </c>
      <c r="AP157" s="1">
        <v>137.80000000000001</v>
      </c>
      <c r="AQ157" s="1">
        <v>141.9</v>
      </c>
      <c r="AR157" s="1">
        <v>139.30000000000001</v>
      </c>
      <c r="AS157" s="1">
        <v>130.5</v>
      </c>
      <c r="AT157" s="1">
        <v>144.30000000000001</v>
      </c>
      <c r="AU157" s="1">
        <v>132.80000000000001</v>
      </c>
      <c r="AV157" s="17">
        <v>144.69999999999999</v>
      </c>
      <c r="AX157" s="15"/>
      <c r="AY157" s="18" t="s">
        <v>40</v>
      </c>
      <c r="AZ157" s="15">
        <v>140.5</v>
      </c>
      <c r="BA157" s="1">
        <v>141</v>
      </c>
      <c r="BB157" s="1">
        <v>137.69999999999999</v>
      </c>
      <c r="BC157" s="1">
        <v>145.5</v>
      </c>
      <c r="BD157" s="1">
        <v>135.6</v>
      </c>
      <c r="BE157" s="1">
        <v>130.80000000000001</v>
      </c>
      <c r="BF157" s="1">
        <v>144</v>
      </c>
      <c r="BG157" s="1">
        <v>132.19999999999999</v>
      </c>
      <c r="BH157" s="17">
        <v>140.9</v>
      </c>
      <c r="BJ157" s="15"/>
      <c r="BK157" s="18" t="s">
        <v>40</v>
      </c>
      <c r="BL157" s="15">
        <v>140.19999999999999</v>
      </c>
      <c r="BM157" s="1">
        <v>138.6</v>
      </c>
      <c r="BN157" s="1">
        <v>137.5</v>
      </c>
      <c r="BO157" s="1">
        <v>143.80000000000001</v>
      </c>
      <c r="BP157" s="1">
        <v>137.6</v>
      </c>
      <c r="BQ157" s="1">
        <v>0</v>
      </c>
      <c r="BR157" s="1">
        <v>144.4</v>
      </c>
      <c r="BS157" s="1">
        <v>132.9</v>
      </c>
      <c r="BT157" s="17">
        <v>142.30000000000001</v>
      </c>
      <c r="BV157" s="15"/>
      <c r="BW157" s="18" t="s">
        <v>40</v>
      </c>
      <c r="BX157" s="15">
        <v>138.6</v>
      </c>
      <c r="BY157" s="1">
        <v>138</v>
      </c>
      <c r="BZ157" s="1">
        <v>136.9</v>
      </c>
      <c r="CA157" s="1">
        <v>141.4</v>
      </c>
      <c r="CB157" s="1">
        <v>136.4</v>
      </c>
      <c r="CC157" s="1">
        <v>0</v>
      </c>
      <c r="CD157" s="1">
        <v>140.9</v>
      </c>
      <c r="CE157" s="1">
        <v>0</v>
      </c>
      <c r="CF157" s="17">
        <v>144</v>
      </c>
      <c r="CH157" s="15"/>
      <c r="CI157" s="18" t="s">
        <v>40</v>
      </c>
      <c r="CJ157" s="15">
        <v>138.19999999999999</v>
      </c>
      <c r="CK157" s="1">
        <v>0</v>
      </c>
      <c r="CL157" s="1">
        <v>135.80000000000001</v>
      </c>
      <c r="CM157" s="1">
        <v>137.30000000000001</v>
      </c>
      <c r="CN157" s="1">
        <v>135.80000000000001</v>
      </c>
      <c r="CO157" s="1">
        <v>0</v>
      </c>
      <c r="CP157" s="1">
        <v>143.69999999999999</v>
      </c>
      <c r="CQ157" s="1">
        <v>0</v>
      </c>
      <c r="CR157" s="17">
        <v>141.6</v>
      </c>
    </row>
    <row r="158" spans="2:96" x14ac:dyDescent="0.45">
      <c r="B158" s="15"/>
      <c r="C158" s="18" t="s">
        <v>41</v>
      </c>
      <c r="D158" s="15">
        <v>142.9</v>
      </c>
      <c r="E158" s="1">
        <v>142.80000000000001</v>
      </c>
      <c r="F158" s="1">
        <v>141.30000000000001</v>
      </c>
      <c r="G158" s="1">
        <v>145.19999999999999</v>
      </c>
      <c r="H158" s="1">
        <v>139.69999999999999</v>
      </c>
      <c r="I158" s="1">
        <v>138.9</v>
      </c>
      <c r="J158" s="1">
        <v>145.6</v>
      </c>
      <c r="K158" s="1">
        <v>138.1</v>
      </c>
      <c r="L158" s="17">
        <v>144</v>
      </c>
      <c r="N158" s="15"/>
      <c r="O158" s="18" t="s">
        <v>105</v>
      </c>
      <c r="P158" s="15">
        <v>142.9</v>
      </c>
      <c r="Q158" s="1">
        <v>141</v>
      </c>
      <c r="R158" s="1">
        <v>142.6</v>
      </c>
      <c r="S158" s="1">
        <v>144.80000000000001</v>
      </c>
      <c r="T158" s="1">
        <v>141.6</v>
      </c>
      <c r="U158" s="1">
        <v>138.6</v>
      </c>
      <c r="V158" s="1">
        <v>146.5</v>
      </c>
      <c r="W158" s="1">
        <v>139.1</v>
      </c>
      <c r="X158" s="17">
        <v>140.30000000000001</v>
      </c>
      <c r="Z158" s="15"/>
      <c r="AA158" s="18" t="s">
        <v>105</v>
      </c>
      <c r="AB158" s="15">
        <v>143.4</v>
      </c>
      <c r="AC158" s="1">
        <v>142.9</v>
      </c>
      <c r="AD158" s="1">
        <v>142.80000000000001</v>
      </c>
      <c r="AE158" s="1">
        <v>143.6</v>
      </c>
      <c r="AF158" s="1">
        <v>142.1</v>
      </c>
      <c r="AG158" s="1">
        <v>138.1</v>
      </c>
      <c r="AH158" s="1">
        <v>147</v>
      </c>
      <c r="AI158" s="1">
        <v>139.30000000000001</v>
      </c>
      <c r="AJ158" s="17">
        <v>145.1</v>
      </c>
      <c r="AL158" s="15"/>
      <c r="AM158" s="18" t="s">
        <v>105</v>
      </c>
      <c r="AN158" s="15">
        <v>143</v>
      </c>
      <c r="AO158" s="1">
        <v>143.80000000000001</v>
      </c>
      <c r="AP158" s="1">
        <v>141.30000000000001</v>
      </c>
      <c r="AQ158" s="1">
        <v>144.1</v>
      </c>
      <c r="AR158" s="1">
        <v>141.80000000000001</v>
      </c>
      <c r="AS158" s="1">
        <v>138.4</v>
      </c>
      <c r="AT158" s="1">
        <v>146.6</v>
      </c>
      <c r="AU158" s="1">
        <v>138.19999999999999</v>
      </c>
      <c r="AV158" s="17">
        <v>146.6</v>
      </c>
      <c r="AX158" s="15"/>
      <c r="AY158" s="18" t="s">
        <v>105</v>
      </c>
      <c r="AZ158" s="15">
        <v>143.19999999999999</v>
      </c>
      <c r="BA158" s="1">
        <v>142.69999999999999</v>
      </c>
      <c r="BB158" s="1">
        <v>141.19999999999999</v>
      </c>
      <c r="BC158" s="1">
        <v>147.69999999999999</v>
      </c>
      <c r="BD158" s="1">
        <v>137.80000000000001</v>
      </c>
      <c r="BE158" s="1">
        <v>139.4</v>
      </c>
      <c r="BF158" s="1">
        <v>146</v>
      </c>
      <c r="BG158" s="1">
        <v>136.9</v>
      </c>
      <c r="BH158" s="17">
        <v>143</v>
      </c>
      <c r="BJ158" s="15"/>
      <c r="BK158" s="18" t="s">
        <v>105</v>
      </c>
      <c r="BL158" s="15">
        <v>142.80000000000001</v>
      </c>
      <c r="BM158" s="1">
        <v>140.1</v>
      </c>
      <c r="BN158" s="1">
        <v>140.9</v>
      </c>
      <c r="BO158" s="1">
        <v>146.1</v>
      </c>
      <c r="BP158" s="1">
        <v>139.69999999999999</v>
      </c>
      <c r="BQ158" s="1">
        <v>0</v>
      </c>
      <c r="BR158" s="1">
        <v>146.30000000000001</v>
      </c>
      <c r="BS158" s="1">
        <v>137.19999999999999</v>
      </c>
      <c r="BT158" s="17">
        <v>144</v>
      </c>
      <c r="BV158" s="15"/>
      <c r="BW158" s="18" t="s">
        <v>105</v>
      </c>
      <c r="BX158" s="15">
        <v>141.19999999999999</v>
      </c>
      <c r="BY158" s="1">
        <v>139.9</v>
      </c>
      <c r="BZ158" s="1">
        <v>140.30000000000001</v>
      </c>
      <c r="CA158" s="1">
        <v>143.5</v>
      </c>
      <c r="CB158" s="1">
        <v>138.6</v>
      </c>
      <c r="CC158" s="1">
        <v>0</v>
      </c>
      <c r="CD158" s="1">
        <v>143.1</v>
      </c>
      <c r="CE158" s="1">
        <v>0</v>
      </c>
      <c r="CF158" s="17">
        <v>145.5</v>
      </c>
      <c r="CH158" s="15"/>
      <c r="CI158" s="18" t="s">
        <v>105</v>
      </c>
      <c r="CJ158" s="15">
        <v>140.5</v>
      </c>
      <c r="CK158" s="1">
        <v>0</v>
      </c>
      <c r="CL158" s="1">
        <v>138.6</v>
      </c>
      <c r="CM158" s="1">
        <v>139.19999999999999</v>
      </c>
      <c r="CN158" s="1">
        <v>138</v>
      </c>
      <c r="CO158" s="1">
        <v>0</v>
      </c>
      <c r="CP158" s="1">
        <v>145.30000000000001</v>
      </c>
      <c r="CQ158" s="1">
        <v>0</v>
      </c>
      <c r="CR158" s="17">
        <v>142.9</v>
      </c>
    </row>
    <row r="159" spans="2:96" x14ac:dyDescent="0.45">
      <c r="B159" s="15"/>
      <c r="C159" s="18" t="s">
        <v>42</v>
      </c>
      <c r="D159" s="15">
        <v>139.69999999999999</v>
      </c>
      <c r="E159" s="1">
        <v>139.19999999999999</v>
      </c>
      <c r="F159" s="1">
        <v>137.80000000000001</v>
      </c>
      <c r="G159" s="1">
        <v>143.19999999999999</v>
      </c>
      <c r="H159" s="1">
        <v>136</v>
      </c>
      <c r="I159" s="1">
        <v>136.69999999999999</v>
      </c>
      <c r="J159" s="1">
        <v>141.69999999999999</v>
      </c>
      <c r="K159" s="1">
        <v>133.19999999999999</v>
      </c>
      <c r="L159" s="17">
        <v>140.6</v>
      </c>
      <c r="N159" s="15"/>
      <c r="O159" s="18" t="s">
        <v>42</v>
      </c>
      <c r="P159" s="15">
        <v>138.9</v>
      </c>
      <c r="Q159" s="1">
        <v>136</v>
      </c>
      <c r="R159" s="1">
        <v>138.6</v>
      </c>
      <c r="S159" s="1">
        <v>141.69999999999999</v>
      </c>
      <c r="T159" s="1">
        <v>136.6</v>
      </c>
      <c r="U159" s="1">
        <v>136.30000000000001</v>
      </c>
      <c r="V159" s="1">
        <v>141.5</v>
      </c>
      <c r="W159" s="1">
        <v>135.5</v>
      </c>
      <c r="X159" s="17">
        <v>135</v>
      </c>
      <c r="Z159" s="15"/>
      <c r="AA159" s="18" t="s">
        <v>42</v>
      </c>
      <c r="AB159" s="15">
        <v>139.69999999999999</v>
      </c>
      <c r="AC159" s="1">
        <v>138.9</v>
      </c>
      <c r="AD159" s="1">
        <v>139.19999999999999</v>
      </c>
      <c r="AE159" s="1">
        <v>139.69999999999999</v>
      </c>
      <c r="AF159" s="1">
        <v>138.1</v>
      </c>
      <c r="AG159" s="1">
        <v>136</v>
      </c>
      <c r="AH159" s="1">
        <v>142.6</v>
      </c>
      <c r="AI159" s="1">
        <v>136</v>
      </c>
      <c r="AJ159" s="17">
        <v>141.19999999999999</v>
      </c>
      <c r="AL159" s="15"/>
      <c r="AM159" s="18" t="s">
        <v>42</v>
      </c>
      <c r="AN159" s="15">
        <v>139.69999999999999</v>
      </c>
      <c r="AO159" s="1">
        <v>140.1</v>
      </c>
      <c r="AP159" s="1">
        <v>137.6</v>
      </c>
      <c r="AQ159" s="1">
        <v>141.9</v>
      </c>
      <c r="AR159" s="1">
        <v>138.30000000000001</v>
      </c>
      <c r="AS159" s="1">
        <v>136.1</v>
      </c>
      <c r="AT159" s="1">
        <v>141.80000000000001</v>
      </c>
      <c r="AU159" s="1">
        <v>133.19999999999999</v>
      </c>
      <c r="AV159" s="17">
        <v>143.19999999999999</v>
      </c>
      <c r="AX159" s="15"/>
      <c r="AY159" s="18" t="s">
        <v>42</v>
      </c>
      <c r="AZ159" s="15">
        <v>140.19999999999999</v>
      </c>
      <c r="BA159" s="1">
        <v>139.5</v>
      </c>
      <c r="BB159" s="1">
        <v>137.5</v>
      </c>
      <c r="BC159" s="1">
        <v>146.80000000000001</v>
      </c>
      <c r="BD159" s="1">
        <v>134</v>
      </c>
      <c r="BE159" s="1">
        <v>137.19999999999999</v>
      </c>
      <c r="BF159" s="1">
        <v>142.30000000000001</v>
      </c>
      <c r="BG159" s="1">
        <v>130.19999999999999</v>
      </c>
      <c r="BH159" s="17">
        <v>138.80000000000001</v>
      </c>
      <c r="BJ159" s="15"/>
      <c r="BK159" s="18" t="s">
        <v>42</v>
      </c>
      <c r="BL159" s="15">
        <v>140.1</v>
      </c>
      <c r="BM159" s="1">
        <v>137.1</v>
      </c>
      <c r="BN159" s="1">
        <v>137.69999999999999</v>
      </c>
      <c r="BO159" s="1">
        <v>144.1</v>
      </c>
      <c r="BP159" s="1">
        <v>136.9</v>
      </c>
      <c r="BQ159" s="1">
        <v>0</v>
      </c>
      <c r="BR159" s="1">
        <v>143.19999999999999</v>
      </c>
      <c r="BS159" s="1">
        <v>127.6</v>
      </c>
      <c r="BT159" s="17">
        <v>141.19999999999999</v>
      </c>
      <c r="BV159" s="15"/>
      <c r="BW159" s="18" t="s">
        <v>42</v>
      </c>
      <c r="BX159" s="15">
        <v>138</v>
      </c>
      <c r="BY159" s="1">
        <v>135.9</v>
      </c>
      <c r="BZ159" s="1">
        <v>136.4</v>
      </c>
      <c r="CA159" s="1">
        <v>141.4</v>
      </c>
      <c r="CB159" s="1">
        <v>134.80000000000001</v>
      </c>
      <c r="CC159" s="1">
        <v>0</v>
      </c>
      <c r="CD159" s="1">
        <v>138.4</v>
      </c>
      <c r="CE159" s="1">
        <v>0</v>
      </c>
      <c r="CF159" s="17">
        <v>143.30000000000001</v>
      </c>
      <c r="CH159" s="15"/>
      <c r="CI159" s="18" t="s">
        <v>42</v>
      </c>
      <c r="CJ159" s="15">
        <v>138.19999999999999</v>
      </c>
      <c r="CK159" s="1">
        <v>0</v>
      </c>
      <c r="CL159" s="1">
        <v>135.9</v>
      </c>
      <c r="CM159" s="1">
        <v>137.1</v>
      </c>
      <c r="CN159" s="1">
        <v>134.5</v>
      </c>
      <c r="CO159" s="1">
        <v>0</v>
      </c>
      <c r="CP159" s="1">
        <v>142.80000000000001</v>
      </c>
      <c r="CQ159" s="1">
        <v>0</v>
      </c>
      <c r="CR159" s="17">
        <v>141.30000000000001</v>
      </c>
    </row>
    <row r="160" spans="2:96" x14ac:dyDescent="0.45">
      <c r="B160" s="15"/>
      <c r="C160" s="18" t="s">
        <v>43</v>
      </c>
      <c r="D160" s="60">
        <v>142.6</v>
      </c>
      <c r="E160" s="61">
        <v>142.1</v>
      </c>
      <c r="F160" s="61">
        <v>140.69999999999999</v>
      </c>
      <c r="G160" s="61">
        <v>146</v>
      </c>
      <c r="H160" s="61">
        <v>138.69999999999999</v>
      </c>
      <c r="I160" s="61">
        <v>138.4</v>
      </c>
      <c r="J160" s="61">
        <v>145.1</v>
      </c>
      <c r="K160" s="61">
        <v>136.80000000000001</v>
      </c>
      <c r="L160" s="62">
        <v>143.1</v>
      </c>
      <c r="N160" s="15"/>
      <c r="O160" s="18" t="s">
        <v>43</v>
      </c>
      <c r="P160" s="60">
        <v>142.30000000000001</v>
      </c>
      <c r="Q160" s="61">
        <v>139.6</v>
      </c>
      <c r="R160" s="61">
        <v>141.69999999999999</v>
      </c>
      <c r="S160" s="61">
        <v>145</v>
      </c>
      <c r="T160" s="61">
        <v>140.1</v>
      </c>
      <c r="U160" s="61">
        <v>138</v>
      </c>
      <c r="V160" s="61">
        <v>145.5</v>
      </c>
      <c r="W160" s="61">
        <v>138.4</v>
      </c>
      <c r="X160" s="62">
        <v>138.6</v>
      </c>
      <c r="Z160" s="15"/>
      <c r="AA160" s="18" t="s">
        <v>43</v>
      </c>
      <c r="AB160" s="60">
        <v>142.9</v>
      </c>
      <c r="AC160" s="61">
        <v>142</v>
      </c>
      <c r="AD160" s="61">
        <v>142.1</v>
      </c>
      <c r="AE160" s="61">
        <v>143.4</v>
      </c>
      <c r="AF160" s="61">
        <v>141</v>
      </c>
      <c r="AG160" s="61">
        <v>137.6</v>
      </c>
      <c r="AH160" s="61">
        <v>146.30000000000001</v>
      </c>
      <c r="AI160" s="61">
        <v>138.69999999999999</v>
      </c>
      <c r="AJ160" s="62">
        <v>144</v>
      </c>
      <c r="AL160" s="15"/>
      <c r="AM160" s="18" t="s">
        <v>43</v>
      </c>
      <c r="AN160" s="60">
        <v>142.69999999999999</v>
      </c>
      <c r="AO160" s="61">
        <v>143</v>
      </c>
      <c r="AP160" s="61">
        <v>140.5</v>
      </c>
      <c r="AQ160" s="61">
        <v>144.80000000000001</v>
      </c>
      <c r="AR160" s="61">
        <v>140.9</v>
      </c>
      <c r="AS160" s="61">
        <v>137.80000000000001</v>
      </c>
      <c r="AT160" s="61">
        <v>145.69999999999999</v>
      </c>
      <c r="AU160" s="61">
        <v>136.9</v>
      </c>
      <c r="AV160" s="62">
        <v>145.69999999999999</v>
      </c>
      <c r="AX160" s="15"/>
      <c r="AY160" s="18" t="s">
        <v>43</v>
      </c>
      <c r="AZ160" s="60">
        <v>143</v>
      </c>
      <c r="BA160" s="61">
        <v>142.1</v>
      </c>
      <c r="BB160" s="61">
        <v>140.4</v>
      </c>
      <c r="BC160" s="61">
        <v>149.1</v>
      </c>
      <c r="BD160" s="61">
        <v>136.69999999999999</v>
      </c>
      <c r="BE160" s="61">
        <v>138.9</v>
      </c>
      <c r="BF160" s="61">
        <v>145.6</v>
      </c>
      <c r="BG160" s="61">
        <v>134.80000000000001</v>
      </c>
      <c r="BH160" s="62">
        <v>141.80000000000001</v>
      </c>
      <c r="BJ160" s="15"/>
      <c r="BK160" s="18" t="s">
        <v>43</v>
      </c>
      <c r="BL160" s="60">
        <v>142.69999999999999</v>
      </c>
      <c r="BM160" s="61">
        <v>139.6</v>
      </c>
      <c r="BN160" s="61">
        <v>140.4</v>
      </c>
      <c r="BO160" s="61">
        <v>146.9</v>
      </c>
      <c r="BP160" s="61">
        <v>139.30000000000001</v>
      </c>
      <c r="BQ160" s="61">
        <v>0</v>
      </c>
      <c r="BR160" s="61">
        <v>146.1</v>
      </c>
      <c r="BS160" s="61">
        <v>133.9</v>
      </c>
      <c r="BT160" s="62">
        <v>143.4</v>
      </c>
      <c r="BV160" s="15"/>
      <c r="BW160" s="18" t="s">
        <v>43</v>
      </c>
      <c r="BX160" s="60">
        <v>140.80000000000001</v>
      </c>
      <c r="BY160" s="61">
        <v>139.1</v>
      </c>
      <c r="BZ160" s="61">
        <v>139.5</v>
      </c>
      <c r="CA160" s="61">
        <v>144.1</v>
      </c>
      <c r="CB160" s="61">
        <v>137.5</v>
      </c>
      <c r="CC160" s="61">
        <v>0</v>
      </c>
      <c r="CD160" s="61">
        <v>142.19999999999999</v>
      </c>
      <c r="CE160" s="61">
        <v>0</v>
      </c>
      <c r="CF160" s="62">
        <v>145</v>
      </c>
      <c r="CH160" s="15"/>
      <c r="CI160" s="18" t="s">
        <v>43</v>
      </c>
      <c r="CJ160" s="60">
        <v>140.5</v>
      </c>
      <c r="CK160" s="61">
        <v>0</v>
      </c>
      <c r="CL160" s="61">
        <v>138.30000000000001</v>
      </c>
      <c r="CM160" s="61">
        <v>139.6</v>
      </c>
      <c r="CN160" s="61">
        <v>137.1</v>
      </c>
      <c r="CO160" s="61">
        <v>0</v>
      </c>
      <c r="CP160" s="61">
        <v>145.30000000000001</v>
      </c>
      <c r="CQ160" s="61">
        <v>0</v>
      </c>
      <c r="CR160" s="62">
        <v>142.69999999999999</v>
      </c>
    </row>
    <row r="161" spans="2:96" x14ac:dyDescent="0.45">
      <c r="B161" s="15"/>
      <c r="C161" s="18" t="s">
        <v>44</v>
      </c>
      <c r="D161" s="226">
        <v>143</v>
      </c>
      <c r="E161" s="71">
        <v>142.19999999999999</v>
      </c>
      <c r="F161" s="71">
        <v>140.9</v>
      </c>
      <c r="G161" s="71">
        <v>146.5</v>
      </c>
      <c r="H161" s="71">
        <v>138.9</v>
      </c>
      <c r="I161" s="71">
        <v>138.5</v>
      </c>
      <c r="J161" s="71">
        <v>145.69999999999999</v>
      </c>
      <c r="K161" s="71">
        <v>137.1</v>
      </c>
      <c r="L161" s="227">
        <v>143.19999999999999</v>
      </c>
      <c r="N161" s="15"/>
      <c r="O161" s="18" t="s">
        <v>44</v>
      </c>
      <c r="P161" s="226">
        <v>142.6</v>
      </c>
      <c r="Q161" s="71">
        <v>139.69999999999999</v>
      </c>
      <c r="R161" s="71">
        <v>142</v>
      </c>
      <c r="S161" s="71">
        <v>145.5</v>
      </c>
      <c r="T161" s="71">
        <v>140.30000000000001</v>
      </c>
      <c r="U161" s="71">
        <v>138</v>
      </c>
      <c r="V161" s="71">
        <v>146.1</v>
      </c>
      <c r="W161" s="71">
        <v>138.80000000000001</v>
      </c>
      <c r="X161" s="227">
        <v>138.6</v>
      </c>
      <c r="Z161" s="15"/>
      <c r="AA161" s="18" t="s">
        <v>44</v>
      </c>
      <c r="AB161" s="226">
        <v>143.30000000000001</v>
      </c>
      <c r="AC161" s="71">
        <v>142</v>
      </c>
      <c r="AD161" s="71">
        <v>142.4</v>
      </c>
      <c r="AE161" s="71">
        <v>143.80000000000001</v>
      </c>
      <c r="AF161" s="71">
        <v>141.19999999999999</v>
      </c>
      <c r="AG161" s="71">
        <v>137.6</v>
      </c>
      <c r="AH161" s="71">
        <v>146.9</v>
      </c>
      <c r="AI161" s="71">
        <v>139.1</v>
      </c>
      <c r="AJ161" s="227">
        <v>144.1</v>
      </c>
      <c r="AL161" s="15"/>
      <c r="AM161" s="18" t="s">
        <v>44</v>
      </c>
      <c r="AN161" s="226">
        <v>143.1</v>
      </c>
      <c r="AO161" s="71">
        <v>143.1</v>
      </c>
      <c r="AP161" s="71">
        <v>140.80000000000001</v>
      </c>
      <c r="AQ161" s="71">
        <v>145.19999999999999</v>
      </c>
      <c r="AR161" s="71">
        <v>141</v>
      </c>
      <c r="AS161" s="71">
        <v>137.9</v>
      </c>
      <c r="AT161" s="71">
        <v>146.30000000000001</v>
      </c>
      <c r="AU161" s="71">
        <v>137.19999999999999</v>
      </c>
      <c r="AV161" s="227">
        <v>145.80000000000001</v>
      </c>
      <c r="AX161" s="15"/>
      <c r="AY161" s="18" t="s">
        <v>44</v>
      </c>
      <c r="AZ161" s="226">
        <v>143.4</v>
      </c>
      <c r="BA161" s="71">
        <v>142.19999999999999</v>
      </c>
      <c r="BB161" s="71">
        <v>140.69999999999999</v>
      </c>
      <c r="BC161" s="71">
        <v>149.69999999999999</v>
      </c>
      <c r="BD161" s="71">
        <v>136.80000000000001</v>
      </c>
      <c r="BE161" s="71">
        <v>138.9</v>
      </c>
      <c r="BF161" s="71">
        <v>146.19999999999999</v>
      </c>
      <c r="BG161" s="71">
        <v>135.1</v>
      </c>
      <c r="BH161" s="227">
        <v>141.80000000000001</v>
      </c>
      <c r="BJ161" s="15"/>
      <c r="BK161" s="18" t="s">
        <v>44</v>
      </c>
      <c r="BL161" s="226">
        <v>143.1</v>
      </c>
      <c r="BM161" s="71">
        <v>139.6</v>
      </c>
      <c r="BN161" s="71">
        <v>140.69999999999999</v>
      </c>
      <c r="BO161" s="71">
        <v>147.5</v>
      </c>
      <c r="BP161" s="71">
        <v>139.4</v>
      </c>
      <c r="BQ161" s="71">
        <v>0</v>
      </c>
      <c r="BR161" s="71">
        <v>146.9</v>
      </c>
      <c r="BS161" s="71">
        <v>134</v>
      </c>
      <c r="BT161" s="227">
        <v>143.4</v>
      </c>
      <c r="BV161" s="15"/>
      <c r="BW161" s="18" t="s">
        <v>44</v>
      </c>
      <c r="BX161" s="226">
        <v>141.19999999999999</v>
      </c>
      <c r="BY161" s="71">
        <v>139.1</v>
      </c>
      <c r="BZ161" s="71">
        <v>139.69999999999999</v>
      </c>
      <c r="CA161" s="71">
        <v>144.6</v>
      </c>
      <c r="CB161" s="71">
        <v>137.6</v>
      </c>
      <c r="CC161" s="71">
        <v>0</v>
      </c>
      <c r="CD161" s="71">
        <v>142.69999999999999</v>
      </c>
      <c r="CE161" s="71">
        <v>0</v>
      </c>
      <c r="CF161" s="227">
        <v>145</v>
      </c>
      <c r="CH161" s="15"/>
      <c r="CI161" s="18" t="s">
        <v>44</v>
      </c>
      <c r="CJ161" s="226">
        <v>140.9</v>
      </c>
      <c r="CK161" s="71">
        <v>0</v>
      </c>
      <c r="CL161" s="71">
        <v>138.5</v>
      </c>
      <c r="CM161" s="71">
        <v>140</v>
      </c>
      <c r="CN161" s="71">
        <v>137.19999999999999</v>
      </c>
      <c r="CO161" s="71">
        <v>0</v>
      </c>
      <c r="CP161" s="71">
        <v>146</v>
      </c>
      <c r="CQ161" s="71">
        <v>0</v>
      </c>
      <c r="CR161" s="227">
        <v>142.80000000000001</v>
      </c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98xiC1dk+7RHJ8YVNERcCr9eeEnPpmR1eL8JEtNtGFj4VX7ttbvP4E8MpuyMEbnkFchb4VP4wGvdk4cZpYD8hg==" saltValue="6kzv7l0yEYBpVeqtI9Diig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7CE9-4AA4-4209-BFAB-DB3CF0E14AB0}">
  <sheetPr codeName="Sheet22"/>
  <dimension ref="A1:H134"/>
  <sheetViews>
    <sheetView workbookViewId="0">
      <selection activeCell="J27" sqref="J27"/>
    </sheetView>
  </sheetViews>
  <sheetFormatPr defaultRowHeight="18.75" x14ac:dyDescent="0.4"/>
  <cols>
    <col min="2" max="2" width="10.5" bestFit="1" customWidth="1"/>
    <col min="3" max="3" width="28" bestFit="1" customWidth="1"/>
  </cols>
  <sheetData>
    <row r="1" spans="1:6" x14ac:dyDescent="0.4">
      <c r="A1" s="77" t="s">
        <v>109</v>
      </c>
      <c r="B1" s="77" t="s">
        <v>119</v>
      </c>
      <c r="C1" s="77" t="s">
        <v>120</v>
      </c>
      <c r="D1" s="77" t="s">
        <v>170</v>
      </c>
      <c r="E1" s="77"/>
      <c r="F1" s="77"/>
    </row>
    <row r="2" spans="1:6" x14ac:dyDescent="0.4">
      <c r="A2" s="39" t="s">
        <v>80</v>
      </c>
      <c r="C2" t="s">
        <v>131</v>
      </c>
      <c r="D2" s="121" t="s">
        <v>171</v>
      </c>
      <c r="E2" s="96"/>
      <c r="F2" s="39"/>
    </row>
    <row r="3" spans="1:6" x14ac:dyDescent="0.4">
      <c r="A3" s="95" t="s">
        <v>110</v>
      </c>
      <c r="C3" t="s">
        <v>130</v>
      </c>
      <c r="D3" s="121" t="s">
        <v>172</v>
      </c>
      <c r="E3" s="96"/>
    </row>
    <row r="4" spans="1:6" x14ac:dyDescent="0.4">
      <c r="A4" s="39" t="s">
        <v>111</v>
      </c>
      <c r="B4" s="81"/>
      <c r="C4" t="s">
        <v>121</v>
      </c>
      <c r="D4" s="121" t="s">
        <v>142</v>
      </c>
      <c r="E4" s="96"/>
    </row>
    <row r="5" spans="1:6" x14ac:dyDescent="0.4">
      <c r="A5" s="39" t="s">
        <v>112</v>
      </c>
      <c r="C5" t="s">
        <v>122</v>
      </c>
      <c r="D5" s="121" t="s">
        <v>173</v>
      </c>
      <c r="E5" s="96"/>
    </row>
    <row r="6" spans="1:6" x14ac:dyDescent="0.4">
      <c r="A6" s="39" t="s">
        <v>113</v>
      </c>
      <c r="C6" t="s">
        <v>123</v>
      </c>
      <c r="D6" s="121" t="s">
        <v>174</v>
      </c>
      <c r="E6" s="96"/>
    </row>
    <row r="7" spans="1:6" x14ac:dyDescent="0.4">
      <c r="A7" s="39" t="s">
        <v>114</v>
      </c>
      <c r="C7" t="s">
        <v>124</v>
      </c>
      <c r="D7" s="121" t="s">
        <v>175</v>
      </c>
      <c r="E7" s="96"/>
    </row>
    <row r="8" spans="1:6" x14ac:dyDescent="0.4">
      <c r="A8" s="39" t="s">
        <v>115</v>
      </c>
      <c r="C8" t="s">
        <v>125</v>
      </c>
      <c r="D8" s="121" t="s">
        <v>176</v>
      </c>
      <c r="E8" s="96"/>
    </row>
    <row r="9" spans="1:6" x14ac:dyDescent="0.4">
      <c r="A9" s="39" t="s">
        <v>116</v>
      </c>
      <c r="C9" t="s">
        <v>126</v>
      </c>
      <c r="D9" s="121" t="s">
        <v>177</v>
      </c>
      <c r="E9" s="96"/>
    </row>
    <row r="10" spans="1:6" x14ac:dyDescent="0.4">
      <c r="A10" s="39" t="s">
        <v>117</v>
      </c>
      <c r="C10" s="81"/>
      <c r="E10" s="96"/>
    </row>
    <row r="11" spans="1:6" x14ac:dyDescent="0.4">
      <c r="A11" s="39" t="s">
        <v>118</v>
      </c>
      <c r="E11" s="96"/>
      <c r="F11" s="39"/>
    </row>
    <row r="12" spans="1:6" x14ac:dyDescent="0.4">
      <c r="A12" s="81"/>
      <c r="E12" s="96"/>
    </row>
    <row r="13" spans="1:6" x14ac:dyDescent="0.4">
      <c r="E13" s="96"/>
    </row>
    <row r="14" spans="1:6" x14ac:dyDescent="0.4">
      <c r="E14" s="96"/>
    </row>
    <row r="15" spans="1:6" x14ac:dyDescent="0.4">
      <c r="E15" s="96"/>
    </row>
    <row r="16" spans="1:6" x14ac:dyDescent="0.4">
      <c r="E16" s="96"/>
    </row>
    <row r="17" spans="5:8" x14ac:dyDescent="0.4">
      <c r="E17" s="96"/>
    </row>
    <row r="18" spans="5:8" x14ac:dyDescent="0.4">
      <c r="E18" s="96"/>
    </row>
    <row r="19" spans="5:8" x14ac:dyDescent="0.4">
      <c r="E19" s="96"/>
    </row>
    <row r="20" spans="5:8" x14ac:dyDescent="0.4">
      <c r="E20" s="96"/>
    </row>
    <row r="21" spans="5:8" x14ac:dyDescent="0.4">
      <c r="E21" s="96"/>
    </row>
    <row r="22" spans="5:8" x14ac:dyDescent="0.4">
      <c r="E22" s="96"/>
    </row>
    <row r="23" spans="5:8" x14ac:dyDescent="0.4">
      <c r="E23" s="96"/>
    </row>
    <row r="24" spans="5:8" x14ac:dyDescent="0.45">
      <c r="E24" s="96"/>
      <c r="H24" s="1"/>
    </row>
    <row r="25" spans="5:8" x14ac:dyDescent="0.45">
      <c r="E25" s="96"/>
      <c r="H25" s="1"/>
    </row>
    <row r="26" spans="5:8" x14ac:dyDescent="0.45">
      <c r="E26" s="96"/>
      <c r="H26" s="1"/>
    </row>
    <row r="27" spans="5:8" x14ac:dyDescent="0.45">
      <c r="E27" s="96"/>
      <c r="H27" s="1"/>
    </row>
    <row r="28" spans="5:8" x14ac:dyDescent="0.45">
      <c r="E28" s="96"/>
      <c r="H28" s="1"/>
    </row>
    <row r="29" spans="5:8" x14ac:dyDescent="0.45">
      <c r="E29" s="96"/>
      <c r="H29" s="1"/>
    </row>
    <row r="30" spans="5:8" x14ac:dyDescent="0.45">
      <c r="E30" s="96"/>
      <c r="H30" s="1"/>
    </row>
    <row r="31" spans="5:8" x14ac:dyDescent="0.45">
      <c r="E31" s="96"/>
      <c r="H31" s="1"/>
    </row>
    <row r="32" spans="5:8" x14ac:dyDescent="0.45">
      <c r="E32" s="96"/>
      <c r="H32" s="1"/>
    </row>
    <row r="33" spans="5:8" x14ac:dyDescent="0.45">
      <c r="E33" s="96"/>
      <c r="H33" s="1"/>
    </row>
    <row r="34" spans="5:8" x14ac:dyDescent="0.4">
      <c r="E34" s="96"/>
    </row>
    <row r="35" spans="5:8" x14ac:dyDescent="0.4">
      <c r="E35" s="96"/>
    </row>
    <row r="36" spans="5:8" x14ac:dyDescent="0.4">
      <c r="E36" s="96"/>
    </row>
    <row r="37" spans="5:8" x14ac:dyDescent="0.4">
      <c r="E37" s="96"/>
    </row>
    <row r="38" spans="5:8" x14ac:dyDescent="0.4">
      <c r="E38" s="96"/>
    </row>
    <row r="39" spans="5:8" x14ac:dyDescent="0.4">
      <c r="E39" s="96"/>
    </row>
    <row r="40" spans="5:8" x14ac:dyDescent="0.4">
      <c r="E40" s="96"/>
    </row>
    <row r="41" spans="5:8" x14ac:dyDescent="0.4">
      <c r="E41" s="96"/>
    </row>
    <row r="42" spans="5:8" x14ac:dyDescent="0.4">
      <c r="E42" s="96"/>
    </row>
    <row r="43" spans="5:8" x14ac:dyDescent="0.4">
      <c r="E43" s="96"/>
    </row>
    <row r="44" spans="5:8" x14ac:dyDescent="0.4">
      <c r="E44" s="96"/>
    </row>
    <row r="45" spans="5:8" x14ac:dyDescent="0.4">
      <c r="E45" s="96"/>
    </row>
    <row r="46" spans="5:8" x14ac:dyDescent="0.4">
      <c r="E46" s="96"/>
    </row>
    <row r="47" spans="5:8" x14ac:dyDescent="0.4">
      <c r="E47" s="96"/>
    </row>
    <row r="48" spans="5:8" x14ac:dyDescent="0.4">
      <c r="E48" s="96"/>
    </row>
    <row r="49" spans="5:5" x14ac:dyDescent="0.4">
      <c r="E49" s="96"/>
    </row>
    <row r="50" spans="5:5" x14ac:dyDescent="0.4">
      <c r="E50" s="96"/>
    </row>
    <row r="51" spans="5:5" x14ac:dyDescent="0.4">
      <c r="E51" s="96"/>
    </row>
    <row r="52" spans="5:5" x14ac:dyDescent="0.4">
      <c r="E52" s="96"/>
    </row>
    <row r="53" spans="5:5" x14ac:dyDescent="0.4">
      <c r="E53" s="96"/>
    </row>
    <row r="54" spans="5:5" x14ac:dyDescent="0.4">
      <c r="E54" s="96"/>
    </row>
    <row r="55" spans="5:5" x14ac:dyDescent="0.4">
      <c r="E55" s="96"/>
    </row>
    <row r="56" spans="5:5" x14ac:dyDescent="0.4">
      <c r="E56" s="96"/>
    </row>
    <row r="57" spans="5:5" x14ac:dyDescent="0.4">
      <c r="E57" s="96"/>
    </row>
    <row r="58" spans="5:5" x14ac:dyDescent="0.4">
      <c r="E58" s="96"/>
    </row>
    <row r="59" spans="5:5" x14ac:dyDescent="0.4">
      <c r="E59" s="96"/>
    </row>
    <row r="60" spans="5:5" x14ac:dyDescent="0.4">
      <c r="E60" s="96"/>
    </row>
    <row r="61" spans="5:5" x14ac:dyDescent="0.4">
      <c r="E61" s="96"/>
    </row>
    <row r="62" spans="5:5" x14ac:dyDescent="0.4">
      <c r="E62" s="96"/>
    </row>
    <row r="63" spans="5:5" x14ac:dyDescent="0.4">
      <c r="E63" s="96"/>
    </row>
    <row r="64" spans="5:5" x14ac:dyDescent="0.4">
      <c r="E64" s="96"/>
    </row>
    <row r="65" spans="5:5" x14ac:dyDescent="0.4">
      <c r="E65" s="96"/>
    </row>
    <row r="66" spans="5:5" x14ac:dyDescent="0.4">
      <c r="E66" s="96"/>
    </row>
    <row r="67" spans="5:5" x14ac:dyDescent="0.4">
      <c r="E67" s="96"/>
    </row>
    <row r="68" spans="5:5" x14ac:dyDescent="0.4">
      <c r="E68" s="96"/>
    </row>
    <row r="69" spans="5:5" x14ac:dyDescent="0.4">
      <c r="E69" s="96"/>
    </row>
    <row r="70" spans="5:5" x14ac:dyDescent="0.4">
      <c r="E70" s="96"/>
    </row>
    <row r="71" spans="5:5" x14ac:dyDescent="0.4">
      <c r="E71" s="96"/>
    </row>
    <row r="72" spans="5:5" x14ac:dyDescent="0.4">
      <c r="E72" s="96"/>
    </row>
    <row r="73" spans="5:5" x14ac:dyDescent="0.4">
      <c r="E73" s="96"/>
    </row>
    <row r="74" spans="5:5" x14ac:dyDescent="0.4">
      <c r="E74" s="96"/>
    </row>
    <row r="75" spans="5:5" x14ac:dyDescent="0.4">
      <c r="E75" s="96"/>
    </row>
    <row r="76" spans="5:5" x14ac:dyDescent="0.4">
      <c r="E76" s="96"/>
    </row>
    <row r="77" spans="5:5" x14ac:dyDescent="0.4">
      <c r="E77" s="96"/>
    </row>
    <row r="78" spans="5:5" x14ac:dyDescent="0.4">
      <c r="E78" s="96"/>
    </row>
    <row r="79" spans="5:5" x14ac:dyDescent="0.4">
      <c r="E79" s="96"/>
    </row>
    <row r="80" spans="5:5" x14ac:dyDescent="0.4">
      <c r="E80" s="96"/>
    </row>
    <row r="81" spans="5:5" x14ac:dyDescent="0.4">
      <c r="E81" s="96"/>
    </row>
    <row r="82" spans="5:5" x14ac:dyDescent="0.4">
      <c r="E82" s="96"/>
    </row>
    <row r="83" spans="5:5" x14ac:dyDescent="0.4">
      <c r="E83" s="96"/>
    </row>
    <row r="84" spans="5:5" x14ac:dyDescent="0.4">
      <c r="E84" s="96"/>
    </row>
    <row r="85" spans="5:5" x14ac:dyDescent="0.4">
      <c r="E85" s="96"/>
    </row>
    <row r="86" spans="5:5" x14ac:dyDescent="0.4">
      <c r="E86" s="96"/>
    </row>
    <row r="87" spans="5:5" x14ac:dyDescent="0.4">
      <c r="E87" s="96"/>
    </row>
    <row r="88" spans="5:5" x14ac:dyDescent="0.4">
      <c r="E88" s="96"/>
    </row>
    <row r="89" spans="5:5" x14ac:dyDescent="0.4">
      <c r="E89" s="96"/>
    </row>
    <row r="90" spans="5:5" x14ac:dyDescent="0.4">
      <c r="E90" s="96"/>
    </row>
    <row r="91" spans="5:5" x14ac:dyDescent="0.4">
      <c r="E91" s="96"/>
    </row>
    <row r="92" spans="5:5" x14ac:dyDescent="0.4">
      <c r="E92" s="96"/>
    </row>
    <row r="93" spans="5:5" x14ac:dyDescent="0.4">
      <c r="E93" s="96"/>
    </row>
    <row r="94" spans="5:5" x14ac:dyDescent="0.4">
      <c r="E94" s="96"/>
    </row>
    <row r="95" spans="5:5" x14ac:dyDescent="0.4">
      <c r="E95" s="96"/>
    </row>
    <row r="96" spans="5:5" x14ac:dyDescent="0.4">
      <c r="E96" s="96"/>
    </row>
    <row r="97" spans="5:5" x14ac:dyDescent="0.4">
      <c r="E97" s="96"/>
    </row>
    <row r="98" spans="5:5" x14ac:dyDescent="0.4">
      <c r="E98" s="96"/>
    </row>
    <row r="99" spans="5:5" x14ac:dyDescent="0.4">
      <c r="E99" s="96"/>
    </row>
    <row r="100" spans="5:5" x14ac:dyDescent="0.4">
      <c r="E100" s="96"/>
    </row>
    <row r="101" spans="5:5" x14ac:dyDescent="0.4">
      <c r="E101" s="96"/>
    </row>
    <row r="102" spans="5:5" x14ac:dyDescent="0.4">
      <c r="E102" s="96"/>
    </row>
    <row r="103" spans="5:5" x14ac:dyDescent="0.4">
      <c r="E103" s="96"/>
    </row>
    <row r="104" spans="5:5" x14ac:dyDescent="0.4">
      <c r="E104" s="96"/>
    </row>
    <row r="105" spans="5:5" x14ac:dyDescent="0.4">
      <c r="E105" s="96"/>
    </row>
    <row r="106" spans="5:5" x14ac:dyDescent="0.4">
      <c r="E106" s="96"/>
    </row>
    <row r="107" spans="5:5" x14ac:dyDescent="0.4">
      <c r="E107" s="96"/>
    </row>
    <row r="108" spans="5:5" x14ac:dyDescent="0.4">
      <c r="E108" s="96"/>
    </row>
    <row r="109" spans="5:5" x14ac:dyDescent="0.4">
      <c r="E109" s="96"/>
    </row>
    <row r="110" spans="5:5" x14ac:dyDescent="0.4">
      <c r="E110" s="96"/>
    </row>
    <row r="111" spans="5:5" x14ac:dyDescent="0.4">
      <c r="E111" s="96"/>
    </row>
    <row r="112" spans="5:5" x14ac:dyDescent="0.4">
      <c r="E112" s="96"/>
    </row>
    <row r="113" spans="5:5" x14ac:dyDescent="0.4">
      <c r="E113" s="96"/>
    </row>
    <row r="114" spans="5:5" x14ac:dyDescent="0.4">
      <c r="E114" s="96"/>
    </row>
    <row r="115" spans="5:5" x14ac:dyDescent="0.4">
      <c r="E115" s="96"/>
    </row>
    <row r="116" spans="5:5" x14ac:dyDescent="0.4">
      <c r="E116" s="96"/>
    </row>
    <row r="117" spans="5:5" x14ac:dyDescent="0.4">
      <c r="E117" s="96"/>
    </row>
    <row r="118" spans="5:5" x14ac:dyDescent="0.4">
      <c r="E118" s="96"/>
    </row>
    <row r="119" spans="5:5" x14ac:dyDescent="0.4">
      <c r="E119" s="96"/>
    </row>
    <row r="120" spans="5:5" x14ac:dyDescent="0.4">
      <c r="E120" s="96"/>
    </row>
    <row r="121" spans="5:5" x14ac:dyDescent="0.4">
      <c r="E121" s="96"/>
    </row>
    <row r="122" spans="5:5" x14ac:dyDescent="0.4">
      <c r="E122" s="96"/>
    </row>
    <row r="123" spans="5:5" x14ac:dyDescent="0.4">
      <c r="E123" s="96"/>
    </row>
    <row r="124" spans="5:5" x14ac:dyDescent="0.4">
      <c r="E124" s="96"/>
    </row>
    <row r="125" spans="5:5" x14ac:dyDescent="0.4">
      <c r="E125" s="96"/>
    </row>
    <row r="126" spans="5:5" x14ac:dyDescent="0.4">
      <c r="E126" s="96"/>
    </row>
    <row r="127" spans="5:5" x14ac:dyDescent="0.4">
      <c r="E127" s="96"/>
    </row>
    <row r="128" spans="5:5" x14ac:dyDescent="0.4">
      <c r="E128" s="96"/>
    </row>
    <row r="129" spans="5:5" x14ac:dyDescent="0.4">
      <c r="E129" s="96"/>
    </row>
    <row r="130" spans="5:5" x14ac:dyDescent="0.4">
      <c r="E130" s="96"/>
    </row>
    <row r="131" spans="5:5" x14ac:dyDescent="0.4">
      <c r="E131" s="96"/>
    </row>
    <row r="132" spans="5:5" x14ac:dyDescent="0.4">
      <c r="E132" s="96"/>
    </row>
    <row r="133" spans="5:5" x14ac:dyDescent="0.4">
      <c r="E133" s="96"/>
    </row>
    <row r="134" spans="5:5" x14ac:dyDescent="0.4">
      <c r="E134" s="96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49BD4-8176-4B9B-B263-48882B086E34}">
  <sheetPr codeName="Sheet13"/>
  <dimension ref="A2:K258"/>
  <sheetViews>
    <sheetView workbookViewId="0">
      <selection activeCell="J27" sqref="J27"/>
    </sheetView>
  </sheetViews>
  <sheetFormatPr defaultRowHeight="18.75" x14ac:dyDescent="0.4"/>
  <cols>
    <col min="1" max="1" width="22" customWidth="1"/>
    <col min="2" max="2" width="20.5" bestFit="1" customWidth="1"/>
    <col min="3" max="5" width="11.125" bestFit="1" customWidth="1"/>
    <col min="6" max="6" width="11.875" customWidth="1"/>
    <col min="7" max="10" width="11.125" bestFit="1" customWidth="1"/>
    <col min="11" max="11" width="46.5" customWidth="1"/>
  </cols>
  <sheetData>
    <row r="2" spans="1:11" ht="19.5" x14ac:dyDescent="0.4">
      <c r="A2" s="111" t="s">
        <v>421</v>
      </c>
    </row>
    <row r="3" spans="1:11" ht="22.5" thickBot="1" x14ac:dyDescent="0.45">
      <c r="A3" s="122" t="s">
        <v>179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x14ac:dyDescent="0.4">
      <c r="A4" s="247" t="s">
        <v>145</v>
      </c>
      <c r="B4" s="124" t="s">
        <v>12</v>
      </c>
      <c r="C4" s="125" t="s">
        <v>13</v>
      </c>
      <c r="D4" s="125" t="s">
        <v>14</v>
      </c>
      <c r="E4" s="125" t="s">
        <v>15</v>
      </c>
      <c r="F4" s="125" t="s">
        <v>16</v>
      </c>
      <c r="G4" s="125" t="s">
        <v>17</v>
      </c>
      <c r="H4" s="125" t="s">
        <v>18</v>
      </c>
      <c r="I4" s="125" t="s">
        <v>19</v>
      </c>
      <c r="J4" s="126" t="s">
        <v>20</v>
      </c>
      <c r="K4" s="249" t="s">
        <v>146</v>
      </c>
    </row>
    <row r="5" spans="1:11" ht="49.5" x14ac:dyDescent="0.4">
      <c r="A5" s="248"/>
      <c r="B5" s="127" t="s">
        <v>21</v>
      </c>
      <c r="C5" s="12" t="s">
        <v>22</v>
      </c>
      <c r="D5" s="14" t="s">
        <v>23</v>
      </c>
      <c r="E5" s="14" t="s">
        <v>24</v>
      </c>
      <c r="F5" s="12" t="s">
        <v>25</v>
      </c>
      <c r="G5" s="12" t="s">
        <v>26</v>
      </c>
      <c r="H5" s="12" t="s">
        <v>27</v>
      </c>
      <c r="I5" s="12" t="s">
        <v>28</v>
      </c>
      <c r="J5" s="128" t="s">
        <v>29</v>
      </c>
      <c r="K5" s="250"/>
    </row>
    <row r="6" spans="1:11" ht="19.5" thickBot="1" x14ac:dyDescent="0.45">
      <c r="A6" s="129" t="s">
        <v>2</v>
      </c>
      <c r="B6" s="130" t="s">
        <v>3</v>
      </c>
      <c r="C6" s="131" t="s">
        <v>3</v>
      </c>
      <c r="D6" s="131" t="s">
        <v>3</v>
      </c>
      <c r="E6" s="131" t="s">
        <v>3</v>
      </c>
      <c r="F6" s="131" t="s">
        <v>3</v>
      </c>
      <c r="G6" s="131" t="s">
        <v>3</v>
      </c>
      <c r="H6" s="131" t="s">
        <v>3</v>
      </c>
      <c r="I6" s="131" t="s">
        <v>3</v>
      </c>
      <c r="J6" s="132" t="s">
        <v>3</v>
      </c>
      <c r="K6" s="251"/>
    </row>
    <row r="7" spans="1:11" x14ac:dyDescent="0.4">
      <c r="A7" s="133" t="s">
        <v>147</v>
      </c>
      <c r="B7" s="134">
        <v>0.3004</v>
      </c>
      <c r="C7" s="135">
        <v>0.31909999999999999</v>
      </c>
      <c r="D7" s="135">
        <v>0.32600000000000001</v>
      </c>
      <c r="E7" s="135">
        <v>0.24740000000000001</v>
      </c>
      <c r="F7" s="135">
        <v>0.3231</v>
      </c>
      <c r="G7" s="135">
        <v>0.19589999999999999</v>
      </c>
      <c r="H7" s="135">
        <v>0.3508</v>
      </c>
      <c r="I7" s="135">
        <v>0.42820000000000003</v>
      </c>
      <c r="J7" s="135">
        <v>0.29680000000000001</v>
      </c>
      <c r="K7" s="116"/>
    </row>
    <row r="8" spans="1:11" x14ac:dyDescent="0.4">
      <c r="A8" s="136" t="s">
        <v>148</v>
      </c>
      <c r="B8" s="137">
        <v>0.3004</v>
      </c>
      <c r="C8" s="138">
        <v>0.31909999999999999</v>
      </c>
      <c r="D8" s="138">
        <v>0.32600000000000001</v>
      </c>
      <c r="E8" s="138">
        <v>0.24740000000000001</v>
      </c>
      <c r="F8" s="138">
        <v>0.3231</v>
      </c>
      <c r="G8" s="138">
        <v>0.19589999999999999</v>
      </c>
      <c r="H8" s="138">
        <v>0.3508</v>
      </c>
      <c r="I8" s="138">
        <v>0.42820000000000003</v>
      </c>
      <c r="J8" s="138">
        <v>0.29680000000000001</v>
      </c>
      <c r="K8" s="116"/>
    </row>
    <row r="9" spans="1:11" x14ac:dyDescent="0.4">
      <c r="A9" s="136" t="s">
        <v>149</v>
      </c>
      <c r="B9" s="137">
        <v>0</v>
      </c>
      <c r="C9" s="138">
        <v>0</v>
      </c>
      <c r="D9" s="138">
        <v>0</v>
      </c>
      <c r="E9" s="138">
        <v>0</v>
      </c>
      <c r="F9" s="138">
        <v>0</v>
      </c>
      <c r="G9" s="138">
        <v>0</v>
      </c>
      <c r="H9" s="138">
        <v>0</v>
      </c>
      <c r="I9" s="138">
        <v>0</v>
      </c>
      <c r="J9" s="138">
        <v>0</v>
      </c>
      <c r="K9" s="116"/>
    </row>
    <row r="10" spans="1:11" ht="20.25" x14ac:dyDescent="0.4">
      <c r="A10" s="133" t="s">
        <v>180</v>
      </c>
      <c r="B10" s="134">
        <v>0.52559999999999996</v>
      </c>
      <c r="C10" s="135">
        <v>0.47939999999999999</v>
      </c>
      <c r="D10" s="135">
        <v>0.50770000000000004</v>
      </c>
      <c r="E10" s="135">
        <v>0.64749999999999996</v>
      </c>
      <c r="F10" s="135">
        <v>0.43080000000000002</v>
      </c>
      <c r="G10" s="135">
        <v>0.72640000000000005</v>
      </c>
      <c r="H10" s="135">
        <v>0.51419999999999999</v>
      </c>
      <c r="I10" s="135">
        <v>0.45860000000000001</v>
      </c>
      <c r="J10" s="135">
        <v>0.48870000000000002</v>
      </c>
      <c r="K10" s="116" t="s">
        <v>150</v>
      </c>
    </row>
    <row r="11" spans="1:11" x14ac:dyDescent="0.4">
      <c r="A11" s="133" t="s">
        <v>151</v>
      </c>
      <c r="B11" s="134">
        <v>0.17399999999999999</v>
      </c>
      <c r="C11" s="135">
        <v>0.20150000000000001</v>
      </c>
      <c r="D11" s="135">
        <v>0.1663</v>
      </c>
      <c r="E11" s="135">
        <v>0.1051</v>
      </c>
      <c r="F11" s="135">
        <v>0.24609999999999999</v>
      </c>
      <c r="G11" s="135">
        <v>7.7699999999999991E-2</v>
      </c>
      <c r="H11" s="135">
        <v>0.13499999999999998</v>
      </c>
      <c r="I11" s="135">
        <v>0.11320000000000001</v>
      </c>
      <c r="J11" s="135">
        <v>0.2145</v>
      </c>
      <c r="K11" s="116"/>
    </row>
    <row r="12" spans="1:11" x14ac:dyDescent="0.4">
      <c r="A12" s="136" t="s">
        <v>152</v>
      </c>
      <c r="B12" s="137">
        <v>5.9999999999999995E-4</v>
      </c>
      <c r="C12" s="138">
        <v>1E-4</v>
      </c>
      <c r="D12" s="138">
        <v>1E-3</v>
      </c>
      <c r="E12" s="138">
        <v>4.0000000000000002E-4</v>
      </c>
      <c r="F12" s="138">
        <v>8.0000000000000004E-4</v>
      </c>
      <c r="G12" s="138">
        <v>0</v>
      </c>
      <c r="H12" s="138">
        <v>2.0000000000000001E-4</v>
      </c>
      <c r="I12" s="138">
        <v>1.1000000000000001E-3</v>
      </c>
      <c r="J12" s="138">
        <v>0</v>
      </c>
      <c r="K12" s="116"/>
    </row>
    <row r="13" spans="1:11" x14ac:dyDescent="0.4">
      <c r="A13" s="136" t="s">
        <v>153</v>
      </c>
      <c r="B13" s="137">
        <v>3.6900000000000002E-2</v>
      </c>
      <c r="C13" s="138">
        <v>3.8300000000000001E-2</v>
      </c>
      <c r="D13" s="138">
        <v>4.02E-2</v>
      </c>
      <c r="E13" s="138">
        <v>2.87E-2</v>
      </c>
      <c r="F13" s="138">
        <v>2.9000000000000001E-2</v>
      </c>
      <c r="G13" s="138">
        <v>3.3999999999999998E-3</v>
      </c>
      <c r="H13" s="138">
        <v>6.5299999999999997E-2</v>
      </c>
      <c r="I13" s="138">
        <v>2.7900000000000001E-2</v>
      </c>
      <c r="J13" s="138">
        <v>7.2900000000000006E-2</v>
      </c>
      <c r="K13" s="116"/>
    </row>
    <row r="14" spans="1:11" x14ac:dyDescent="0.4">
      <c r="A14" s="136" t="s">
        <v>154</v>
      </c>
      <c r="B14" s="137">
        <v>0.1123</v>
      </c>
      <c r="C14" s="138">
        <v>0.1242</v>
      </c>
      <c r="D14" s="138">
        <v>0.10290000000000001</v>
      </c>
      <c r="E14" s="138">
        <v>5.4600000000000003E-2</v>
      </c>
      <c r="F14" s="138">
        <v>0.1789</v>
      </c>
      <c r="G14" s="138">
        <v>5.5199999999999999E-2</v>
      </c>
      <c r="H14" s="138">
        <v>5.96E-2</v>
      </c>
      <c r="I14" s="138">
        <v>6.6600000000000006E-2</v>
      </c>
      <c r="J14" s="138">
        <v>0.12920000000000001</v>
      </c>
      <c r="K14" s="116"/>
    </row>
    <row r="15" spans="1:11" x14ac:dyDescent="0.4">
      <c r="A15" s="136" t="s">
        <v>155</v>
      </c>
      <c r="B15" s="137">
        <v>2.4199999999999999E-2</v>
      </c>
      <c r="C15" s="138">
        <v>3.8899999999999997E-2</v>
      </c>
      <c r="D15" s="138">
        <v>2.2200000000000001E-2</v>
      </c>
      <c r="E15" s="138">
        <v>2.1399999999999999E-2</v>
      </c>
      <c r="F15" s="138">
        <v>3.7400000000000003E-2</v>
      </c>
      <c r="G15" s="138">
        <v>1.9099999999999999E-2</v>
      </c>
      <c r="H15" s="138">
        <v>9.9000000000000008E-3</v>
      </c>
      <c r="I15" s="138">
        <v>1.7600000000000001E-2</v>
      </c>
      <c r="J15" s="138">
        <v>1.24E-2</v>
      </c>
      <c r="K15" s="118"/>
    </row>
    <row r="16" spans="1:11" x14ac:dyDescent="0.4">
      <c r="A16" s="133" t="s">
        <v>181</v>
      </c>
      <c r="B16" s="134">
        <v>0</v>
      </c>
      <c r="C16" s="135">
        <v>0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18"/>
    </row>
    <row r="17" spans="1:11" x14ac:dyDescent="0.4">
      <c r="A17" s="136" t="s">
        <v>156</v>
      </c>
      <c r="B17" s="137">
        <v>0</v>
      </c>
      <c r="C17" s="138">
        <v>0</v>
      </c>
      <c r="D17" s="138">
        <v>0</v>
      </c>
      <c r="E17" s="138">
        <v>0</v>
      </c>
      <c r="F17" s="138">
        <v>0</v>
      </c>
      <c r="G17" s="138">
        <v>0</v>
      </c>
      <c r="H17" s="138">
        <v>0</v>
      </c>
      <c r="I17" s="138">
        <v>0</v>
      </c>
      <c r="J17" s="138">
        <v>0</v>
      </c>
      <c r="K17" s="118"/>
    </row>
    <row r="18" spans="1:11" x14ac:dyDescent="0.4">
      <c r="A18" s="136" t="s">
        <v>157</v>
      </c>
      <c r="B18" s="137">
        <v>0</v>
      </c>
      <c r="C18" s="138">
        <v>0</v>
      </c>
      <c r="D18" s="138">
        <v>0</v>
      </c>
      <c r="E18" s="138">
        <v>0</v>
      </c>
      <c r="F18" s="138">
        <v>0</v>
      </c>
      <c r="G18" s="138">
        <v>0</v>
      </c>
      <c r="H18" s="138">
        <v>0</v>
      </c>
      <c r="I18" s="138">
        <v>0</v>
      </c>
      <c r="J18" s="138">
        <v>0</v>
      </c>
      <c r="K18" s="118"/>
    </row>
    <row r="19" spans="1:11" x14ac:dyDescent="0.4">
      <c r="A19" s="136" t="s">
        <v>158</v>
      </c>
      <c r="B19" s="137">
        <v>0</v>
      </c>
      <c r="C19" s="138">
        <v>0</v>
      </c>
      <c r="D19" s="138">
        <v>0</v>
      </c>
      <c r="E19" s="138">
        <v>0</v>
      </c>
      <c r="F19" s="138">
        <v>0</v>
      </c>
      <c r="G19" s="138">
        <v>0</v>
      </c>
      <c r="H19" s="138">
        <v>0</v>
      </c>
      <c r="I19" s="138">
        <v>0</v>
      </c>
      <c r="J19" s="138">
        <v>0</v>
      </c>
      <c r="K19" s="118"/>
    </row>
    <row r="20" spans="1:11" x14ac:dyDescent="0.4">
      <c r="A20" s="136" t="s">
        <v>159</v>
      </c>
      <c r="B20" s="137">
        <v>0</v>
      </c>
      <c r="C20" s="138">
        <v>0</v>
      </c>
      <c r="D20" s="138">
        <v>0</v>
      </c>
      <c r="E20" s="138">
        <v>0</v>
      </c>
      <c r="F20" s="138">
        <v>0</v>
      </c>
      <c r="G20" s="138">
        <v>0</v>
      </c>
      <c r="H20" s="138">
        <v>0</v>
      </c>
      <c r="I20" s="138">
        <v>0</v>
      </c>
      <c r="J20" s="138">
        <v>0</v>
      </c>
      <c r="K20" s="118"/>
    </row>
    <row r="21" spans="1:11" x14ac:dyDescent="0.4">
      <c r="A21" s="136" t="s">
        <v>160</v>
      </c>
      <c r="B21" s="137">
        <v>0</v>
      </c>
      <c r="C21" s="138">
        <v>0</v>
      </c>
      <c r="D21" s="138">
        <v>0</v>
      </c>
      <c r="E21" s="138">
        <v>0</v>
      </c>
      <c r="F21" s="138">
        <v>0</v>
      </c>
      <c r="G21" s="138">
        <v>0</v>
      </c>
      <c r="H21" s="138">
        <v>0</v>
      </c>
      <c r="I21" s="138">
        <v>0</v>
      </c>
      <c r="J21" s="138">
        <v>0</v>
      </c>
      <c r="K21" s="118"/>
    </row>
    <row r="22" spans="1:11" x14ac:dyDescent="0.4">
      <c r="A22" s="136" t="s">
        <v>161</v>
      </c>
      <c r="B22" s="137">
        <v>0</v>
      </c>
      <c r="C22" s="138">
        <v>0</v>
      </c>
      <c r="D22" s="138">
        <v>0</v>
      </c>
      <c r="E22" s="138">
        <v>0</v>
      </c>
      <c r="F22" s="138">
        <v>0</v>
      </c>
      <c r="G22" s="138">
        <v>0</v>
      </c>
      <c r="H22" s="138">
        <v>0</v>
      </c>
      <c r="I22" s="138">
        <v>0</v>
      </c>
      <c r="J22" s="138">
        <v>0</v>
      </c>
      <c r="K22" s="118"/>
    </row>
    <row r="23" spans="1:11" x14ac:dyDescent="0.4">
      <c r="A23" s="136" t="s">
        <v>162</v>
      </c>
      <c r="B23" s="137">
        <v>0</v>
      </c>
      <c r="C23" s="138">
        <v>0</v>
      </c>
      <c r="D23" s="138">
        <v>0</v>
      </c>
      <c r="E23" s="138">
        <v>0</v>
      </c>
      <c r="F23" s="138">
        <v>0</v>
      </c>
      <c r="G23" s="138">
        <v>0</v>
      </c>
      <c r="H23" s="138">
        <v>0</v>
      </c>
      <c r="I23" s="138">
        <v>0</v>
      </c>
      <c r="J23" s="138">
        <v>0</v>
      </c>
      <c r="K23" s="118"/>
    </row>
    <row r="24" spans="1:11" x14ac:dyDescent="0.4">
      <c r="A24" s="133" t="s">
        <v>182</v>
      </c>
      <c r="B24" s="134">
        <v>0</v>
      </c>
      <c r="C24" s="135">
        <v>0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18"/>
    </row>
    <row r="25" spans="1:11" x14ac:dyDescent="0.4">
      <c r="A25" s="136" t="s">
        <v>163</v>
      </c>
      <c r="B25" s="137">
        <v>0</v>
      </c>
      <c r="C25" s="138">
        <v>0</v>
      </c>
      <c r="D25" s="138">
        <v>0</v>
      </c>
      <c r="E25" s="138">
        <v>0</v>
      </c>
      <c r="F25" s="138">
        <v>0</v>
      </c>
      <c r="G25" s="138">
        <v>0</v>
      </c>
      <c r="H25" s="138">
        <v>0</v>
      </c>
      <c r="I25" s="138">
        <v>0</v>
      </c>
      <c r="J25" s="138">
        <v>0</v>
      </c>
      <c r="K25" s="118"/>
    </row>
    <row r="26" spans="1:11" x14ac:dyDescent="0.4">
      <c r="A26" s="136" t="s">
        <v>164</v>
      </c>
      <c r="B26" s="137">
        <v>0</v>
      </c>
      <c r="C26" s="138">
        <v>0</v>
      </c>
      <c r="D26" s="138">
        <v>0</v>
      </c>
      <c r="E26" s="138">
        <v>0</v>
      </c>
      <c r="F26" s="138">
        <v>0</v>
      </c>
      <c r="G26" s="138">
        <v>0</v>
      </c>
      <c r="H26" s="138">
        <v>0</v>
      </c>
      <c r="I26" s="138">
        <v>0</v>
      </c>
      <c r="J26" s="138">
        <v>0</v>
      </c>
      <c r="K26" s="118"/>
    </row>
    <row r="27" spans="1:11" x14ac:dyDescent="0.4">
      <c r="A27" s="136" t="s">
        <v>165</v>
      </c>
      <c r="B27" s="137">
        <v>0</v>
      </c>
      <c r="C27" s="138">
        <v>0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18"/>
    </row>
    <row r="28" spans="1:11" x14ac:dyDescent="0.4">
      <c r="A28" s="136" t="s">
        <v>166</v>
      </c>
      <c r="B28" s="137">
        <v>0</v>
      </c>
      <c r="C28" s="138">
        <v>0</v>
      </c>
      <c r="D28" s="138">
        <v>0</v>
      </c>
      <c r="E28" s="138">
        <v>0</v>
      </c>
      <c r="F28" s="138">
        <v>0</v>
      </c>
      <c r="G28" s="138">
        <v>0</v>
      </c>
      <c r="H28" s="138">
        <v>0</v>
      </c>
      <c r="I28" s="138">
        <v>0</v>
      </c>
      <c r="J28" s="138">
        <v>0</v>
      </c>
      <c r="K28" s="118"/>
    </row>
    <row r="29" spans="1:11" x14ac:dyDescent="0.4">
      <c r="A29" s="136" t="s">
        <v>167</v>
      </c>
      <c r="B29" s="137">
        <v>0</v>
      </c>
      <c r="C29" s="138">
        <v>0</v>
      </c>
      <c r="D29" s="138">
        <v>0</v>
      </c>
      <c r="E29" s="138">
        <v>0</v>
      </c>
      <c r="F29" s="138">
        <v>0</v>
      </c>
      <c r="G29" s="138">
        <v>0</v>
      </c>
      <c r="H29" s="138">
        <v>0</v>
      </c>
      <c r="I29" s="138">
        <v>0</v>
      </c>
      <c r="J29" s="138">
        <v>0</v>
      </c>
      <c r="K29" s="118"/>
    </row>
    <row r="30" spans="1:11" x14ac:dyDescent="0.4">
      <c r="A30" s="136" t="s">
        <v>168</v>
      </c>
      <c r="B30" s="137">
        <v>0</v>
      </c>
      <c r="C30" s="138">
        <v>0</v>
      </c>
      <c r="D30" s="138">
        <v>0</v>
      </c>
      <c r="E30" s="138">
        <v>0</v>
      </c>
      <c r="F30" s="138">
        <v>0</v>
      </c>
      <c r="G30" s="138">
        <v>0</v>
      </c>
      <c r="H30" s="138">
        <v>0</v>
      </c>
      <c r="I30" s="138">
        <v>0</v>
      </c>
      <c r="J30" s="138">
        <v>0</v>
      </c>
      <c r="K30" s="118"/>
    </row>
    <row r="31" spans="1:11" ht="19.5" thickBot="1" x14ac:dyDescent="0.45">
      <c r="A31" s="129" t="s">
        <v>169</v>
      </c>
      <c r="B31" s="139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140">
        <v>0</v>
      </c>
      <c r="K31" s="119"/>
    </row>
    <row r="32" spans="1:11" ht="21.75" x14ac:dyDescent="0.4">
      <c r="B32" s="117" t="s">
        <v>213</v>
      </c>
      <c r="C32" s="39"/>
      <c r="D32" s="39"/>
      <c r="E32" s="39"/>
      <c r="F32" s="39"/>
      <c r="G32" s="39"/>
      <c r="H32" s="39"/>
      <c r="I32" s="39"/>
      <c r="J32" s="39"/>
      <c r="K32" s="39"/>
    </row>
    <row r="33" spans="1:11" ht="19.5" x14ac:dyDescent="0.4">
      <c r="B33" s="117"/>
      <c r="C33" s="39"/>
      <c r="D33" s="39"/>
      <c r="E33" s="39"/>
      <c r="F33" s="39"/>
      <c r="G33" s="39"/>
      <c r="H33" s="39"/>
      <c r="I33" s="39"/>
      <c r="J33" s="39"/>
      <c r="K33" s="39"/>
    </row>
    <row r="34" spans="1:11" ht="19.5" x14ac:dyDescent="0.4">
      <c r="B34" s="117"/>
      <c r="C34" s="39"/>
      <c r="D34" s="39"/>
      <c r="E34" s="39"/>
      <c r="F34" s="39"/>
      <c r="G34" s="39"/>
      <c r="H34" s="39"/>
      <c r="I34" s="39"/>
      <c r="J34" s="39"/>
      <c r="K34" s="39"/>
    </row>
    <row r="35" spans="1:11" ht="19.5" x14ac:dyDescent="0.4">
      <c r="A35" s="111" t="s">
        <v>178</v>
      </c>
    </row>
    <row r="36" spans="1:11" ht="22.5" thickBot="1" x14ac:dyDescent="0.45">
      <c r="A36" s="122" t="s">
        <v>183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</row>
    <row r="37" spans="1:11" x14ac:dyDescent="0.4">
      <c r="A37" s="247" t="s">
        <v>145</v>
      </c>
      <c r="B37" s="124" t="s">
        <v>12</v>
      </c>
      <c r="C37" s="125" t="s">
        <v>13</v>
      </c>
      <c r="D37" s="125" t="s">
        <v>14</v>
      </c>
      <c r="E37" s="125" t="s">
        <v>15</v>
      </c>
      <c r="F37" s="125" t="s">
        <v>16</v>
      </c>
      <c r="G37" s="125" t="s">
        <v>17</v>
      </c>
      <c r="H37" s="125" t="s">
        <v>18</v>
      </c>
      <c r="I37" s="125" t="s">
        <v>19</v>
      </c>
      <c r="J37" s="126" t="s">
        <v>20</v>
      </c>
      <c r="K37" s="249" t="s">
        <v>146</v>
      </c>
    </row>
    <row r="38" spans="1:11" ht="49.5" x14ac:dyDescent="0.4">
      <c r="A38" s="248"/>
      <c r="B38" s="127" t="s">
        <v>21</v>
      </c>
      <c r="C38" s="12" t="s">
        <v>22</v>
      </c>
      <c r="D38" s="14" t="s">
        <v>23</v>
      </c>
      <c r="E38" s="14" t="s">
        <v>24</v>
      </c>
      <c r="F38" s="12" t="s">
        <v>25</v>
      </c>
      <c r="G38" s="12" t="s">
        <v>26</v>
      </c>
      <c r="H38" s="12" t="s">
        <v>27</v>
      </c>
      <c r="I38" s="12" t="s">
        <v>28</v>
      </c>
      <c r="J38" s="128" t="s">
        <v>29</v>
      </c>
      <c r="K38" s="250"/>
    </row>
    <row r="39" spans="1:11" ht="19.5" thickBot="1" x14ac:dyDescent="0.45">
      <c r="A39" s="129" t="s">
        <v>2</v>
      </c>
      <c r="B39" s="130" t="s">
        <v>3</v>
      </c>
      <c r="C39" s="131" t="s">
        <v>3</v>
      </c>
      <c r="D39" s="131" t="s">
        <v>3</v>
      </c>
      <c r="E39" s="131" t="s">
        <v>3</v>
      </c>
      <c r="F39" s="131" t="s">
        <v>3</v>
      </c>
      <c r="G39" s="131" t="s">
        <v>3</v>
      </c>
      <c r="H39" s="131" t="s">
        <v>3</v>
      </c>
      <c r="I39" s="131" t="s">
        <v>3</v>
      </c>
      <c r="J39" s="132" t="s">
        <v>3</v>
      </c>
      <c r="K39" s="251"/>
    </row>
    <row r="40" spans="1:11" x14ac:dyDescent="0.4">
      <c r="A40" s="133" t="s">
        <v>147</v>
      </c>
      <c r="B40" s="134">
        <v>0.37340000000000001</v>
      </c>
      <c r="C40" s="135">
        <v>0.41799999999999998</v>
      </c>
      <c r="D40" s="135">
        <v>0.36649999999999999</v>
      </c>
      <c r="E40" s="135">
        <v>0.33090000000000003</v>
      </c>
      <c r="F40" s="135">
        <v>0.43740000000000001</v>
      </c>
      <c r="G40" s="135">
        <v>0.2031</v>
      </c>
      <c r="H40" s="135">
        <v>0.43780000000000002</v>
      </c>
      <c r="I40" s="135">
        <v>0.32290000000000002</v>
      </c>
      <c r="J40" s="135">
        <v>0.44840000000000002</v>
      </c>
      <c r="K40" s="116"/>
    </row>
    <row r="41" spans="1:11" x14ac:dyDescent="0.4">
      <c r="A41" s="136" t="s">
        <v>148</v>
      </c>
      <c r="B41" s="137">
        <v>0.37340000000000001</v>
      </c>
      <c r="C41" s="138">
        <v>0.41799999999999998</v>
      </c>
      <c r="D41" s="138">
        <v>0.36649999999999999</v>
      </c>
      <c r="E41" s="138">
        <v>0.33090000000000003</v>
      </c>
      <c r="F41" s="138">
        <v>0.43740000000000001</v>
      </c>
      <c r="G41" s="138">
        <v>0.2031</v>
      </c>
      <c r="H41" s="138">
        <v>0.43780000000000002</v>
      </c>
      <c r="I41" s="138">
        <v>0.32290000000000002</v>
      </c>
      <c r="J41" s="138">
        <v>0.44840000000000002</v>
      </c>
      <c r="K41" s="116"/>
    </row>
    <row r="42" spans="1:11" x14ac:dyDescent="0.4">
      <c r="A42" s="136" t="s">
        <v>149</v>
      </c>
      <c r="B42" s="137">
        <v>0</v>
      </c>
      <c r="C42" s="138">
        <v>0</v>
      </c>
      <c r="D42" s="138">
        <v>0</v>
      </c>
      <c r="E42" s="138">
        <v>0</v>
      </c>
      <c r="F42" s="138">
        <v>0</v>
      </c>
      <c r="G42" s="138">
        <v>0</v>
      </c>
      <c r="H42" s="138">
        <v>0</v>
      </c>
      <c r="I42" s="138">
        <v>0</v>
      </c>
      <c r="J42" s="138">
        <v>0</v>
      </c>
      <c r="K42" s="116"/>
    </row>
    <row r="43" spans="1:11" ht="20.25" x14ac:dyDescent="0.4">
      <c r="A43" s="133" t="s">
        <v>180</v>
      </c>
      <c r="B43" s="134">
        <v>0.49490000000000001</v>
      </c>
      <c r="C43" s="135">
        <v>0.38390000000000002</v>
      </c>
      <c r="D43" s="135">
        <v>0.52900000000000003</v>
      </c>
      <c r="E43" s="135">
        <v>0.58420000000000005</v>
      </c>
      <c r="F43" s="135">
        <v>0.44750000000000001</v>
      </c>
      <c r="G43" s="135">
        <v>0.69930000000000003</v>
      </c>
      <c r="H43" s="135">
        <v>0.49419999999999997</v>
      </c>
      <c r="I43" s="135">
        <v>0.57499999999999996</v>
      </c>
      <c r="J43" s="135">
        <v>0.31830000000000003</v>
      </c>
      <c r="K43" s="116" t="s">
        <v>150</v>
      </c>
    </row>
    <row r="44" spans="1:11" x14ac:dyDescent="0.4">
      <c r="A44" s="133" t="s">
        <v>151</v>
      </c>
      <c r="B44" s="134">
        <v>0.13170000000000001</v>
      </c>
      <c r="C44" s="135">
        <v>0.1981</v>
      </c>
      <c r="D44" s="135">
        <v>0.1045</v>
      </c>
      <c r="E44" s="135">
        <v>8.4900000000000003E-2</v>
      </c>
      <c r="F44" s="135">
        <v>0.11509999999999999</v>
      </c>
      <c r="G44" s="135">
        <v>9.7600000000000006E-2</v>
      </c>
      <c r="H44" s="135">
        <v>6.8000000000000005E-2</v>
      </c>
      <c r="I44" s="135">
        <v>0.1021</v>
      </c>
      <c r="J44" s="135">
        <v>0.23330000000000001</v>
      </c>
      <c r="K44" s="116"/>
    </row>
    <row r="45" spans="1:11" x14ac:dyDescent="0.4">
      <c r="A45" s="136" t="s">
        <v>152</v>
      </c>
      <c r="B45" s="137">
        <v>0</v>
      </c>
      <c r="C45" s="138">
        <v>0</v>
      </c>
      <c r="D45" s="138">
        <v>0</v>
      </c>
      <c r="E45" s="138">
        <v>0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  <c r="K45" s="116"/>
    </row>
    <row r="46" spans="1:11" x14ac:dyDescent="0.4">
      <c r="A46" s="136" t="s">
        <v>153</v>
      </c>
      <c r="B46" s="137">
        <v>3.6900000000000002E-2</v>
      </c>
      <c r="C46" s="138">
        <v>4.5400000000000003E-2</v>
      </c>
      <c r="D46" s="138">
        <v>2.1999999999999999E-2</v>
      </c>
      <c r="E46" s="138">
        <v>1.5900000000000001E-2</v>
      </c>
      <c r="F46" s="138">
        <v>2.5899999999999999E-2</v>
      </c>
      <c r="G46" s="138">
        <v>2.2000000000000001E-3</v>
      </c>
      <c r="H46" s="138">
        <v>3.7499999999999999E-2</v>
      </c>
      <c r="I46" s="138">
        <v>1.2999999999999999E-2</v>
      </c>
      <c r="J46" s="138">
        <v>6.8500000000000005E-2</v>
      </c>
      <c r="K46" s="116"/>
    </row>
    <row r="47" spans="1:11" x14ac:dyDescent="0.4">
      <c r="A47" s="136" t="s">
        <v>154</v>
      </c>
      <c r="B47" s="137">
        <v>6.4199999999999993E-2</v>
      </c>
      <c r="C47" s="138">
        <v>0.1074</v>
      </c>
      <c r="D47" s="138">
        <v>6.08E-2</v>
      </c>
      <c r="E47" s="138">
        <v>5.3199999999999997E-2</v>
      </c>
      <c r="F47" s="138">
        <v>6.6100000000000006E-2</v>
      </c>
      <c r="G47" s="138">
        <v>8.0199999999999994E-2</v>
      </c>
      <c r="H47" s="138">
        <v>2.6100000000000002E-2</v>
      </c>
      <c r="I47" s="138">
        <v>5.74E-2</v>
      </c>
      <c r="J47" s="138">
        <v>6.0600000000000001E-2</v>
      </c>
      <c r="K47" s="116"/>
    </row>
    <row r="48" spans="1:11" x14ac:dyDescent="0.4">
      <c r="A48" s="136" t="s">
        <v>155</v>
      </c>
      <c r="B48" s="137">
        <v>3.0599999999999999E-2</v>
      </c>
      <c r="C48" s="138">
        <v>4.53E-2</v>
      </c>
      <c r="D48" s="138">
        <v>2.1700000000000001E-2</v>
      </c>
      <c r="E48" s="138">
        <v>1.5800000000000002E-2</v>
      </c>
      <c r="F48" s="138">
        <v>2.3099999999999999E-2</v>
      </c>
      <c r="G48" s="138">
        <v>1.52E-2</v>
      </c>
      <c r="H48" s="138">
        <v>4.4000000000000003E-3</v>
      </c>
      <c r="I48" s="138">
        <v>3.1699999999999999E-2</v>
      </c>
      <c r="J48" s="138">
        <v>0.1042</v>
      </c>
      <c r="K48" s="118"/>
    </row>
    <row r="49" spans="1:11" x14ac:dyDescent="0.4">
      <c r="A49" s="133" t="s">
        <v>181</v>
      </c>
      <c r="B49" s="134">
        <v>0</v>
      </c>
      <c r="C49" s="135">
        <v>0</v>
      </c>
      <c r="D49" s="135">
        <v>0</v>
      </c>
      <c r="E49" s="135">
        <v>0</v>
      </c>
      <c r="F49" s="135">
        <v>0</v>
      </c>
      <c r="G49" s="135">
        <v>0</v>
      </c>
      <c r="H49" s="135">
        <v>0</v>
      </c>
      <c r="I49" s="135">
        <v>0</v>
      </c>
      <c r="J49" s="135">
        <v>0</v>
      </c>
      <c r="K49" s="118"/>
    </row>
    <row r="50" spans="1:11" x14ac:dyDescent="0.4">
      <c r="A50" s="136" t="s">
        <v>156</v>
      </c>
      <c r="B50" s="137">
        <v>0</v>
      </c>
      <c r="C50" s="138">
        <v>0</v>
      </c>
      <c r="D50" s="138">
        <v>0</v>
      </c>
      <c r="E50" s="138">
        <v>0</v>
      </c>
      <c r="F50" s="138">
        <v>0</v>
      </c>
      <c r="G50" s="138">
        <v>0</v>
      </c>
      <c r="H50" s="138">
        <v>0</v>
      </c>
      <c r="I50" s="138">
        <v>0</v>
      </c>
      <c r="J50" s="138">
        <v>0</v>
      </c>
      <c r="K50" s="118"/>
    </row>
    <row r="51" spans="1:11" x14ac:dyDescent="0.4">
      <c r="A51" s="136" t="s">
        <v>157</v>
      </c>
      <c r="B51" s="137">
        <v>0</v>
      </c>
      <c r="C51" s="138">
        <v>0</v>
      </c>
      <c r="D51" s="138">
        <v>0</v>
      </c>
      <c r="E51" s="138">
        <v>0</v>
      </c>
      <c r="F51" s="138">
        <v>0</v>
      </c>
      <c r="G51" s="138">
        <v>0</v>
      </c>
      <c r="H51" s="138">
        <v>0</v>
      </c>
      <c r="I51" s="138">
        <v>0</v>
      </c>
      <c r="J51" s="138">
        <v>0</v>
      </c>
      <c r="K51" s="118"/>
    </row>
    <row r="52" spans="1:11" x14ac:dyDescent="0.4">
      <c r="A52" s="136" t="s">
        <v>158</v>
      </c>
      <c r="B52" s="137">
        <v>0</v>
      </c>
      <c r="C52" s="138">
        <v>0</v>
      </c>
      <c r="D52" s="138">
        <v>0</v>
      </c>
      <c r="E52" s="138">
        <v>0</v>
      </c>
      <c r="F52" s="138">
        <v>0</v>
      </c>
      <c r="G52" s="138">
        <v>0</v>
      </c>
      <c r="H52" s="138">
        <v>0</v>
      </c>
      <c r="I52" s="138">
        <v>0</v>
      </c>
      <c r="J52" s="138">
        <v>0</v>
      </c>
      <c r="K52" s="118"/>
    </row>
    <row r="53" spans="1:11" x14ac:dyDescent="0.4">
      <c r="A53" s="136" t="s">
        <v>159</v>
      </c>
      <c r="B53" s="137">
        <v>0</v>
      </c>
      <c r="C53" s="138">
        <v>0</v>
      </c>
      <c r="D53" s="138">
        <v>0</v>
      </c>
      <c r="E53" s="138">
        <v>0</v>
      </c>
      <c r="F53" s="138">
        <v>0</v>
      </c>
      <c r="G53" s="138">
        <v>0</v>
      </c>
      <c r="H53" s="138">
        <v>0</v>
      </c>
      <c r="I53" s="138">
        <v>0</v>
      </c>
      <c r="J53" s="138">
        <v>0</v>
      </c>
      <c r="K53" s="118"/>
    </row>
    <row r="54" spans="1:11" x14ac:dyDescent="0.4">
      <c r="A54" s="136" t="s">
        <v>160</v>
      </c>
      <c r="B54" s="137">
        <v>0</v>
      </c>
      <c r="C54" s="138">
        <v>0</v>
      </c>
      <c r="D54" s="138">
        <v>0</v>
      </c>
      <c r="E54" s="138">
        <v>0</v>
      </c>
      <c r="F54" s="138">
        <v>0</v>
      </c>
      <c r="G54" s="138">
        <v>0</v>
      </c>
      <c r="H54" s="138">
        <v>0</v>
      </c>
      <c r="I54" s="138">
        <v>0</v>
      </c>
      <c r="J54" s="138">
        <v>0</v>
      </c>
      <c r="K54" s="118"/>
    </row>
    <row r="55" spans="1:11" x14ac:dyDescent="0.4">
      <c r="A55" s="136" t="s">
        <v>161</v>
      </c>
      <c r="B55" s="137">
        <v>0</v>
      </c>
      <c r="C55" s="138">
        <v>0</v>
      </c>
      <c r="D55" s="138">
        <v>0</v>
      </c>
      <c r="E55" s="138">
        <v>0</v>
      </c>
      <c r="F55" s="138">
        <v>0</v>
      </c>
      <c r="G55" s="138">
        <v>0</v>
      </c>
      <c r="H55" s="138">
        <v>0</v>
      </c>
      <c r="I55" s="138">
        <v>0</v>
      </c>
      <c r="J55" s="138">
        <v>0</v>
      </c>
      <c r="K55" s="118"/>
    </row>
    <row r="56" spans="1:11" x14ac:dyDescent="0.4">
      <c r="A56" s="136" t="s">
        <v>162</v>
      </c>
      <c r="B56" s="137">
        <v>0</v>
      </c>
      <c r="C56" s="138">
        <v>0</v>
      </c>
      <c r="D56" s="138">
        <v>0</v>
      </c>
      <c r="E56" s="138">
        <v>0</v>
      </c>
      <c r="F56" s="138">
        <v>0</v>
      </c>
      <c r="G56" s="138">
        <v>0</v>
      </c>
      <c r="H56" s="138">
        <v>0</v>
      </c>
      <c r="I56" s="138">
        <v>0</v>
      </c>
      <c r="J56" s="138">
        <v>0</v>
      </c>
      <c r="K56" s="118"/>
    </row>
    <row r="57" spans="1:11" x14ac:dyDescent="0.4">
      <c r="A57" s="133" t="s">
        <v>182</v>
      </c>
      <c r="B57" s="134">
        <v>0</v>
      </c>
      <c r="C57" s="135">
        <v>0</v>
      </c>
      <c r="D57" s="135">
        <v>0</v>
      </c>
      <c r="E57" s="135">
        <v>0</v>
      </c>
      <c r="F57" s="135">
        <v>0</v>
      </c>
      <c r="G57" s="135">
        <v>0</v>
      </c>
      <c r="H57" s="135">
        <v>0</v>
      </c>
      <c r="I57" s="135">
        <v>0</v>
      </c>
      <c r="J57" s="135">
        <v>0</v>
      </c>
      <c r="K57" s="118"/>
    </row>
    <row r="58" spans="1:11" x14ac:dyDescent="0.4">
      <c r="A58" s="136" t="s">
        <v>163</v>
      </c>
      <c r="B58" s="137">
        <v>0</v>
      </c>
      <c r="C58" s="138">
        <v>0</v>
      </c>
      <c r="D58" s="138">
        <v>0</v>
      </c>
      <c r="E58" s="138">
        <v>0</v>
      </c>
      <c r="F58" s="138">
        <v>0</v>
      </c>
      <c r="G58" s="138">
        <v>0</v>
      </c>
      <c r="H58" s="138">
        <v>0</v>
      </c>
      <c r="I58" s="138">
        <v>0</v>
      </c>
      <c r="J58" s="138">
        <v>0</v>
      </c>
      <c r="K58" s="118"/>
    </row>
    <row r="59" spans="1:11" x14ac:dyDescent="0.4">
      <c r="A59" s="136" t="s">
        <v>164</v>
      </c>
      <c r="B59" s="137">
        <v>0</v>
      </c>
      <c r="C59" s="138">
        <v>0</v>
      </c>
      <c r="D59" s="138">
        <v>0</v>
      </c>
      <c r="E59" s="138">
        <v>0</v>
      </c>
      <c r="F59" s="138">
        <v>0</v>
      </c>
      <c r="G59" s="138">
        <v>0</v>
      </c>
      <c r="H59" s="138">
        <v>0</v>
      </c>
      <c r="I59" s="138">
        <v>0</v>
      </c>
      <c r="J59" s="138">
        <v>0</v>
      </c>
      <c r="K59" s="118"/>
    </row>
    <row r="60" spans="1:11" x14ac:dyDescent="0.4">
      <c r="A60" s="136" t="s">
        <v>165</v>
      </c>
      <c r="B60" s="137">
        <v>0</v>
      </c>
      <c r="C60" s="138">
        <v>0</v>
      </c>
      <c r="D60" s="138">
        <v>0</v>
      </c>
      <c r="E60" s="138">
        <v>0</v>
      </c>
      <c r="F60" s="138">
        <v>0</v>
      </c>
      <c r="G60" s="138">
        <v>0</v>
      </c>
      <c r="H60" s="138">
        <v>0</v>
      </c>
      <c r="I60" s="138">
        <v>0</v>
      </c>
      <c r="J60" s="138">
        <v>0</v>
      </c>
      <c r="K60" s="118"/>
    </row>
    <row r="61" spans="1:11" x14ac:dyDescent="0.4">
      <c r="A61" s="136" t="s">
        <v>166</v>
      </c>
      <c r="B61" s="137">
        <v>0</v>
      </c>
      <c r="C61" s="138">
        <v>0</v>
      </c>
      <c r="D61" s="138">
        <v>0</v>
      </c>
      <c r="E61" s="138">
        <v>0</v>
      </c>
      <c r="F61" s="138">
        <v>0</v>
      </c>
      <c r="G61" s="138">
        <v>0</v>
      </c>
      <c r="H61" s="138">
        <v>0</v>
      </c>
      <c r="I61" s="138">
        <v>0</v>
      </c>
      <c r="J61" s="138">
        <v>0</v>
      </c>
      <c r="K61" s="118"/>
    </row>
    <row r="62" spans="1:11" x14ac:dyDescent="0.4">
      <c r="A62" s="136" t="s">
        <v>167</v>
      </c>
      <c r="B62" s="137">
        <v>0</v>
      </c>
      <c r="C62" s="138">
        <v>0</v>
      </c>
      <c r="D62" s="138">
        <v>0</v>
      </c>
      <c r="E62" s="138">
        <v>0</v>
      </c>
      <c r="F62" s="138">
        <v>0</v>
      </c>
      <c r="G62" s="138">
        <v>0</v>
      </c>
      <c r="H62" s="138">
        <v>0</v>
      </c>
      <c r="I62" s="138">
        <v>0</v>
      </c>
      <c r="J62" s="138">
        <v>0</v>
      </c>
      <c r="K62" s="118"/>
    </row>
    <row r="63" spans="1:11" x14ac:dyDescent="0.4">
      <c r="A63" s="136" t="s">
        <v>168</v>
      </c>
      <c r="B63" s="137">
        <v>0</v>
      </c>
      <c r="C63" s="138">
        <v>0</v>
      </c>
      <c r="D63" s="138">
        <v>0</v>
      </c>
      <c r="E63" s="138">
        <v>0</v>
      </c>
      <c r="F63" s="138">
        <v>0</v>
      </c>
      <c r="G63" s="138">
        <v>0</v>
      </c>
      <c r="H63" s="138">
        <v>0</v>
      </c>
      <c r="I63" s="138">
        <v>0</v>
      </c>
      <c r="J63" s="138">
        <v>0</v>
      </c>
      <c r="K63" s="118"/>
    </row>
    <row r="64" spans="1:11" ht="19.5" thickBot="1" x14ac:dyDescent="0.45">
      <c r="A64" s="129" t="s">
        <v>169</v>
      </c>
      <c r="B64" s="139">
        <v>0</v>
      </c>
      <c r="C64" s="140">
        <v>0</v>
      </c>
      <c r="D64" s="140">
        <v>0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19"/>
    </row>
    <row r="65" spans="1:11" ht="21.75" x14ac:dyDescent="0.4">
      <c r="B65" s="117" t="s">
        <v>213</v>
      </c>
      <c r="C65" s="39"/>
      <c r="D65" s="39"/>
      <c r="E65" s="39"/>
      <c r="F65" s="39"/>
      <c r="G65" s="39"/>
      <c r="H65" s="39"/>
      <c r="I65" s="39"/>
      <c r="J65" s="39"/>
      <c r="K65" s="39"/>
    </row>
    <row r="66" spans="1:11" ht="19.5" x14ac:dyDescent="0.4">
      <c r="B66" s="117"/>
      <c r="C66" s="39"/>
      <c r="D66" s="39"/>
      <c r="E66" s="39"/>
      <c r="F66" s="39"/>
      <c r="G66" s="39"/>
      <c r="H66" s="39"/>
      <c r="I66" s="39"/>
      <c r="J66" s="39"/>
      <c r="K66" s="39"/>
    </row>
    <row r="67" spans="1:11" ht="19.5" x14ac:dyDescent="0.4">
      <c r="A67" s="111" t="s">
        <v>178</v>
      </c>
    </row>
    <row r="68" spans="1:11" ht="22.5" thickBot="1" x14ac:dyDescent="0.45">
      <c r="A68" s="122" t="s">
        <v>184</v>
      </c>
      <c r="B68" s="123"/>
      <c r="C68" s="123"/>
      <c r="D68" s="123"/>
      <c r="E68" s="123"/>
      <c r="F68" s="123"/>
      <c r="G68" s="123"/>
      <c r="H68" s="123"/>
      <c r="I68" s="123"/>
      <c r="J68" s="123"/>
      <c r="K68" s="123"/>
    </row>
    <row r="69" spans="1:11" x14ac:dyDescent="0.4">
      <c r="A69" s="247" t="s">
        <v>145</v>
      </c>
      <c r="B69" s="124" t="s">
        <v>12</v>
      </c>
      <c r="C69" s="125" t="s">
        <v>13</v>
      </c>
      <c r="D69" s="125" t="s">
        <v>14</v>
      </c>
      <c r="E69" s="125" t="s">
        <v>15</v>
      </c>
      <c r="F69" s="125" t="s">
        <v>16</v>
      </c>
      <c r="G69" s="125" t="s">
        <v>17</v>
      </c>
      <c r="H69" s="125" t="s">
        <v>18</v>
      </c>
      <c r="I69" s="125" t="s">
        <v>19</v>
      </c>
      <c r="J69" s="126" t="s">
        <v>20</v>
      </c>
      <c r="K69" s="249" t="s">
        <v>146</v>
      </c>
    </row>
    <row r="70" spans="1:11" ht="49.5" x14ac:dyDescent="0.4">
      <c r="A70" s="248"/>
      <c r="B70" s="127" t="s">
        <v>21</v>
      </c>
      <c r="C70" s="12" t="s">
        <v>22</v>
      </c>
      <c r="D70" s="14" t="s">
        <v>23</v>
      </c>
      <c r="E70" s="14" t="s">
        <v>24</v>
      </c>
      <c r="F70" s="12" t="s">
        <v>25</v>
      </c>
      <c r="G70" s="12" t="s">
        <v>26</v>
      </c>
      <c r="H70" s="12" t="s">
        <v>27</v>
      </c>
      <c r="I70" s="12" t="s">
        <v>28</v>
      </c>
      <c r="J70" s="128" t="s">
        <v>29</v>
      </c>
      <c r="K70" s="250"/>
    </row>
    <row r="71" spans="1:11" ht="19.5" thickBot="1" x14ac:dyDescent="0.45">
      <c r="A71" s="129" t="s">
        <v>2</v>
      </c>
      <c r="B71" s="130" t="s">
        <v>3</v>
      </c>
      <c r="C71" s="131" t="s">
        <v>3</v>
      </c>
      <c r="D71" s="131" t="s">
        <v>3</v>
      </c>
      <c r="E71" s="131" t="s">
        <v>3</v>
      </c>
      <c r="F71" s="131" t="s">
        <v>3</v>
      </c>
      <c r="G71" s="131" t="s">
        <v>3</v>
      </c>
      <c r="H71" s="131" t="s">
        <v>3</v>
      </c>
      <c r="I71" s="131" t="s">
        <v>3</v>
      </c>
      <c r="J71" s="132" t="s">
        <v>3</v>
      </c>
      <c r="K71" s="251"/>
    </row>
    <row r="72" spans="1:11" x14ac:dyDescent="0.4">
      <c r="A72" s="133" t="s">
        <v>147</v>
      </c>
      <c r="B72" s="134">
        <v>0.34670000000000001</v>
      </c>
      <c r="C72" s="135">
        <v>0.35389999999999999</v>
      </c>
      <c r="D72" s="135">
        <v>0.33160000000000001</v>
      </c>
      <c r="E72" s="135">
        <v>0.38629999999999998</v>
      </c>
      <c r="F72" s="135">
        <v>0.35460000000000003</v>
      </c>
      <c r="G72" s="135">
        <v>0.1837</v>
      </c>
      <c r="H72" s="135">
        <v>0.39329999999999998</v>
      </c>
      <c r="I72" s="135">
        <v>0.30109999999999998</v>
      </c>
      <c r="J72" s="135">
        <v>0.3453</v>
      </c>
      <c r="K72" s="116"/>
    </row>
    <row r="73" spans="1:11" x14ac:dyDescent="0.4">
      <c r="A73" s="136" t="s">
        <v>148</v>
      </c>
      <c r="B73" s="137">
        <v>0.34670000000000001</v>
      </c>
      <c r="C73" s="138">
        <v>0.35389999999999999</v>
      </c>
      <c r="D73" s="138">
        <v>0.33160000000000001</v>
      </c>
      <c r="E73" s="138">
        <v>0.38629999999999998</v>
      </c>
      <c r="F73" s="138">
        <v>0.35460000000000003</v>
      </c>
      <c r="G73" s="138">
        <v>0.1837</v>
      </c>
      <c r="H73" s="138">
        <v>0.39329999999999998</v>
      </c>
      <c r="I73" s="138">
        <v>0.30109999999999998</v>
      </c>
      <c r="J73" s="138">
        <v>0.3453</v>
      </c>
      <c r="K73" s="116"/>
    </row>
    <row r="74" spans="1:11" x14ac:dyDescent="0.4">
      <c r="A74" s="136" t="s">
        <v>149</v>
      </c>
      <c r="B74" s="137">
        <v>0</v>
      </c>
      <c r="C74" s="138">
        <v>0</v>
      </c>
      <c r="D74" s="138">
        <v>0</v>
      </c>
      <c r="E74" s="138">
        <v>0</v>
      </c>
      <c r="F74" s="138">
        <v>0</v>
      </c>
      <c r="G74" s="138">
        <v>0</v>
      </c>
      <c r="H74" s="138">
        <v>0</v>
      </c>
      <c r="I74" s="138">
        <v>0</v>
      </c>
      <c r="J74" s="138">
        <v>0</v>
      </c>
      <c r="K74" s="116"/>
    </row>
    <row r="75" spans="1:11" ht="20.25" x14ac:dyDescent="0.4">
      <c r="A75" s="133" t="s">
        <v>180</v>
      </c>
      <c r="B75" s="134">
        <v>0.52129999999999999</v>
      </c>
      <c r="C75" s="135">
        <v>0.46929999999999999</v>
      </c>
      <c r="D75" s="135">
        <v>0.55500000000000005</v>
      </c>
      <c r="E75" s="135">
        <v>0.52370000000000005</v>
      </c>
      <c r="F75" s="135">
        <v>0.50680000000000003</v>
      </c>
      <c r="G75" s="135">
        <v>0.68889999999999996</v>
      </c>
      <c r="H75" s="135">
        <v>0.52739999999999998</v>
      </c>
      <c r="I75" s="135">
        <v>0.60419999999999996</v>
      </c>
      <c r="J75" s="135">
        <v>0.49980000000000002</v>
      </c>
      <c r="K75" s="116" t="s">
        <v>150</v>
      </c>
    </row>
    <row r="76" spans="1:11" x14ac:dyDescent="0.4">
      <c r="A76" s="133" t="s">
        <v>151</v>
      </c>
      <c r="B76" s="134">
        <v>0.13200000000000001</v>
      </c>
      <c r="C76" s="135">
        <v>0.17680000000000001</v>
      </c>
      <c r="D76" s="135">
        <v>0.1134</v>
      </c>
      <c r="E76" s="135">
        <v>0.09</v>
      </c>
      <c r="F76" s="135">
        <v>0.1386</v>
      </c>
      <c r="G76" s="135">
        <v>0.12740000000000001</v>
      </c>
      <c r="H76" s="135">
        <v>7.9299999999999995E-2</v>
      </c>
      <c r="I76" s="135">
        <v>9.4700000000000006E-2</v>
      </c>
      <c r="J76" s="135">
        <v>0.15490000000000001</v>
      </c>
      <c r="K76" s="116"/>
    </row>
    <row r="77" spans="1:11" x14ac:dyDescent="0.4">
      <c r="A77" s="136" t="s">
        <v>152</v>
      </c>
      <c r="B77" s="137">
        <v>1E-4</v>
      </c>
      <c r="C77" s="138">
        <v>0</v>
      </c>
      <c r="D77" s="138">
        <v>1E-4</v>
      </c>
      <c r="E77" s="138">
        <v>1E-4</v>
      </c>
      <c r="F77" s="138">
        <v>4.0000000000000002E-4</v>
      </c>
      <c r="G77" s="138">
        <v>0</v>
      </c>
      <c r="H77" s="138">
        <v>0</v>
      </c>
      <c r="I77" s="138">
        <v>0</v>
      </c>
      <c r="J77" s="138">
        <v>0</v>
      </c>
      <c r="K77" s="116"/>
    </row>
    <row r="78" spans="1:11" x14ac:dyDescent="0.4">
      <c r="A78" s="136" t="s">
        <v>153</v>
      </c>
      <c r="B78" s="137">
        <v>3.4099999999999998E-2</v>
      </c>
      <c r="C78" s="138">
        <v>3.8199999999999998E-2</v>
      </c>
      <c r="D78" s="138">
        <v>2.2700000000000001E-2</v>
      </c>
      <c r="E78" s="138">
        <v>2.92E-2</v>
      </c>
      <c r="F78" s="138">
        <v>2.4400000000000002E-2</v>
      </c>
      <c r="G78" s="138">
        <v>6.0000000000000001E-3</v>
      </c>
      <c r="H78" s="138">
        <v>2.6599999999999999E-2</v>
      </c>
      <c r="I78" s="138">
        <v>1.9300000000000001E-2</v>
      </c>
      <c r="J78" s="138">
        <v>7.2700000000000001E-2</v>
      </c>
      <c r="K78" s="116"/>
    </row>
    <row r="79" spans="1:11" x14ac:dyDescent="0.4">
      <c r="A79" s="136" t="s">
        <v>154</v>
      </c>
      <c r="B79" s="137">
        <v>6.6799999999999998E-2</v>
      </c>
      <c r="C79" s="138">
        <v>9.2600000000000002E-2</v>
      </c>
      <c r="D79" s="138">
        <v>6.4100000000000004E-2</v>
      </c>
      <c r="E79" s="138">
        <v>3.8100000000000002E-2</v>
      </c>
      <c r="F79" s="138">
        <v>8.2600000000000007E-2</v>
      </c>
      <c r="G79" s="138">
        <v>8.4400000000000003E-2</v>
      </c>
      <c r="H79" s="138">
        <v>4.8399999999999999E-2</v>
      </c>
      <c r="I79" s="138">
        <v>5.1799999999999999E-2</v>
      </c>
      <c r="J79" s="138">
        <v>6.1699999999999998E-2</v>
      </c>
      <c r="K79" s="116"/>
    </row>
    <row r="80" spans="1:11" x14ac:dyDescent="0.4">
      <c r="A80" s="136" t="s">
        <v>155</v>
      </c>
      <c r="B80" s="137">
        <v>3.1E-2</v>
      </c>
      <c r="C80" s="138">
        <v>4.5999999999999999E-2</v>
      </c>
      <c r="D80" s="138">
        <v>2.6499999999999999E-2</v>
      </c>
      <c r="E80" s="138">
        <v>2.2599999999999999E-2</v>
      </c>
      <c r="F80" s="138">
        <v>3.1199999999999999E-2</v>
      </c>
      <c r="G80" s="138">
        <v>3.6999999999999998E-2</v>
      </c>
      <c r="H80" s="138">
        <v>4.3E-3</v>
      </c>
      <c r="I80" s="138">
        <v>2.3599999999999999E-2</v>
      </c>
      <c r="J80" s="138">
        <v>2.0500000000000001E-2</v>
      </c>
      <c r="K80" s="118"/>
    </row>
    <row r="81" spans="1:11" x14ac:dyDescent="0.4">
      <c r="A81" s="133" t="s">
        <v>181</v>
      </c>
      <c r="B81" s="134">
        <v>0</v>
      </c>
      <c r="C81" s="135">
        <v>0</v>
      </c>
      <c r="D81" s="135">
        <v>0</v>
      </c>
      <c r="E81" s="135">
        <v>0</v>
      </c>
      <c r="F81" s="135">
        <v>0</v>
      </c>
      <c r="G81" s="135">
        <v>0</v>
      </c>
      <c r="H81" s="135">
        <v>0</v>
      </c>
      <c r="I81" s="135">
        <v>0</v>
      </c>
      <c r="J81" s="135">
        <v>0</v>
      </c>
      <c r="K81" s="118"/>
    </row>
    <row r="82" spans="1:11" x14ac:dyDescent="0.4">
      <c r="A82" s="136" t="s">
        <v>156</v>
      </c>
      <c r="B82" s="137">
        <v>0</v>
      </c>
      <c r="C82" s="138">
        <v>0</v>
      </c>
      <c r="D82" s="138">
        <v>0</v>
      </c>
      <c r="E82" s="138">
        <v>0</v>
      </c>
      <c r="F82" s="138">
        <v>0</v>
      </c>
      <c r="G82" s="138">
        <v>0</v>
      </c>
      <c r="H82" s="138">
        <v>0</v>
      </c>
      <c r="I82" s="138">
        <v>0</v>
      </c>
      <c r="J82" s="138">
        <v>0</v>
      </c>
      <c r="K82" s="118"/>
    </row>
    <row r="83" spans="1:11" x14ac:dyDescent="0.4">
      <c r="A83" s="136" t="s">
        <v>157</v>
      </c>
      <c r="B83" s="137">
        <v>0</v>
      </c>
      <c r="C83" s="138">
        <v>0</v>
      </c>
      <c r="D83" s="138">
        <v>0</v>
      </c>
      <c r="E83" s="138">
        <v>0</v>
      </c>
      <c r="F83" s="138">
        <v>0</v>
      </c>
      <c r="G83" s="138">
        <v>0</v>
      </c>
      <c r="H83" s="138">
        <v>0</v>
      </c>
      <c r="I83" s="138">
        <v>0</v>
      </c>
      <c r="J83" s="138">
        <v>0</v>
      </c>
      <c r="K83" s="118"/>
    </row>
    <row r="84" spans="1:11" x14ac:dyDescent="0.4">
      <c r="A84" s="136" t="s">
        <v>158</v>
      </c>
      <c r="B84" s="137">
        <v>0</v>
      </c>
      <c r="C84" s="138">
        <v>0</v>
      </c>
      <c r="D84" s="138">
        <v>0</v>
      </c>
      <c r="E84" s="138">
        <v>0</v>
      </c>
      <c r="F84" s="138">
        <v>0</v>
      </c>
      <c r="G84" s="138">
        <v>0</v>
      </c>
      <c r="H84" s="138">
        <v>0</v>
      </c>
      <c r="I84" s="138">
        <v>0</v>
      </c>
      <c r="J84" s="138">
        <v>0</v>
      </c>
      <c r="K84" s="118"/>
    </row>
    <row r="85" spans="1:11" x14ac:dyDescent="0.4">
      <c r="A85" s="136" t="s">
        <v>159</v>
      </c>
      <c r="B85" s="137">
        <v>0</v>
      </c>
      <c r="C85" s="138">
        <v>0</v>
      </c>
      <c r="D85" s="138">
        <v>0</v>
      </c>
      <c r="E85" s="138">
        <v>0</v>
      </c>
      <c r="F85" s="138">
        <v>0</v>
      </c>
      <c r="G85" s="138">
        <v>0</v>
      </c>
      <c r="H85" s="138">
        <v>0</v>
      </c>
      <c r="I85" s="138">
        <v>0</v>
      </c>
      <c r="J85" s="138">
        <v>0</v>
      </c>
      <c r="K85" s="118"/>
    </row>
    <row r="86" spans="1:11" x14ac:dyDescent="0.4">
      <c r="A86" s="136" t="s">
        <v>160</v>
      </c>
      <c r="B86" s="137">
        <v>0</v>
      </c>
      <c r="C86" s="138">
        <v>0</v>
      </c>
      <c r="D86" s="138">
        <v>0</v>
      </c>
      <c r="E86" s="138">
        <v>0</v>
      </c>
      <c r="F86" s="138">
        <v>0</v>
      </c>
      <c r="G86" s="138">
        <v>0</v>
      </c>
      <c r="H86" s="138">
        <v>0</v>
      </c>
      <c r="I86" s="138">
        <v>0</v>
      </c>
      <c r="J86" s="138">
        <v>0</v>
      </c>
      <c r="K86" s="118"/>
    </row>
    <row r="87" spans="1:11" x14ac:dyDescent="0.4">
      <c r="A87" s="136" t="s">
        <v>161</v>
      </c>
      <c r="B87" s="137">
        <v>0</v>
      </c>
      <c r="C87" s="138">
        <v>0</v>
      </c>
      <c r="D87" s="138">
        <v>0</v>
      </c>
      <c r="E87" s="138">
        <v>0</v>
      </c>
      <c r="F87" s="138">
        <v>0</v>
      </c>
      <c r="G87" s="138">
        <v>0</v>
      </c>
      <c r="H87" s="138">
        <v>0</v>
      </c>
      <c r="I87" s="138">
        <v>0</v>
      </c>
      <c r="J87" s="138">
        <v>0</v>
      </c>
      <c r="K87" s="118"/>
    </row>
    <row r="88" spans="1:11" x14ac:dyDescent="0.4">
      <c r="A88" s="136" t="s">
        <v>162</v>
      </c>
      <c r="B88" s="137">
        <v>0</v>
      </c>
      <c r="C88" s="138">
        <v>0</v>
      </c>
      <c r="D88" s="138">
        <v>0</v>
      </c>
      <c r="E88" s="138">
        <v>0</v>
      </c>
      <c r="F88" s="138">
        <v>0</v>
      </c>
      <c r="G88" s="138">
        <v>0</v>
      </c>
      <c r="H88" s="138">
        <v>0</v>
      </c>
      <c r="I88" s="138">
        <v>0</v>
      </c>
      <c r="J88" s="138">
        <v>0</v>
      </c>
      <c r="K88" s="118"/>
    </row>
    <row r="89" spans="1:11" x14ac:dyDescent="0.4">
      <c r="A89" s="133" t="s">
        <v>182</v>
      </c>
      <c r="B89" s="134">
        <v>0</v>
      </c>
      <c r="C89" s="135">
        <v>0</v>
      </c>
      <c r="D89" s="135">
        <v>0</v>
      </c>
      <c r="E89" s="135">
        <v>0</v>
      </c>
      <c r="F89" s="135">
        <v>0</v>
      </c>
      <c r="G89" s="135">
        <v>0</v>
      </c>
      <c r="H89" s="135">
        <v>0</v>
      </c>
      <c r="I89" s="135">
        <v>0</v>
      </c>
      <c r="J89" s="135">
        <v>0</v>
      </c>
      <c r="K89" s="118"/>
    </row>
    <row r="90" spans="1:11" x14ac:dyDescent="0.4">
      <c r="A90" s="136" t="s">
        <v>163</v>
      </c>
      <c r="B90" s="137">
        <v>0</v>
      </c>
      <c r="C90" s="138">
        <v>0</v>
      </c>
      <c r="D90" s="138">
        <v>0</v>
      </c>
      <c r="E90" s="138">
        <v>0</v>
      </c>
      <c r="F90" s="138">
        <v>0</v>
      </c>
      <c r="G90" s="138">
        <v>0</v>
      </c>
      <c r="H90" s="138">
        <v>0</v>
      </c>
      <c r="I90" s="138">
        <v>0</v>
      </c>
      <c r="J90" s="138">
        <v>0</v>
      </c>
      <c r="K90" s="118"/>
    </row>
    <row r="91" spans="1:11" x14ac:dyDescent="0.4">
      <c r="A91" s="136" t="s">
        <v>164</v>
      </c>
      <c r="B91" s="137">
        <v>0</v>
      </c>
      <c r="C91" s="138">
        <v>0</v>
      </c>
      <c r="D91" s="138">
        <v>0</v>
      </c>
      <c r="E91" s="138">
        <v>0</v>
      </c>
      <c r="F91" s="138">
        <v>0</v>
      </c>
      <c r="G91" s="138">
        <v>0</v>
      </c>
      <c r="H91" s="138">
        <v>0</v>
      </c>
      <c r="I91" s="138">
        <v>0</v>
      </c>
      <c r="J91" s="138">
        <v>0</v>
      </c>
      <c r="K91" s="118"/>
    </row>
    <row r="92" spans="1:11" x14ac:dyDescent="0.4">
      <c r="A92" s="136" t="s">
        <v>165</v>
      </c>
      <c r="B92" s="137">
        <v>0</v>
      </c>
      <c r="C92" s="138">
        <v>0</v>
      </c>
      <c r="D92" s="138">
        <v>0</v>
      </c>
      <c r="E92" s="138">
        <v>0</v>
      </c>
      <c r="F92" s="138">
        <v>0</v>
      </c>
      <c r="G92" s="138">
        <v>0</v>
      </c>
      <c r="H92" s="138">
        <v>0</v>
      </c>
      <c r="I92" s="138">
        <v>0</v>
      </c>
      <c r="J92" s="138">
        <v>0</v>
      </c>
      <c r="K92" s="118"/>
    </row>
    <row r="93" spans="1:11" x14ac:dyDescent="0.4">
      <c r="A93" s="136" t="s">
        <v>166</v>
      </c>
      <c r="B93" s="137">
        <v>0</v>
      </c>
      <c r="C93" s="138">
        <v>0</v>
      </c>
      <c r="D93" s="138">
        <v>0</v>
      </c>
      <c r="E93" s="138">
        <v>0</v>
      </c>
      <c r="F93" s="138">
        <v>0</v>
      </c>
      <c r="G93" s="138">
        <v>0</v>
      </c>
      <c r="H93" s="138">
        <v>0</v>
      </c>
      <c r="I93" s="138">
        <v>0</v>
      </c>
      <c r="J93" s="138">
        <v>0</v>
      </c>
      <c r="K93" s="118"/>
    </row>
    <row r="94" spans="1:11" x14ac:dyDescent="0.4">
      <c r="A94" s="136" t="s">
        <v>167</v>
      </c>
      <c r="B94" s="137">
        <v>0</v>
      </c>
      <c r="C94" s="138">
        <v>0</v>
      </c>
      <c r="D94" s="138">
        <v>0</v>
      </c>
      <c r="E94" s="138">
        <v>0</v>
      </c>
      <c r="F94" s="138">
        <v>0</v>
      </c>
      <c r="G94" s="138">
        <v>0</v>
      </c>
      <c r="H94" s="138">
        <v>0</v>
      </c>
      <c r="I94" s="138">
        <v>0</v>
      </c>
      <c r="J94" s="138">
        <v>0</v>
      </c>
      <c r="K94" s="118"/>
    </row>
    <row r="95" spans="1:11" x14ac:dyDescent="0.4">
      <c r="A95" s="136" t="s">
        <v>168</v>
      </c>
      <c r="B95" s="137">
        <v>0</v>
      </c>
      <c r="C95" s="138">
        <v>0</v>
      </c>
      <c r="D95" s="138">
        <v>0</v>
      </c>
      <c r="E95" s="138">
        <v>0</v>
      </c>
      <c r="F95" s="138">
        <v>0</v>
      </c>
      <c r="G95" s="138">
        <v>0</v>
      </c>
      <c r="H95" s="138">
        <v>0</v>
      </c>
      <c r="I95" s="138">
        <v>0</v>
      </c>
      <c r="J95" s="138">
        <v>0</v>
      </c>
      <c r="K95" s="118"/>
    </row>
    <row r="96" spans="1:11" ht="19.5" thickBot="1" x14ac:dyDescent="0.45">
      <c r="A96" s="129" t="s">
        <v>169</v>
      </c>
      <c r="B96" s="139">
        <v>0</v>
      </c>
      <c r="C96" s="140">
        <v>0</v>
      </c>
      <c r="D96" s="140">
        <v>0</v>
      </c>
      <c r="E96" s="140">
        <v>0</v>
      </c>
      <c r="F96" s="140">
        <v>0</v>
      </c>
      <c r="G96" s="140">
        <v>0</v>
      </c>
      <c r="H96" s="140">
        <v>0</v>
      </c>
      <c r="I96" s="140">
        <v>0</v>
      </c>
      <c r="J96" s="140">
        <v>0</v>
      </c>
      <c r="K96" s="119"/>
    </row>
    <row r="97" spans="1:11" ht="21.75" x14ac:dyDescent="0.4">
      <c r="B97" s="117" t="s">
        <v>213</v>
      </c>
      <c r="C97" s="39"/>
      <c r="D97" s="39"/>
      <c r="E97" s="39"/>
      <c r="F97" s="39"/>
      <c r="G97" s="39"/>
      <c r="H97" s="39"/>
      <c r="I97" s="39"/>
      <c r="J97" s="39"/>
      <c r="K97" s="39"/>
    </row>
    <row r="98" spans="1:11" ht="19.5" x14ac:dyDescent="0.4">
      <c r="B98" s="117"/>
      <c r="C98" s="39"/>
      <c r="D98" s="39"/>
      <c r="E98" s="39"/>
      <c r="F98" s="39"/>
      <c r="G98" s="39"/>
      <c r="H98" s="39"/>
      <c r="I98" s="39"/>
      <c r="J98" s="39"/>
      <c r="K98" s="39"/>
    </row>
    <row r="99" spans="1:11" ht="19.5" x14ac:dyDescent="0.4">
      <c r="A99" s="111" t="s">
        <v>178</v>
      </c>
    </row>
    <row r="100" spans="1:11" ht="22.5" thickBot="1" x14ac:dyDescent="0.45">
      <c r="A100" s="122" t="s">
        <v>185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</row>
    <row r="101" spans="1:11" ht="37.5" x14ac:dyDescent="0.4">
      <c r="A101" s="247" t="s">
        <v>145</v>
      </c>
      <c r="B101" s="35" t="s">
        <v>12</v>
      </c>
      <c r="C101" s="35" t="s">
        <v>13</v>
      </c>
      <c r="D101" s="36" t="s">
        <v>14</v>
      </c>
      <c r="E101" s="35" t="s">
        <v>15</v>
      </c>
      <c r="F101" s="35" t="s">
        <v>16</v>
      </c>
      <c r="G101" s="156" t="s">
        <v>215</v>
      </c>
      <c r="H101" s="35" t="s">
        <v>18</v>
      </c>
      <c r="I101" s="35" t="s">
        <v>19</v>
      </c>
      <c r="J101" s="37" t="s">
        <v>20</v>
      </c>
      <c r="K101" s="249" t="s">
        <v>146</v>
      </c>
    </row>
    <row r="102" spans="1:11" ht="49.5" x14ac:dyDescent="0.4">
      <c r="A102" s="248"/>
      <c r="B102" s="127" t="s">
        <v>21</v>
      </c>
      <c r="C102" s="12" t="s">
        <v>22</v>
      </c>
      <c r="D102" s="14" t="s">
        <v>23</v>
      </c>
      <c r="E102" s="14" t="s">
        <v>24</v>
      </c>
      <c r="F102" s="12" t="s">
        <v>25</v>
      </c>
      <c r="G102" s="12" t="s">
        <v>26</v>
      </c>
      <c r="H102" s="12" t="s">
        <v>27</v>
      </c>
      <c r="I102" s="12" t="s">
        <v>28</v>
      </c>
      <c r="J102" s="128" t="s">
        <v>29</v>
      </c>
      <c r="K102" s="250"/>
    </row>
    <row r="103" spans="1:11" ht="19.5" thickBot="1" x14ac:dyDescent="0.45">
      <c r="A103" s="129" t="s">
        <v>2</v>
      </c>
      <c r="B103" s="130" t="s">
        <v>3</v>
      </c>
      <c r="C103" s="131" t="s">
        <v>3</v>
      </c>
      <c r="D103" s="131" t="s">
        <v>3</v>
      </c>
      <c r="E103" s="131" t="s">
        <v>3</v>
      </c>
      <c r="F103" s="131" t="s">
        <v>3</v>
      </c>
      <c r="G103" s="131" t="s">
        <v>3</v>
      </c>
      <c r="H103" s="131" t="s">
        <v>3</v>
      </c>
      <c r="I103" s="131" t="s">
        <v>3</v>
      </c>
      <c r="J103" s="132" t="s">
        <v>3</v>
      </c>
      <c r="K103" s="251"/>
    </row>
    <row r="104" spans="1:11" x14ac:dyDescent="0.4">
      <c r="A104" s="133" t="s">
        <v>147</v>
      </c>
      <c r="B104" s="134">
        <v>0.31719999999999998</v>
      </c>
      <c r="C104" s="135">
        <v>0.32969999999999999</v>
      </c>
      <c r="D104" s="135">
        <v>0.3372</v>
      </c>
      <c r="E104" s="135">
        <v>0.25590000000000002</v>
      </c>
      <c r="F104" s="135">
        <v>0.30230000000000001</v>
      </c>
      <c r="G104" s="135">
        <v>0.2092</v>
      </c>
      <c r="H104" s="135">
        <v>0.42909999999999998</v>
      </c>
      <c r="I104" s="135">
        <v>0.42920000000000003</v>
      </c>
      <c r="J104" s="135">
        <v>0.3</v>
      </c>
      <c r="K104" s="116"/>
    </row>
    <row r="105" spans="1:11" x14ac:dyDescent="0.4">
      <c r="A105" s="136" t="s">
        <v>148</v>
      </c>
      <c r="B105" s="137">
        <v>0.31719999999999998</v>
      </c>
      <c r="C105" s="138">
        <v>0.32969999999999999</v>
      </c>
      <c r="D105" s="138">
        <v>0.3372</v>
      </c>
      <c r="E105" s="138">
        <v>0.25590000000000002</v>
      </c>
      <c r="F105" s="138">
        <v>0.30230000000000001</v>
      </c>
      <c r="G105" s="138">
        <v>0.2092</v>
      </c>
      <c r="H105" s="138">
        <v>0.42909999999999998</v>
      </c>
      <c r="I105" s="138">
        <v>0.42920000000000003</v>
      </c>
      <c r="J105" s="138">
        <v>0.3</v>
      </c>
      <c r="K105" s="116"/>
    </row>
    <row r="106" spans="1:11" x14ac:dyDescent="0.4">
      <c r="A106" s="136" t="s">
        <v>149</v>
      </c>
      <c r="B106" s="137">
        <v>0</v>
      </c>
      <c r="C106" s="138">
        <v>0</v>
      </c>
      <c r="D106" s="138">
        <v>0</v>
      </c>
      <c r="E106" s="138">
        <v>0</v>
      </c>
      <c r="F106" s="138">
        <v>0</v>
      </c>
      <c r="G106" s="138">
        <v>0</v>
      </c>
      <c r="H106" s="138">
        <v>0</v>
      </c>
      <c r="I106" s="138">
        <v>0</v>
      </c>
      <c r="J106" s="138">
        <v>0</v>
      </c>
      <c r="K106" s="116"/>
    </row>
    <row r="107" spans="1:11" ht="20.25" x14ac:dyDescent="0.4">
      <c r="A107" s="133" t="s">
        <v>186</v>
      </c>
      <c r="B107" s="134">
        <v>0.52769999999999995</v>
      </c>
      <c r="C107" s="135">
        <v>0.5131</v>
      </c>
      <c r="D107" s="135">
        <v>0.50760000000000005</v>
      </c>
      <c r="E107" s="135">
        <v>0.6</v>
      </c>
      <c r="F107" s="135">
        <v>0.51770000000000005</v>
      </c>
      <c r="G107" s="135">
        <v>0.68010000000000004</v>
      </c>
      <c r="H107" s="135">
        <v>0.50460000000000005</v>
      </c>
      <c r="I107" s="135">
        <v>0.46379999999999999</v>
      </c>
      <c r="J107" s="135">
        <v>0.55669999999999997</v>
      </c>
      <c r="K107" s="116" t="s">
        <v>150</v>
      </c>
    </row>
    <row r="108" spans="1:11" x14ac:dyDescent="0.4">
      <c r="A108" s="133" t="s">
        <v>151</v>
      </c>
      <c r="B108" s="134">
        <v>0.15509999999999999</v>
      </c>
      <c r="C108" s="135">
        <v>0.15720000000000001</v>
      </c>
      <c r="D108" s="135">
        <v>0.1552</v>
      </c>
      <c r="E108" s="135">
        <v>0.14410000000000001</v>
      </c>
      <c r="F108" s="135">
        <v>0.18</v>
      </c>
      <c r="G108" s="135">
        <v>0.11070000000000001</v>
      </c>
      <c r="H108" s="135">
        <v>6.6299999999999998E-2</v>
      </c>
      <c r="I108" s="135">
        <v>0.107</v>
      </c>
      <c r="J108" s="135">
        <v>0.14330000000000001</v>
      </c>
      <c r="K108" s="116"/>
    </row>
    <row r="109" spans="1:11" x14ac:dyDescent="0.4">
      <c r="A109" s="136" t="s">
        <v>152</v>
      </c>
      <c r="B109" s="137">
        <v>1E-4</v>
      </c>
      <c r="C109" s="138">
        <v>2.9999999999999997E-4</v>
      </c>
      <c r="D109" s="138">
        <v>0</v>
      </c>
      <c r="E109" s="138">
        <v>0</v>
      </c>
      <c r="F109" s="138">
        <v>0</v>
      </c>
      <c r="G109" s="138">
        <v>0</v>
      </c>
      <c r="H109" s="138">
        <v>0</v>
      </c>
      <c r="I109" s="138">
        <v>0</v>
      </c>
      <c r="J109" s="138">
        <v>0</v>
      </c>
      <c r="K109" s="116"/>
    </row>
    <row r="110" spans="1:11" x14ac:dyDescent="0.4">
      <c r="A110" s="136" t="s">
        <v>153</v>
      </c>
      <c r="B110" s="137">
        <v>4.4600000000000001E-2</v>
      </c>
      <c r="C110" s="138">
        <v>3.8699999999999998E-2</v>
      </c>
      <c r="D110" s="138">
        <v>4.36E-2</v>
      </c>
      <c r="E110" s="138">
        <v>4.7800000000000002E-2</v>
      </c>
      <c r="F110" s="138">
        <v>1.37E-2</v>
      </c>
      <c r="G110" s="138">
        <v>3.5000000000000001E-3</v>
      </c>
      <c r="H110" s="138">
        <v>3.1099999999999999E-2</v>
      </c>
      <c r="I110" s="138">
        <v>3.0599999999999999E-2</v>
      </c>
      <c r="J110" s="138">
        <v>6.1899999999999997E-2</v>
      </c>
      <c r="K110" s="116"/>
    </row>
    <row r="111" spans="1:11" x14ac:dyDescent="0.4">
      <c r="A111" s="136" t="s">
        <v>154</v>
      </c>
      <c r="B111" s="137">
        <v>9.6199999999999994E-2</v>
      </c>
      <c r="C111" s="138">
        <v>0.1013</v>
      </c>
      <c r="D111" s="138">
        <v>9.8699999999999996E-2</v>
      </c>
      <c r="E111" s="138">
        <v>8.4400000000000003E-2</v>
      </c>
      <c r="F111" s="138">
        <v>0.16039999999999999</v>
      </c>
      <c r="G111" s="138">
        <v>4.4400000000000002E-2</v>
      </c>
      <c r="H111" s="138">
        <v>3.4599999999999999E-2</v>
      </c>
      <c r="I111" s="138">
        <v>6.4299999999999996E-2</v>
      </c>
      <c r="J111" s="138">
        <v>7.6300000000000007E-2</v>
      </c>
      <c r="K111" s="116"/>
    </row>
    <row r="112" spans="1:11" x14ac:dyDescent="0.4">
      <c r="A112" s="136" t="s">
        <v>155</v>
      </c>
      <c r="B112" s="137">
        <v>1.4200000000000001E-2</v>
      </c>
      <c r="C112" s="138">
        <v>1.6899999999999998E-2</v>
      </c>
      <c r="D112" s="138">
        <v>1.29E-2</v>
      </c>
      <c r="E112" s="138">
        <v>1.1900000000000001E-2</v>
      </c>
      <c r="F112" s="138">
        <v>5.8999999999999999E-3</v>
      </c>
      <c r="G112" s="138">
        <v>6.2799999999999995E-2</v>
      </c>
      <c r="H112" s="138">
        <v>5.9999999999999995E-4</v>
      </c>
      <c r="I112" s="138">
        <v>1.21E-2</v>
      </c>
      <c r="J112" s="138">
        <v>5.1000000000000004E-3</v>
      </c>
      <c r="K112" s="118"/>
    </row>
    <row r="113" spans="1:11" x14ac:dyDescent="0.4">
      <c r="A113" s="133" t="s">
        <v>187</v>
      </c>
      <c r="B113" s="134">
        <v>0</v>
      </c>
      <c r="C113" s="135">
        <v>0</v>
      </c>
      <c r="D113" s="135">
        <v>0</v>
      </c>
      <c r="E113" s="135">
        <v>0</v>
      </c>
      <c r="F113" s="135">
        <v>0</v>
      </c>
      <c r="G113" s="135">
        <v>0</v>
      </c>
      <c r="H113" s="135">
        <v>0</v>
      </c>
      <c r="I113" s="135">
        <v>0</v>
      </c>
      <c r="J113" s="135">
        <v>0</v>
      </c>
      <c r="K113" s="118"/>
    </row>
    <row r="114" spans="1:11" x14ac:dyDescent="0.4">
      <c r="A114" s="136" t="s">
        <v>156</v>
      </c>
      <c r="B114" s="137">
        <v>0</v>
      </c>
      <c r="C114" s="138">
        <v>0</v>
      </c>
      <c r="D114" s="138">
        <v>0</v>
      </c>
      <c r="E114" s="138">
        <v>0</v>
      </c>
      <c r="F114" s="138">
        <v>0</v>
      </c>
      <c r="G114" s="138">
        <v>0</v>
      </c>
      <c r="H114" s="138">
        <v>0</v>
      </c>
      <c r="I114" s="138">
        <v>0</v>
      </c>
      <c r="J114" s="138">
        <v>0</v>
      </c>
      <c r="K114" s="118"/>
    </row>
    <row r="115" spans="1:11" x14ac:dyDescent="0.4">
      <c r="A115" s="136" t="s">
        <v>157</v>
      </c>
      <c r="B115" s="137">
        <v>0</v>
      </c>
      <c r="C115" s="138">
        <v>0</v>
      </c>
      <c r="D115" s="138">
        <v>0</v>
      </c>
      <c r="E115" s="138">
        <v>0</v>
      </c>
      <c r="F115" s="138">
        <v>0</v>
      </c>
      <c r="G115" s="138">
        <v>0</v>
      </c>
      <c r="H115" s="138">
        <v>0</v>
      </c>
      <c r="I115" s="138">
        <v>0</v>
      </c>
      <c r="J115" s="138">
        <v>0</v>
      </c>
      <c r="K115" s="118"/>
    </row>
    <row r="116" spans="1:11" x14ac:dyDescent="0.4">
      <c r="A116" s="136" t="s">
        <v>158</v>
      </c>
      <c r="B116" s="137">
        <v>0</v>
      </c>
      <c r="C116" s="138">
        <v>0</v>
      </c>
      <c r="D116" s="138">
        <v>0</v>
      </c>
      <c r="E116" s="138">
        <v>0</v>
      </c>
      <c r="F116" s="138">
        <v>0</v>
      </c>
      <c r="G116" s="138">
        <v>0</v>
      </c>
      <c r="H116" s="138">
        <v>0</v>
      </c>
      <c r="I116" s="138">
        <v>0</v>
      </c>
      <c r="J116" s="138">
        <v>0</v>
      </c>
      <c r="K116" s="118"/>
    </row>
    <row r="117" spans="1:11" x14ac:dyDescent="0.4">
      <c r="A117" s="136" t="s">
        <v>159</v>
      </c>
      <c r="B117" s="137">
        <v>0</v>
      </c>
      <c r="C117" s="138">
        <v>0</v>
      </c>
      <c r="D117" s="138">
        <v>0</v>
      </c>
      <c r="E117" s="138">
        <v>0</v>
      </c>
      <c r="F117" s="138">
        <v>0</v>
      </c>
      <c r="G117" s="138">
        <v>0</v>
      </c>
      <c r="H117" s="138">
        <v>0</v>
      </c>
      <c r="I117" s="138">
        <v>0</v>
      </c>
      <c r="J117" s="138">
        <v>0</v>
      </c>
      <c r="K117" s="118"/>
    </row>
    <row r="118" spans="1:11" x14ac:dyDescent="0.4">
      <c r="A118" s="136" t="s">
        <v>160</v>
      </c>
      <c r="B118" s="137">
        <v>0</v>
      </c>
      <c r="C118" s="138">
        <v>0</v>
      </c>
      <c r="D118" s="138">
        <v>0</v>
      </c>
      <c r="E118" s="138">
        <v>0</v>
      </c>
      <c r="F118" s="138">
        <v>0</v>
      </c>
      <c r="G118" s="138">
        <v>0</v>
      </c>
      <c r="H118" s="138">
        <v>0</v>
      </c>
      <c r="I118" s="138">
        <v>0</v>
      </c>
      <c r="J118" s="138">
        <v>0</v>
      </c>
      <c r="K118" s="118"/>
    </row>
    <row r="119" spans="1:11" x14ac:dyDescent="0.4">
      <c r="A119" s="136" t="s">
        <v>161</v>
      </c>
      <c r="B119" s="137">
        <v>0</v>
      </c>
      <c r="C119" s="138">
        <v>0</v>
      </c>
      <c r="D119" s="138">
        <v>0</v>
      </c>
      <c r="E119" s="138">
        <v>0</v>
      </c>
      <c r="F119" s="138">
        <v>0</v>
      </c>
      <c r="G119" s="138">
        <v>0</v>
      </c>
      <c r="H119" s="138">
        <v>0</v>
      </c>
      <c r="I119" s="138">
        <v>0</v>
      </c>
      <c r="J119" s="138">
        <v>0</v>
      </c>
      <c r="K119" s="118"/>
    </row>
    <row r="120" spans="1:11" x14ac:dyDescent="0.4">
      <c r="A120" s="136" t="s">
        <v>162</v>
      </c>
      <c r="B120" s="137">
        <v>0</v>
      </c>
      <c r="C120" s="138">
        <v>0</v>
      </c>
      <c r="D120" s="138">
        <v>0</v>
      </c>
      <c r="E120" s="138">
        <v>0</v>
      </c>
      <c r="F120" s="138">
        <v>0</v>
      </c>
      <c r="G120" s="138">
        <v>0</v>
      </c>
      <c r="H120" s="138">
        <v>0</v>
      </c>
      <c r="I120" s="138">
        <v>0</v>
      </c>
      <c r="J120" s="138">
        <v>0</v>
      </c>
      <c r="K120" s="118"/>
    </row>
    <row r="121" spans="1:11" x14ac:dyDescent="0.4">
      <c r="A121" s="133" t="s">
        <v>188</v>
      </c>
      <c r="B121" s="134">
        <v>0</v>
      </c>
      <c r="C121" s="135">
        <v>0</v>
      </c>
      <c r="D121" s="135">
        <v>0</v>
      </c>
      <c r="E121" s="135">
        <v>0</v>
      </c>
      <c r="F121" s="135">
        <v>0</v>
      </c>
      <c r="G121" s="135">
        <v>0</v>
      </c>
      <c r="H121" s="135">
        <v>0</v>
      </c>
      <c r="I121" s="135">
        <v>0</v>
      </c>
      <c r="J121" s="135">
        <v>0</v>
      </c>
      <c r="K121" s="118"/>
    </row>
    <row r="122" spans="1:11" x14ac:dyDescent="0.4">
      <c r="A122" s="136" t="s">
        <v>163</v>
      </c>
      <c r="B122" s="137">
        <v>0</v>
      </c>
      <c r="C122" s="138">
        <v>0</v>
      </c>
      <c r="D122" s="138">
        <v>0</v>
      </c>
      <c r="E122" s="138">
        <v>0</v>
      </c>
      <c r="F122" s="138">
        <v>0</v>
      </c>
      <c r="G122" s="138">
        <v>0</v>
      </c>
      <c r="H122" s="138">
        <v>0</v>
      </c>
      <c r="I122" s="138">
        <v>0</v>
      </c>
      <c r="J122" s="138">
        <v>0</v>
      </c>
      <c r="K122" s="118"/>
    </row>
    <row r="123" spans="1:11" x14ac:dyDescent="0.4">
      <c r="A123" s="136" t="s">
        <v>164</v>
      </c>
      <c r="B123" s="137">
        <v>0</v>
      </c>
      <c r="C123" s="138">
        <v>0</v>
      </c>
      <c r="D123" s="138">
        <v>0</v>
      </c>
      <c r="E123" s="138">
        <v>0</v>
      </c>
      <c r="F123" s="138">
        <v>0</v>
      </c>
      <c r="G123" s="138">
        <v>0</v>
      </c>
      <c r="H123" s="138">
        <v>0</v>
      </c>
      <c r="I123" s="138">
        <v>0</v>
      </c>
      <c r="J123" s="138">
        <v>0</v>
      </c>
      <c r="K123" s="118"/>
    </row>
    <row r="124" spans="1:11" x14ac:dyDescent="0.4">
      <c r="A124" s="136" t="s">
        <v>165</v>
      </c>
      <c r="B124" s="137">
        <v>0</v>
      </c>
      <c r="C124" s="138">
        <v>0</v>
      </c>
      <c r="D124" s="138">
        <v>0</v>
      </c>
      <c r="E124" s="138">
        <v>0</v>
      </c>
      <c r="F124" s="138">
        <v>0</v>
      </c>
      <c r="G124" s="138">
        <v>0</v>
      </c>
      <c r="H124" s="138">
        <v>0</v>
      </c>
      <c r="I124" s="138">
        <v>0</v>
      </c>
      <c r="J124" s="138">
        <v>0</v>
      </c>
      <c r="K124" s="118"/>
    </row>
    <row r="125" spans="1:11" x14ac:dyDescent="0.4">
      <c r="A125" s="136" t="s">
        <v>166</v>
      </c>
      <c r="B125" s="137">
        <v>0</v>
      </c>
      <c r="C125" s="138">
        <v>0</v>
      </c>
      <c r="D125" s="138">
        <v>0</v>
      </c>
      <c r="E125" s="138">
        <v>0</v>
      </c>
      <c r="F125" s="138">
        <v>0</v>
      </c>
      <c r="G125" s="138">
        <v>0</v>
      </c>
      <c r="H125" s="138">
        <v>0</v>
      </c>
      <c r="I125" s="138">
        <v>0</v>
      </c>
      <c r="J125" s="138">
        <v>0</v>
      </c>
      <c r="K125" s="118"/>
    </row>
    <row r="126" spans="1:11" x14ac:dyDescent="0.4">
      <c r="A126" s="136" t="s">
        <v>167</v>
      </c>
      <c r="B126" s="137">
        <v>0</v>
      </c>
      <c r="C126" s="138">
        <v>0</v>
      </c>
      <c r="D126" s="138">
        <v>0</v>
      </c>
      <c r="E126" s="138">
        <v>0</v>
      </c>
      <c r="F126" s="138">
        <v>0</v>
      </c>
      <c r="G126" s="138">
        <v>0</v>
      </c>
      <c r="H126" s="138">
        <v>0</v>
      </c>
      <c r="I126" s="138">
        <v>0</v>
      </c>
      <c r="J126" s="138">
        <v>0</v>
      </c>
      <c r="K126" s="118"/>
    </row>
    <row r="127" spans="1:11" x14ac:dyDescent="0.4">
      <c r="A127" s="136" t="s">
        <v>168</v>
      </c>
      <c r="B127" s="137">
        <v>0</v>
      </c>
      <c r="C127" s="138">
        <v>0</v>
      </c>
      <c r="D127" s="138">
        <v>0</v>
      </c>
      <c r="E127" s="138">
        <v>0</v>
      </c>
      <c r="F127" s="138">
        <v>0</v>
      </c>
      <c r="G127" s="138">
        <v>0</v>
      </c>
      <c r="H127" s="138">
        <v>0</v>
      </c>
      <c r="I127" s="138">
        <v>0</v>
      </c>
      <c r="J127" s="138">
        <v>0</v>
      </c>
      <c r="K127" s="118"/>
    </row>
    <row r="128" spans="1:11" ht="19.5" thickBot="1" x14ac:dyDescent="0.45">
      <c r="A128" s="129" t="s">
        <v>169</v>
      </c>
      <c r="B128" s="139">
        <v>0</v>
      </c>
      <c r="C128" s="140">
        <v>0</v>
      </c>
      <c r="D128" s="140">
        <v>0</v>
      </c>
      <c r="E128" s="140">
        <v>0</v>
      </c>
      <c r="F128" s="140">
        <v>0</v>
      </c>
      <c r="G128" s="140">
        <v>0</v>
      </c>
      <c r="H128" s="140">
        <v>0</v>
      </c>
      <c r="I128" s="140">
        <v>0</v>
      </c>
      <c r="J128" s="140">
        <v>0</v>
      </c>
      <c r="K128" s="119"/>
    </row>
    <row r="129" spans="1:11" ht="21.75" x14ac:dyDescent="0.4">
      <c r="B129" s="117" t="s">
        <v>213</v>
      </c>
      <c r="C129" s="39"/>
      <c r="D129" s="39"/>
      <c r="E129" s="39"/>
      <c r="F129" s="39"/>
      <c r="G129" s="39"/>
      <c r="H129" s="39"/>
      <c r="I129" s="39"/>
      <c r="J129" s="39"/>
      <c r="K129" s="39"/>
    </row>
    <row r="130" spans="1:11" ht="19.5" x14ac:dyDescent="0.4">
      <c r="B130" s="117"/>
      <c r="C130" s="39"/>
      <c r="D130" s="39"/>
      <c r="E130" s="39"/>
      <c r="F130" s="39"/>
      <c r="G130" s="39"/>
      <c r="H130" s="39"/>
      <c r="I130" s="39"/>
      <c r="J130" s="39"/>
      <c r="K130" s="39"/>
    </row>
    <row r="131" spans="1:11" ht="19.5" x14ac:dyDescent="0.4">
      <c r="A131" s="111" t="s">
        <v>178</v>
      </c>
    </row>
    <row r="132" spans="1:11" ht="22.5" thickBot="1" x14ac:dyDescent="0.45">
      <c r="A132" s="122" t="s">
        <v>189</v>
      </c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</row>
    <row r="133" spans="1:11" ht="37.5" x14ac:dyDescent="0.4">
      <c r="A133" s="247" t="s">
        <v>145</v>
      </c>
      <c r="B133" s="35" t="s">
        <v>12</v>
      </c>
      <c r="C133" s="35" t="s">
        <v>13</v>
      </c>
      <c r="D133" s="36" t="s">
        <v>14</v>
      </c>
      <c r="E133" s="35" t="s">
        <v>15</v>
      </c>
      <c r="F133" s="35" t="s">
        <v>16</v>
      </c>
      <c r="G133" s="156" t="s">
        <v>215</v>
      </c>
      <c r="H133" s="35" t="s">
        <v>18</v>
      </c>
      <c r="I133" s="35" t="s">
        <v>19</v>
      </c>
      <c r="J133" s="37" t="s">
        <v>20</v>
      </c>
      <c r="K133" s="249" t="s">
        <v>146</v>
      </c>
    </row>
    <row r="134" spans="1:11" ht="49.5" x14ac:dyDescent="0.4">
      <c r="A134" s="248"/>
      <c r="B134" s="127" t="s">
        <v>21</v>
      </c>
      <c r="C134" s="12" t="s">
        <v>22</v>
      </c>
      <c r="D134" s="14" t="s">
        <v>23</v>
      </c>
      <c r="E134" s="14" t="s">
        <v>24</v>
      </c>
      <c r="F134" s="12" t="s">
        <v>25</v>
      </c>
      <c r="G134" s="12" t="s">
        <v>26</v>
      </c>
      <c r="H134" s="12" t="s">
        <v>27</v>
      </c>
      <c r="I134" s="12" t="s">
        <v>28</v>
      </c>
      <c r="J134" s="128" t="s">
        <v>29</v>
      </c>
      <c r="K134" s="250"/>
    </row>
    <row r="135" spans="1:11" ht="19.5" thickBot="1" x14ac:dyDescent="0.45">
      <c r="A135" s="129" t="s">
        <v>2</v>
      </c>
      <c r="B135" s="130" t="s">
        <v>3</v>
      </c>
      <c r="C135" s="131" t="s">
        <v>3</v>
      </c>
      <c r="D135" s="131" t="s">
        <v>3</v>
      </c>
      <c r="E135" s="131" t="s">
        <v>3</v>
      </c>
      <c r="F135" s="131" t="s">
        <v>3</v>
      </c>
      <c r="G135" s="131" t="s">
        <v>3</v>
      </c>
      <c r="H135" s="131" t="s">
        <v>3</v>
      </c>
      <c r="I135" s="131" t="s">
        <v>3</v>
      </c>
      <c r="J135" s="132" t="s">
        <v>3</v>
      </c>
      <c r="K135" s="251"/>
    </row>
    <row r="136" spans="1:11" x14ac:dyDescent="0.4">
      <c r="A136" s="133" t="s">
        <v>147</v>
      </c>
      <c r="B136" s="134">
        <v>0.28820000000000001</v>
      </c>
      <c r="C136" s="135">
        <v>0.29110000000000003</v>
      </c>
      <c r="D136" s="135">
        <v>0.33489999999999998</v>
      </c>
      <c r="E136" s="135">
        <v>0.17849999999999999</v>
      </c>
      <c r="F136" s="135">
        <v>0.315</v>
      </c>
      <c r="G136" s="135">
        <v>0.19939999999999999</v>
      </c>
      <c r="H136" s="135">
        <v>0.3377</v>
      </c>
      <c r="I136" s="135">
        <v>0.55630000000000002</v>
      </c>
      <c r="J136" s="135">
        <v>0.35909999999999997</v>
      </c>
      <c r="K136" s="116"/>
    </row>
    <row r="137" spans="1:11" x14ac:dyDescent="0.4">
      <c r="A137" s="136" t="s">
        <v>148</v>
      </c>
      <c r="B137" s="137">
        <v>0.28820000000000001</v>
      </c>
      <c r="C137" s="138">
        <v>0.29110000000000003</v>
      </c>
      <c r="D137" s="138">
        <v>0.33489999999999998</v>
      </c>
      <c r="E137" s="138">
        <v>0.17849999999999999</v>
      </c>
      <c r="F137" s="138">
        <v>0.315</v>
      </c>
      <c r="G137" s="138">
        <v>0.19939999999999999</v>
      </c>
      <c r="H137" s="138">
        <v>0.3377</v>
      </c>
      <c r="I137" s="138">
        <v>0.55630000000000002</v>
      </c>
      <c r="J137" s="138">
        <v>0.35909999999999997</v>
      </c>
      <c r="K137" s="116"/>
    </row>
    <row r="138" spans="1:11" x14ac:dyDescent="0.4">
      <c r="A138" s="136" t="s">
        <v>149</v>
      </c>
      <c r="B138" s="137">
        <v>0</v>
      </c>
      <c r="C138" s="138">
        <v>0</v>
      </c>
      <c r="D138" s="138">
        <v>0</v>
      </c>
      <c r="E138" s="138">
        <v>0</v>
      </c>
      <c r="F138" s="138">
        <v>0</v>
      </c>
      <c r="G138" s="138">
        <v>0</v>
      </c>
      <c r="H138" s="138">
        <v>0</v>
      </c>
      <c r="I138" s="138">
        <v>0</v>
      </c>
      <c r="J138" s="138">
        <v>0</v>
      </c>
      <c r="K138" s="116"/>
    </row>
    <row r="139" spans="1:11" ht="20.25" x14ac:dyDescent="0.4">
      <c r="A139" s="133" t="s">
        <v>186</v>
      </c>
      <c r="B139" s="134">
        <v>0.54200000000000004</v>
      </c>
      <c r="C139" s="135">
        <v>0.49490000000000001</v>
      </c>
      <c r="D139" s="135">
        <v>0.49530000000000002</v>
      </c>
      <c r="E139" s="135">
        <v>0.76590000000000003</v>
      </c>
      <c r="F139" s="135">
        <v>0.36299999999999999</v>
      </c>
      <c r="G139" s="135">
        <v>0.751</v>
      </c>
      <c r="H139" s="135">
        <v>0.53049999999999997</v>
      </c>
      <c r="I139" s="135">
        <v>0.30819999999999997</v>
      </c>
      <c r="J139" s="135">
        <v>0.432</v>
      </c>
      <c r="K139" s="116" t="s">
        <v>150</v>
      </c>
    </row>
    <row r="140" spans="1:11" x14ac:dyDescent="0.4">
      <c r="A140" s="133" t="s">
        <v>151</v>
      </c>
      <c r="B140" s="134">
        <v>0.16980000000000001</v>
      </c>
      <c r="C140" s="135">
        <v>0.214</v>
      </c>
      <c r="D140" s="135">
        <v>0.16980000000000001</v>
      </c>
      <c r="E140" s="135">
        <v>5.5599999999999997E-2</v>
      </c>
      <c r="F140" s="135">
        <v>0.32200000000000001</v>
      </c>
      <c r="G140" s="135">
        <v>4.9599999999999998E-2</v>
      </c>
      <c r="H140" s="135">
        <v>0.1318</v>
      </c>
      <c r="I140" s="135">
        <v>0.13550000000000001</v>
      </c>
      <c r="J140" s="135">
        <v>0.2089</v>
      </c>
      <c r="K140" s="116"/>
    </row>
    <row r="141" spans="1:11" x14ac:dyDescent="0.4">
      <c r="A141" s="136" t="s">
        <v>152</v>
      </c>
      <c r="B141" s="137">
        <v>2.9999999999999997E-4</v>
      </c>
      <c r="C141" s="138">
        <v>0</v>
      </c>
      <c r="D141" s="138">
        <v>4.0000000000000002E-4</v>
      </c>
      <c r="E141" s="138">
        <v>5.9999999999999995E-4</v>
      </c>
      <c r="F141" s="138">
        <v>0</v>
      </c>
      <c r="G141" s="138">
        <v>0</v>
      </c>
      <c r="H141" s="138">
        <v>0</v>
      </c>
      <c r="I141" s="138">
        <v>2.8999999999999998E-3</v>
      </c>
      <c r="J141" s="138">
        <v>0</v>
      </c>
      <c r="K141" s="116"/>
    </row>
    <row r="142" spans="1:11" x14ac:dyDescent="0.4">
      <c r="A142" s="136" t="s">
        <v>153</v>
      </c>
      <c r="B142" s="137">
        <v>3.2300000000000002E-2</v>
      </c>
      <c r="C142" s="138">
        <v>3.73E-2</v>
      </c>
      <c r="D142" s="138">
        <v>2.9399999999999999E-2</v>
      </c>
      <c r="E142" s="138">
        <v>1.5299999999999999E-2</v>
      </c>
      <c r="F142" s="138">
        <v>2.5399999999999999E-2</v>
      </c>
      <c r="G142" s="138">
        <v>2.2000000000000001E-3</v>
      </c>
      <c r="H142" s="138">
        <v>5.3600000000000002E-2</v>
      </c>
      <c r="I142" s="138">
        <v>3.9300000000000002E-2</v>
      </c>
      <c r="J142" s="138">
        <v>7.1499999999999994E-2</v>
      </c>
      <c r="K142" s="116"/>
    </row>
    <row r="143" spans="1:11" x14ac:dyDescent="0.4">
      <c r="A143" s="136" t="s">
        <v>154</v>
      </c>
      <c r="B143" s="137">
        <v>0.1101</v>
      </c>
      <c r="C143" s="138">
        <v>0.13059999999999999</v>
      </c>
      <c r="D143" s="138">
        <v>0.1106</v>
      </c>
      <c r="E143" s="138">
        <v>3.1399999999999997E-2</v>
      </c>
      <c r="F143" s="138">
        <v>0.23619999999999999</v>
      </c>
      <c r="G143" s="138">
        <v>4.1500000000000002E-2</v>
      </c>
      <c r="H143" s="138">
        <v>5.8299999999999998E-2</v>
      </c>
      <c r="I143" s="138">
        <v>8.2100000000000006E-2</v>
      </c>
      <c r="J143" s="138">
        <v>0.13289999999999999</v>
      </c>
      <c r="K143" s="116"/>
    </row>
    <row r="144" spans="1:11" x14ac:dyDescent="0.4">
      <c r="A144" s="136" t="s">
        <v>155</v>
      </c>
      <c r="B144" s="137">
        <v>2.7099999999999999E-2</v>
      </c>
      <c r="C144" s="138">
        <v>4.6100000000000002E-2</v>
      </c>
      <c r="D144" s="138">
        <v>2.9399999999999999E-2</v>
      </c>
      <c r="E144" s="138">
        <v>8.3000000000000001E-3</v>
      </c>
      <c r="F144" s="138">
        <v>6.0400000000000002E-2</v>
      </c>
      <c r="G144" s="138">
        <v>5.8999999999999999E-3</v>
      </c>
      <c r="H144" s="138">
        <v>1.9900000000000001E-2</v>
      </c>
      <c r="I144" s="138">
        <v>1.12E-2</v>
      </c>
      <c r="J144" s="138">
        <v>4.4999999999999997E-3</v>
      </c>
      <c r="K144" s="118"/>
    </row>
    <row r="145" spans="1:11" x14ac:dyDescent="0.4">
      <c r="A145" s="133" t="s">
        <v>187</v>
      </c>
      <c r="B145" s="134">
        <v>0</v>
      </c>
      <c r="C145" s="135">
        <v>0</v>
      </c>
      <c r="D145" s="135">
        <v>0</v>
      </c>
      <c r="E145" s="135">
        <v>0</v>
      </c>
      <c r="F145" s="135">
        <v>0</v>
      </c>
      <c r="G145" s="135">
        <v>0</v>
      </c>
      <c r="H145" s="135">
        <v>0</v>
      </c>
      <c r="I145" s="135">
        <v>0</v>
      </c>
      <c r="J145" s="135">
        <v>0</v>
      </c>
      <c r="K145" s="118"/>
    </row>
    <row r="146" spans="1:11" x14ac:dyDescent="0.4">
      <c r="A146" s="136" t="s">
        <v>156</v>
      </c>
      <c r="B146" s="137">
        <v>0</v>
      </c>
      <c r="C146" s="138">
        <v>0</v>
      </c>
      <c r="D146" s="138">
        <v>0</v>
      </c>
      <c r="E146" s="138">
        <v>0</v>
      </c>
      <c r="F146" s="138">
        <v>0</v>
      </c>
      <c r="G146" s="138">
        <v>0</v>
      </c>
      <c r="H146" s="138">
        <v>0</v>
      </c>
      <c r="I146" s="138">
        <v>0</v>
      </c>
      <c r="J146" s="138">
        <v>0</v>
      </c>
      <c r="K146" s="118"/>
    </row>
    <row r="147" spans="1:11" x14ac:dyDescent="0.4">
      <c r="A147" s="136" t="s">
        <v>157</v>
      </c>
      <c r="B147" s="137">
        <v>0</v>
      </c>
      <c r="C147" s="138">
        <v>0</v>
      </c>
      <c r="D147" s="138">
        <v>0</v>
      </c>
      <c r="E147" s="138">
        <v>0</v>
      </c>
      <c r="F147" s="138">
        <v>0</v>
      </c>
      <c r="G147" s="138">
        <v>0</v>
      </c>
      <c r="H147" s="138">
        <v>0</v>
      </c>
      <c r="I147" s="138">
        <v>0</v>
      </c>
      <c r="J147" s="138">
        <v>0</v>
      </c>
      <c r="K147" s="118"/>
    </row>
    <row r="148" spans="1:11" x14ac:dyDescent="0.4">
      <c r="A148" s="136" t="s">
        <v>158</v>
      </c>
      <c r="B148" s="137">
        <v>0</v>
      </c>
      <c r="C148" s="138">
        <v>0</v>
      </c>
      <c r="D148" s="138">
        <v>0</v>
      </c>
      <c r="E148" s="138">
        <v>0</v>
      </c>
      <c r="F148" s="138">
        <v>0</v>
      </c>
      <c r="G148" s="138">
        <v>0</v>
      </c>
      <c r="H148" s="138">
        <v>0</v>
      </c>
      <c r="I148" s="138">
        <v>0</v>
      </c>
      <c r="J148" s="138">
        <v>0</v>
      </c>
      <c r="K148" s="118"/>
    </row>
    <row r="149" spans="1:11" x14ac:dyDescent="0.4">
      <c r="A149" s="136" t="s">
        <v>159</v>
      </c>
      <c r="B149" s="137">
        <v>0</v>
      </c>
      <c r="C149" s="138">
        <v>0</v>
      </c>
      <c r="D149" s="138">
        <v>0</v>
      </c>
      <c r="E149" s="138">
        <v>0</v>
      </c>
      <c r="F149" s="138">
        <v>0</v>
      </c>
      <c r="G149" s="138">
        <v>0</v>
      </c>
      <c r="H149" s="138">
        <v>0</v>
      </c>
      <c r="I149" s="138">
        <v>0</v>
      </c>
      <c r="J149" s="138">
        <v>0</v>
      </c>
      <c r="K149" s="118"/>
    </row>
    <row r="150" spans="1:11" x14ac:dyDescent="0.4">
      <c r="A150" s="136" t="s">
        <v>160</v>
      </c>
      <c r="B150" s="137">
        <v>0</v>
      </c>
      <c r="C150" s="138">
        <v>0</v>
      </c>
      <c r="D150" s="138">
        <v>0</v>
      </c>
      <c r="E150" s="138">
        <v>0</v>
      </c>
      <c r="F150" s="138">
        <v>0</v>
      </c>
      <c r="G150" s="138">
        <v>0</v>
      </c>
      <c r="H150" s="138">
        <v>0</v>
      </c>
      <c r="I150" s="138">
        <v>0</v>
      </c>
      <c r="J150" s="138">
        <v>0</v>
      </c>
      <c r="K150" s="118"/>
    </row>
    <row r="151" spans="1:11" x14ac:dyDescent="0.4">
      <c r="A151" s="136" t="s">
        <v>161</v>
      </c>
      <c r="B151" s="137">
        <v>0</v>
      </c>
      <c r="C151" s="138">
        <v>0</v>
      </c>
      <c r="D151" s="138">
        <v>0</v>
      </c>
      <c r="E151" s="138">
        <v>0</v>
      </c>
      <c r="F151" s="138">
        <v>0</v>
      </c>
      <c r="G151" s="138">
        <v>0</v>
      </c>
      <c r="H151" s="138">
        <v>0</v>
      </c>
      <c r="I151" s="138">
        <v>0</v>
      </c>
      <c r="J151" s="138">
        <v>0</v>
      </c>
      <c r="K151" s="118"/>
    </row>
    <row r="152" spans="1:11" x14ac:dyDescent="0.4">
      <c r="A152" s="136" t="s">
        <v>162</v>
      </c>
      <c r="B152" s="137">
        <v>0</v>
      </c>
      <c r="C152" s="138">
        <v>0</v>
      </c>
      <c r="D152" s="138">
        <v>0</v>
      </c>
      <c r="E152" s="138">
        <v>0</v>
      </c>
      <c r="F152" s="138">
        <v>0</v>
      </c>
      <c r="G152" s="138">
        <v>0</v>
      </c>
      <c r="H152" s="138">
        <v>0</v>
      </c>
      <c r="I152" s="138">
        <v>0</v>
      </c>
      <c r="J152" s="138">
        <v>0</v>
      </c>
      <c r="K152" s="118"/>
    </row>
    <row r="153" spans="1:11" x14ac:dyDescent="0.4">
      <c r="A153" s="133" t="s">
        <v>188</v>
      </c>
      <c r="B153" s="134">
        <v>0</v>
      </c>
      <c r="C153" s="135">
        <v>0</v>
      </c>
      <c r="D153" s="135">
        <v>0</v>
      </c>
      <c r="E153" s="135">
        <v>0</v>
      </c>
      <c r="F153" s="135">
        <v>0</v>
      </c>
      <c r="G153" s="135">
        <v>0</v>
      </c>
      <c r="H153" s="135">
        <v>0</v>
      </c>
      <c r="I153" s="135">
        <v>0</v>
      </c>
      <c r="J153" s="135">
        <v>0</v>
      </c>
      <c r="K153" s="118"/>
    </row>
    <row r="154" spans="1:11" x14ac:dyDescent="0.4">
      <c r="A154" s="136" t="s">
        <v>163</v>
      </c>
      <c r="B154" s="137">
        <v>0</v>
      </c>
      <c r="C154" s="138">
        <v>0</v>
      </c>
      <c r="D154" s="138">
        <v>0</v>
      </c>
      <c r="E154" s="138">
        <v>0</v>
      </c>
      <c r="F154" s="138">
        <v>0</v>
      </c>
      <c r="G154" s="138">
        <v>0</v>
      </c>
      <c r="H154" s="138">
        <v>0</v>
      </c>
      <c r="I154" s="138">
        <v>0</v>
      </c>
      <c r="J154" s="138">
        <v>0</v>
      </c>
      <c r="K154" s="118"/>
    </row>
    <row r="155" spans="1:11" x14ac:dyDescent="0.4">
      <c r="A155" s="136" t="s">
        <v>164</v>
      </c>
      <c r="B155" s="137">
        <v>0</v>
      </c>
      <c r="C155" s="138">
        <v>0</v>
      </c>
      <c r="D155" s="138">
        <v>0</v>
      </c>
      <c r="E155" s="138">
        <v>0</v>
      </c>
      <c r="F155" s="138">
        <v>0</v>
      </c>
      <c r="G155" s="138">
        <v>0</v>
      </c>
      <c r="H155" s="138">
        <v>0</v>
      </c>
      <c r="I155" s="138">
        <v>0</v>
      </c>
      <c r="J155" s="138">
        <v>0</v>
      </c>
      <c r="K155" s="118"/>
    </row>
    <row r="156" spans="1:11" x14ac:dyDescent="0.4">
      <c r="A156" s="136" t="s">
        <v>165</v>
      </c>
      <c r="B156" s="137">
        <v>0</v>
      </c>
      <c r="C156" s="138">
        <v>0</v>
      </c>
      <c r="D156" s="138">
        <v>0</v>
      </c>
      <c r="E156" s="138">
        <v>0</v>
      </c>
      <c r="F156" s="138">
        <v>0</v>
      </c>
      <c r="G156" s="138">
        <v>0</v>
      </c>
      <c r="H156" s="138">
        <v>0</v>
      </c>
      <c r="I156" s="138">
        <v>0</v>
      </c>
      <c r="J156" s="138">
        <v>0</v>
      </c>
      <c r="K156" s="118"/>
    </row>
    <row r="157" spans="1:11" x14ac:dyDescent="0.4">
      <c r="A157" s="136" t="s">
        <v>166</v>
      </c>
      <c r="B157" s="137">
        <v>0</v>
      </c>
      <c r="C157" s="138">
        <v>0</v>
      </c>
      <c r="D157" s="138">
        <v>0</v>
      </c>
      <c r="E157" s="138">
        <v>0</v>
      </c>
      <c r="F157" s="138">
        <v>0</v>
      </c>
      <c r="G157" s="138">
        <v>0</v>
      </c>
      <c r="H157" s="138">
        <v>0</v>
      </c>
      <c r="I157" s="138">
        <v>0</v>
      </c>
      <c r="J157" s="138">
        <v>0</v>
      </c>
      <c r="K157" s="118"/>
    </row>
    <row r="158" spans="1:11" x14ac:dyDescent="0.4">
      <c r="A158" s="136" t="s">
        <v>167</v>
      </c>
      <c r="B158" s="137">
        <v>0</v>
      </c>
      <c r="C158" s="138">
        <v>0</v>
      </c>
      <c r="D158" s="138">
        <v>0</v>
      </c>
      <c r="E158" s="138">
        <v>0</v>
      </c>
      <c r="F158" s="138">
        <v>0</v>
      </c>
      <c r="G158" s="138">
        <v>0</v>
      </c>
      <c r="H158" s="138">
        <v>0</v>
      </c>
      <c r="I158" s="138">
        <v>0</v>
      </c>
      <c r="J158" s="138">
        <v>0</v>
      </c>
      <c r="K158" s="118"/>
    </row>
    <row r="159" spans="1:11" x14ac:dyDescent="0.4">
      <c r="A159" s="136" t="s">
        <v>168</v>
      </c>
      <c r="B159" s="137">
        <v>0</v>
      </c>
      <c r="C159" s="138">
        <v>0</v>
      </c>
      <c r="D159" s="138">
        <v>0</v>
      </c>
      <c r="E159" s="138">
        <v>0</v>
      </c>
      <c r="F159" s="138">
        <v>0</v>
      </c>
      <c r="G159" s="138">
        <v>0</v>
      </c>
      <c r="H159" s="138">
        <v>0</v>
      </c>
      <c r="I159" s="138">
        <v>0</v>
      </c>
      <c r="J159" s="138">
        <v>0</v>
      </c>
      <c r="K159" s="118"/>
    </row>
    <row r="160" spans="1:11" ht="19.5" thickBot="1" x14ac:dyDescent="0.45">
      <c r="A160" s="129" t="s">
        <v>169</v>
      </c>
      <c r="B160" s="139">
        <v>0</v>
      </c>
      <c r="C160" s="140">
        <v>0</v>
      </c>
      <c r="D160" s="140">
        <v>0</v>
      </c>
      <c r="E160" s="140">
        <v>0</v>
      </c>
      <c r="F160" s="140">
        <v>0</v>
      </c>
      <c r="G160" s="140">
        <v>0</v>
      </c>
      <c r="H160" s="140">
        <v>0</v>
      </c>
      <c r="I160" s="140">
        <v>0</v>
      </c>
      <c r="J160" s="140">
        <v>0</v>
      </c>
      <c r="K160" s="119"/>
    </row>
    <row r="161" spans="1:11" ht="21.75" x14ac:dyDescent="0.4">
      <c r="B161" s="117" t="s">
        <v>213</v>
      </c>
      <c r="C161" s="39"/>
      <c r="D161" s="39"/>
      <c r="E161" s="39"/>
      <c r="F161" s="39"/>
      <c r="G161" s="39"/>
      <c r="H161" s="39"/>
      <c r="I161" s="39"/>
      <c r="J161" s="39"/>
      <c r="K161" s="39"/>
    </row>
    <row r="162" spans="1:11" ht="19.5" x14ac:dyDescent="0.4">
      <c r="B162" s="117"/>
      <c r="C162" s="39"/>
      <c r="D162" s="39"/>
      <c r="E162" s="39"/>
      <c r="F162" s="39"/>
      <c r="G162" s="39"/>
      <c r="H162" s="39"/>
      <c r="I162" s="39"/>
      <c r="J162" s="39"/>
      <c r="K162" s="39"/>
    </row>
    <row r="163" spans="1:11" ht="19.5" x14ac:dyDescent="0.4">
      <c r="A163" s="111" t="s">
        <v>178</v>
      </c>
    </row>
    <row r="164" spans="1:11" ht="22.5" thickBot="1" x14ac:dyDescent="0.45">
      <c r="A164" s="122" t="s">
        <v>190</v>
      </c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</row>
    <row r="165" spans="1:11" ht="37.5" x14ac:dyDescent="0.4">
      <c r="A165" s="247" t="s">
        <v>145</v>
      </c>
      <c r="B165" s="35" t="s">
        <v>12</v>
      </c>
      <c r="C165" s="35" t="s">
        <v>13</v>
      </c>
      <c r="D165" s="36" t="s">
        <v>14</v>
      </c>
      <c r="E165" s="35" t="s">
        <v>15</v>
      </c>
      <c r="F165" s="156" t="s">
        <v>216</v>
      </c>
      <c r="G165" s="35" t="s">
        <v>217</v>
      </c>
      <c r="H165" s="35" t="s">
        <v>18</v>
      </c>
      <c r="I165" s="156" t="s">
        <v>218</v>
      </c>
      <c r="J165" s="37" t="s">
        <v>20</v>
      </c>
      <c r="K165" s="249" t="s">
        <v>146</v>
      </c>
    </row>
    <row r="166" spans="1:11" ht="49.5" x14ac:dyDescent="0.4">
      <c r="A166" s="248"/>
      <c r="B166" s="127" t="s">
        <v>21</v>
      </c>
      <c r="C166" s="12" t="s">
        <v>22</v>
      </c>
      <c r="D166" s="14" t="s">
        <v>23</v>
      </c>
      <c r="E166" s="14" t="s">
        <v>24</v>
      </c>
      <c r="F166" s="12" t="s">
        <v>25</v>
      </c>
      <c r="G166" s="12" t="s">
        <v>26</v>
      </c>
      <c r="H166" s="12" t="s">
        <v>27</v>
      </c>
      <c r="I166" s="12" t="s">
        <v>28</v>
      </c>
      <c r="J166" s="128" t="s">
        <v>29</v>
      </c>
      <c r="K166" s="250"/>
    </row>
    <row r="167" spans="1:11" ht="19.5" thickBot="1" x14ac:dyDescent="0.45">
      <c r="A167" s="129" t="s">
        <v>2</v>
      </c>
      <c r="B167" s="130" t="s">
        <v>3</v>
      </c>
      <c r="C167" s="131" t="s">
        <v>3</v>
      </c>
      <c r="D167" s="131" t="s">
        <v>3</v>
      </c>
      <c r="E167" s="131" t="s">
        <v>3</v>
      </c>
      <c r="F167" s="131" t="s">
        <v>3</v>
      </c>
      <c r="G167" s="131" t="s">
        <v>3</v>
      </c>
      <c r="H167" s="131" t="s">
        <v>3</v>
      </c>
      <c r="I167" s="131" t="s">
        <v>3</v>
      </c>
      <c r="J167" s="132" t="s">
        <v>3</v>
      </c>
      <c r="K167" s="251"/>
    </row>
    <row r="168" spans="1:11" x14ac:dyDescent="0.4">
      <c r="A168" s="133" t="s">
        <v>147</v>
      </c>
      <c r="B168" s="134">
        <v>0.26390000000000002</v>
      </c>
      <c r="C168" s="135">
        <v>0.25629999999999997</v>
      </c>
      <c r="D168" s="135">
        <v>0.30590000000000001</v>
      </c>
      <c r="E168" s="135">
        <v>0.25080000000000002</v>
      </c>
      <c r="F168" s="135">
        <v>0.27110000000000001</v>
      </c>
      <c r="G168" s="135">
        <v>0</v>
      </c>
      <c r="H168" s="135">
        <v>0.29699999999999999</v>
      </c>
      <c r="I168" s="135">
        <v>0.77690000000000003</v>
      </c>
      <c r="J168" s="135">
        <v>0.25580000000000003</v>
      </c>
      <c r="K168" s="116"/>
    </row>
    <row r="169" spans="1:11" x14ac:dyDescent="0.4">
      <c r="A169" s="136" t="s">
        <v>148</v>
      </c>
      <c r="B169" s="137">
        <v>0.26390000000000002</v>
      </c>
      <c r="C169" s="138">
        <v>0.25629999999999997</v>
      </c>
      <c r="D169" s="138">
        <v>0.30590000000000001</v>
      </c>
      <c r="E169" s="138">
        <v>0.25080000000000002</v>
      </c>
      <c r="F169" s="138">
        <v>0.27110000000000001</v>
      </c>
      <c r="G169" s="138">
        <v>0</v>
      </c>
      <c r="H169" s="138">
        <v>0.29699999999999999</v>
      </c>
      <c r="I169" s="138">
        <v>0.77690000000000003</v>
      </c>
      <c r="J169" s="138">
        <v>0.25580000000000003</v>
      </c>
      <c r="K169" s="116"/>
    </row>
    <row r="170" spans="1:11" x14ac:dyDescent="0.4">
      <c r="A170" s="136" t="s">
        <v>149</v>
      </c>
      <c r="B170" s="137">
        <v>0</v>
      </c>
      <c r="C170" s="138">
        <v>0</v>
      </c>
      <c r="D170" s="138">
        <v>0</v>
      </c>
      <c r="E170" s="138">
        <v>0</v>
      </c>
      <c r="F170" s="138">
        <v>0</v>
      </c>
      <c r="G170" s="138">
        <v>0</v>
      </c>
      <c r="H170" s="138">
        <v>0</v>
      </c>
      <c r="I170" s="138">
        <v>0</v>
      </c>
      <c r="J170" s="138">
        <v>0</v>
      </c>
      <c r="K170" s="116"/>
    </row>
    <row r="171" spans="1:11" ht="20.25" x14ac:dyDescent="0.4">
      <c r="A171" s="133" t="s">
        <v>186</v>
      </c>
      <c r="B171" s="134">
        <v>0.53939999999999999</v>
      </c>
      <c r="C171" s="135">
        <v>0.4304</v>
      </c>
      <c r="D171" s="135">
        <v>0.51380000000000003</v>
      </c>
      <c r="E171" s="135">
        <v>0.67</v>
      </c>
      <c r="F171" s="135">
        <v>0.43769999999999998</v>
      </c>
      <c r="G171" s="135">
        <v>0</v>
      </c>
      <c r="H171" s="135">
        <v>0.56030000000000002</v>
      </c>
      <c r="I171" s="135">
        <v>0.13900000000000001</v>
      </c>
      <c r="J171" s="135">
        <v>0.51080000000000003</v>
      </c>
      <c r="K171" s="116" t="s">
        <v>150</v>
      </c>
    </row>
    <row r="172" spans="1:11" x14ac:dyDescent="0.4">
      <c r="A172" s="133" t="s">
        <v>151</v>
      </c>
      <c r="B172" s="134">
        <v>0.19670000000000001</v>
      </c>
      <c r="C172" s="135">
        <v>0.31330000000000002</v>
      </c>
      <c r="D172" s="135">
        <v>0.18029999999999999</v>
      </c>
      <c r="E172" s="135">
        <v>7.9200000000000007E-2</v>
      </c>
      <c r="F172" s="135">
        <v>0.29120000000000001</v>
      </c>
      <c r="G172" s="135">
        <v>0</v>
      </c>
      <c r="H172" s="135">
        <v>0.14269999999999999</v>
      </c>
      <c r="I172" s="135">
        <v>8.4099999999999994E-2</v>
      </c>
      <c r="J172" s="135">
        <v>0.2334</v>
      </c>
      <c r="K172" s="116"/>
    </row>
    <row r="173" spans="1:11" x14ac:dyDescent="0.4">
      <c r="A173" s="136" t="s">
        <v>152</v>
      </c>
      <c r="B173" s="137">
        <v>8.0000000000000004E-4</v>
      </c>
      <c r="C173" s="138">
        <v>0</v>
      </c>
      <c r="D173" s="138">
        <v>2.3E-3</v>
      </c>
      <c r="E173" s="138">
        <v>0</v>
      </c>
      <c r="F173" s="138">
        <v>7.4999999999999997E-3</v>
      </c>
      <c r="G173" s="138">
        <v>0</v>
      </c>
      <c r="H173" s="138">
        <v>0</v>
      </c>
      <c r="I173" s="138">
        <v>0</v>
      </c>
      <c r="J173" s="138">
        <v>0</v>
      </c>
      <c r="K173" s="116"/>
    </row>
    <row r="174" spans="1:11" x14ac:dyDescent="0.4">
      <c r="A174" s="136" t="s">
        <v>153</v>
      </c>
      <c r="B174" s="137">
        <v>4.02E-2</v>
      </c>
      <c r="C174" s="138">
        <v>4.7399999999999998E-2</v>
      </c>
      <c r="D174" s="138">
        <v>6.6799999999999998E-2</v>
      </c>
      <c r="E174" s="138">
        <v>2.01E-2</v>
      </c>
      <c r="F174" s="138">
        <v>4.6800000000000001E-2</v>
      </c>
      <c r="G174" s="138">
        <v>0</v>
      </c>
      <c r="H174" s="138">
        <v>7.5300000000000006E-2</v>
      </c>
      <c r="I174" s="138">
        <v>1.5E-3</v>
      </c>
      <c r="J174" s="138">
        <v>9.3100000000000002E-2</v>
      </c>
      <c r="K174" s="116"/>
    </row>
    <row r="175" spans="1:11" x14ac:dyDescent="0.4">
      <c r="A175" s="136" t="s">
        <v>154</v>
      </c>
      <c r="B175" s="137">
        <v>0.14649999999999999</v>
      </c>
      <c r="C175" s="138">
        <v>0.2482</v>
      </c>
      <c r="D175" s="138">
        <v>0.10440000000000001</v>
      </c>
      <c r="E175" s="138">
        <v>5.0799999999999998E-2</v>
      </c>
      <c r="F175" s="138">
        <v>0.20599999999999999</v>
      </c>
      <c r="G175" s="138">
        <v>0</v>
      </c>
      <c r="H175" s="138">
        <v>6.7199999999999996E-2</v>
      </c>
      <c r="I175" s="138">
        <v>7.2900000000000006E-2</v>
      </c>
      <c r="J175" s="138">
        <v>0.14030000000000001</v>
      </c>
      <c r="K175" s="116"/>
    </row>
    <row r="176" spans="1:11" x14ac:dyDescent="0.4">
      <c r="A176" s="136" t="s">
        <v>155</v>
      </c>
      <c r="B176" s="137">
        <v>9.1999999999999998E-3</v>
      </c>
      <c r="C176" s="138">
        <v>1.77E-2</v>
      </c>
      <c r="D176" s="138">
        <v>6.7999999999999996E-3</v>
      </c>
      <c r="E176" s="138">
        <v>8.3000000000000001E-3</v>
      </c>
      <c r="F176" s="138">
        <v>3.09E-2</v>
      </c>
      <c r="G176" s="138">
        <v>0</v>
      </c>
      <c r="H176" s="138">
        <v>2.0000000000000001E-4</v>
      </c>
      <c r="I176" s="138">
        <v>9.7000000000000003E-3</v>
      </c>
      <c r="J176" s="138">
        <v>0</v>
      </c>
      <c r="K176" s="118"/>
    </row>
    <row r="177" spans="1:11" x14ac:dyDescent="0.4">
      <c r="A177" s="133" t="s">
        <v>187</v>
      </c>
      <c r="B177" s="134">
        <v>0</v>
      </c>
      <c r="C177" s="135">
        <v>0</v>
      </c>
      <c r="D177" s="135">
        <v>0</v>
      </c>
      <c r="E177" s="135">
        <v>0</v>
      </c>
      <c r="F177" s="135">
        <v>0</v>
      </c>
      <c r="G177" s="135">
        <v>0</v>
      </c>
      <c r="H177" s="135">
        <v>0</v>
      </c>
      <c r="I177" s="135">
        <v>0</v>
      </c>
      <c r="J177" s="135">
        <v>0</v>
      </c>
      <c r="K177" s="118"/>
    </row>
    <row r="178" spans="1:11" x14ac:dyDescent="0.4">
      <c r="A178" s="136" t="s">
        <v>156</v>
      </c>
      <c r="B178" s="137">
        <v>0</v>
      </c>
      <c r="C178" s="138">
        <v>0</v>
      </c>
      <c r="D178" s="138">
        <v>0</v>
      </c>
      <c r="E178" s="138">
        <v>0</v>
      </c>
      <c r="F178" s="138">
        <v>0</v>
      </c>
      <c r="G178" s="138">
        <v>0</v>
      </c>
      <c r="H178" s="138">
        <v>0</v>
      </c>
      <c r="I178" s="138">
        <v>0</v>
      </c>
      <c r="J178" s="138">
        <v>0</v>
      </c>
      <c r="K178" s="118"/>
    </row>
    <row r="179" spans="1:11" x14ac:dyDescent="0.4">
      <c r="A179" s="136" t="s">
        <v>157</v>
      </c>
      <c r="B179" s="137">
        <v>0</v>
      </c>
      <c r="C179" s="138">
        <v>0</v>
      </c>
      <c r="D179" s="138">
        <v>0</v>
      </c>
      <c r="E179" s="138">
        <v>0</v>
      </c>
      <c r="F179" s="138">
        <v>0</v>
      </c>
      <c r="G179" s="138">
        <v>0</v>
      </c>
      <c r="H179" s="138">
        <v>0</v>
      </c>
      <c r="I179" s="138">
        <v>0</v>
      </c>
      <c r="J179" s="138">
        <v>0</v>
      </c>
      <c r="K179" s="118"/>
    </row>
    <row r="180" spans="1:11" x14ac:dyDescent="0.4">
      <c r="A180" s="136" t="s">
        <v>158</v>
      </c>
      <c r="B180" s="137">
        <v>0</v>
      </c>
      <c r="C180" s="138">
        <v>0</v>
      </c>
      <c r="D180" s="138">
        <v>0</v>
      </c>
      <c r="E180" s="138">
        <v>0</v>
      </c>
      <c r="F180" s="138">
        <v>0</v>
      </c>
      <c r="G180" s="138">
        <v>0</v>
      </c>
      <c r="H180" s="138">
        <v>0</v>
      </c>
      <c r="I180" s="138">
        <v>0</v>
      </c>
      <c r="J180" s="138">
        <v>0</v>
      </c>
      <c r="K180" s="118"/>
    </row>
    <row r="181" spans="1:11" x14ac:dyDescent="0.4">
      <c r="A181" s="136" t="s">
        <v>159</v>
      </c>
      <c r="B181" s="137">
        <v>0</v>
      </c>
      <c r="C181" s="138">
        <v>0</v>
      </c>
      <c r="D181" s="138">
        <v>0</v>
      </c>
      <c r="E181" s="138">
        <v>0</v>
      </c>
      <c r="F181" s="138">
        <v>0</v>
      </c>
      <c r="G181" s="138">
        <v>0</v>
      </c>
      <c r="H181" s="138">
        <v>0</v>
      </c>
      <c r="I181" s="138">
        <v>0</v>
      </c>
      <c r="J181" s="138">
        <v>0</v>
      </c>
      <c r="K181" s="118"/>
    </row>
    <row r="182" spans="1:11" x14ac:dyDescent="0.4">
      <c r="A182" s="136" t="s">
        <v>160</v>
      </c>
      <c r="B182" s="137">
        <v>0</v>
      </c>
      <c r="C182" s="138">
        <v>0</v>
      </c>
      <c r="D182" s="138">
        <v>0</v>
      </c>
      <c r="E182" s="138">
        <v>0</v>
      </c>
      <c r="F182" s="138">
        <v>0</v>
      </c>
      <c r="G182" s="138">
        <v>0</v>
      </c>
      <c r="H182" s="138">
        <v>0</v>
      </c>
      <c r="I182" s="138">
        <v>0</v>
      </c>
      <c r="J182" s="138">
        <v>0</v>
      </c>
      <c r="K182" s="118"/>
    </row>
    <row r="183" spans="1:11" x14ac:dyDescent="0.4">
      <c r="A183" s="136" t="s">
        <v>161</v>
      </c>
      <c r="B183" s="137">
        <v>0</v>
      </c>
      <c r="C183" s="138">
        <v>0</v>
      </c>
      <c r="D183" s="138">
        <v>0</v>
      </c>
      <c r="E183" s="138">
        <v>0</v>
      </c>
      <c r="F183" s="138">
        <v>0</v>
      </c>
      <c r="G183" s="138">
        <v>0</v>
      </c>
      <c r="H183" s="138">
        <v>0</v>
      </c>
      <c r="I183" s="138">
        <v>0</v>
      </c>
      <c r="J183" s="138">
        <v>0</v>
      </c>
      <c r="K183" s="118"/>
    </row>
    <row r="184" spans="1:11" x14ac:dyDescent="0.4">
      <c r="A184" s="136" t="s">
        <v>162</v>
      </c>
      <c r="B184" s="137">
        <v>0</v>
      </c>
      <c r="C184" s="138">
        <v>0</v>
      </c>
      <c r="D184" s="138">
        <v>0</v>
      </c>
      <c r="E184" s="138">
        <v>0</v>
      </c>
      <c r="F184" s="138">
        <v>0</v>
      </c>
      <c r="G184" s="138">
        <v>0</v>
      </c>
      <c r="H184" s="138">
        <v>0</v>
      </c>
      <c r="I184" s="138">
        <v>0</v>
      </c>
      <c r="J184" s="138">
        <v>0</v>
      </c>
      <c r="K184" s="118"/>
    </row>
    <row r="185" spans="1:11" x14ac:dyDescent="0.4">
      <c r="A185" s="133" t="s">
        <v>188</v>
      </c>
      <c r="B185" s="134">
        <v>0</v>
      </c>
      <c r="C185" s="135">
        <v>0</v>
      </c>
      <c r="D185" s="135">
        <v>0</v>
      </c>
      <c r="E185" s="135">
        <v>0</v>
      </c>
      <c r="F185" s="135">
        <v>0</v>
      </c>
      <c r="G185" s="135">
        <v>0</v>
      </c>
      <c r="H185" s="135">
        <v>0</v>
      </c>
      <c r="I185" s="135">
        <v>0</v>
      </c>
      <c r="J185" s="135">
        <v>0</v>
      </c>
      <c r="K185" s="118"/>
    </row>
    <row r="186" spans="1:11" x14ac:dyDescent="0.4">
      <c r="A186" s="136" t="s">
        <v>163</v>
      </c>
      <c r="B186" s="137">
        <v>0</v>
      </c>
      <c r="C186" s="138">
        <v>0</v>
      </c>
      <c r="D186" s="138">
        <v>0</v>
      </c>
      <c r="E186" s="138">
        <v>0</v>
      </c>
      <c r="F186" s="138">
        <v>0</v>
      </c>
      <c r="G186" s="138">
        <v>0</v>
      </c>
      <c r="H186" s="138">
        <v>0</v>
      </c>
      <c r="I186" s="138">
        <v>0</v>
      </c>
      <c r="J186" s="138">
        <v>0</v>
      </c>
      <c r="K186" s="118"/>
    </row>
    <row r="187" spans="1:11" x14ac:dyDescent="0.4">
      <c r="A187" s="136" t="s">
        <v>164</v>
      </c>
      <c r="B187" s="137">
        <v>0</v>
      </c>
      <c r="C187" s="138">
        <v>0</v>
      </c>
      <c r="D187" s="138">
        <v>0</v>
      </c>
      <c r="E187" s="138">
        <v>0</v>
      </c>
      <c r="F187" s="138">
        <v>0</v>
      </c>
      <c r="G187" s="138">
        <v>0</v>
      </c>
      <c r="H187" s="138">
        <v>0</v>
      </c>
      <c r="I187" s="138">
        <v>0</v>
      </c>
      <c r="J187" s="138">
        <v>0</v>
      </c>
      <c r="K187" s="118"/>
    </row>
    <row r="188" spans="1:11" x14ac:dyDescent="0.4">
      <c r="A188" s="136" t="s">
        <v>165</v>
      </c>
      <c r="B188" s="137">
        <v>0</v>
      </c>
      <c r="C188" s="138">
        <v>0</v>
      </c>
      <c r="D188" s="138">
        <v>0</v>
      </c>
      <c r="E188" s="138">
        <v>0</v>
      </c>
      <c r="F188" s="138">
        <v>0</v>
      </c>
      <c r="G188" s="138">
        <v>0</v>
      </c>
      <c r="H188" s="138">
        <v>0</v>
      </c>
      <c r="I188" s="138">
        <v>0</v>
      </c>
      <c r="J188" s="138">
        <v>0</v>
      </c>
      <c r="K188" s="118"/>
    </row>
    <row r="189" spans="1:11" x14ac:dyDescent="0.4">
      <c r="A189" s="136" t="s">
        <v>166</v>
      </c>
      <c r="B189" s="137">
        <v>0</v>
      </c>
      <c r="C189" s="138">
        <v>0</v>
      </c>
      <c r="D189" s="138">
        <v>0</v>
      </c>
      <c r="E189" s="138">
        <v>0</v>
      </c>
      <c r="F189" s="138">
        <v>0</v>
      </c>
      <c r="G189" s="138">
        <v>0</v>
      </c>
      <c r="H189" s="138">
        <v>0</v>
      </c>
      <c r="I189" s="138">
        <v>0</v>
      </c>
      <c r="J189" s="138">
        <v>0</v>
      </c>
      <c r="K189" s="118"/>
    </row>
    <row r="190" spans="1:11" x14ac:dyDescent="0.4">
      <c r="A190" s="136" t="s">
        <v>167</v>
      </c>
      <c r="B190" s="137">
        <v>0</v>
      </c>
      <c r="C190" s="138">
        <v>0</v>
      </c>
      <c r="D190" s="138">
        <v>0</v>
      </c>
      <c r="E190" s="138">
        <v>0</v>
      </c>
      <c r="F190" s="138">
        <v>0</v>
      </c>
      <c r="G190" s="138">
        <v>0</v>
      </c>
      <c r="H190" s="138">
        <v>0</v>
      </c>
      <c r="I190" s="138">
        <v>0</v>
      </c>
      <c r="J190" s="138">
        <v>0</v>
      </c>
      <c r="K190" s="118"/>
    </row>
    <row r="191" spans="1:11" x14ac:dyDescent="0.4">
      <c r="A191" s="136" t="s">
        <v>168</v>
      </c>
      <c r="B191" s="137">
        <v>0</v>
      </c>
      <c r="C191" s="138">
        <v>0</v>
      </c>
      <c r="D191" s="138">
        <v>0</v>
      </c>
      <c r="E191" s="138">
        <v>0</v>
      </c>
      <c r="F191" s="138">
        <v>0</v>
      </c>
      <c r="G191" s="138">
        <v>0</v>
      </c>
      <c r="H191" s="138">
        <v>0</v>
      </c>
      <c r="I191" s="138">
        <v>0</v>
      </c>
      <c r="J191" s="138">
        <v>0</v>
      </c>
      <c r="K191" s="118"/>
    </row>
    <row r="192" spans="1:11" ht="19.5" thickBot="1" x14ac:dyDescent="0.45">
      <c r="A192" s="129" t="s">
        <v>169</v>
      </c>
      <c r="B192" s="139">
        <v>0</v>
      </c>
      <c r="C192" s="140">
        <v>0</v>
      </c>
      <c r="D192" s="140">
        <v>0</v>
      </c>
      <c r="E192" s="140">
        <v>0</v>
      </c>
      <c r="F192" s="140">
        <v>0</v>
      </c>
      <c r="G192" s="140">
        <v>0</v>
      </c>
      <c r="H192" s="140">
        <v>0</v>
      </c>
      <c r="I192" s="140">
        <v>0</v>
      </c>
      <c r="J192" s="140">
        <v>0</v>
      </c>
      <c r="K192" s="119"/>
    </row>
    <row r="193" spans="1:11" ht="21.75" x14ac:dyDescent="0.4">
      <c r="B193" s="117" t="s">
        <v>213</v>
      </c>
      <c r="C193" s="39"/>
      <c r="D193" s="39"/>
      <c r="E193" s="39"/>
      <c r="F193" s="39"/>
      <c r="G193" s="39"/>
      <c r="H193" s="39"/>
      <c r="I193" s="39"/>
      <c r="J193" s="39"/>
      <c r="K193" s="39"/>
    </row>
    <row r="194" spans="1:11" ht="19.5" x14ac:dyDescent="0.4">
      <c r="B194" s="117"/>
      <c r="C194" s="39"/>
      <c r="D194" s="39"/>
      <c r="E194" s="39"/>
      <c r="F194" s="39"/>
      <c r="G194" s="39"/>
      <c r="H194" s="39"/>
      <c r="I194" s="39"/>
      <c r="J194" s="39"/>
      <c r="K194" s="39"/>
    </row>
    <row r="195" spans="1:11" ht="19.5" x14ac:dyDescent="0.4">
      <c r="A195" s="111" t="s">
        <v>178</v>
      </c>
    </row>
    <row r="196" spans="1:11" ht="22.5" thickBot="1" x14ac:dyDescent="0.45">
      <c r="A196" s="122" t="s">
        <v>191</v>
      </c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</row>
    <row r="197" spans="1:11" ht="37.5" x14ac:dyDescent="0.4">
      <c r="A197" s="247" t="s">
        <v>145</v>
      </c>
      <c r="B197" s="35" t="s">
        <v>12</v>
      </c>
      <c r="C197" s="35" t="s">
        <v>13</v>
      </c>
      <c r="D197" s="36" t="s">
        <v>14</v>
      </c>
      <c r="E197" s="35" t="s">
        <v>15</v>
      </c>
      <c r="F197" s="156" t="s">
        <v>216</v>
      </c>
      <c r="G197" s="35" t="s">
        <v>217</v>
      </c>
      <c r="H197" s="35" t="s">
        <v>18</v>
      </c>
      <c r="I197" s="35" t="s">
        <v>219</v>
      </c>
      <c r="J197" s="156" t="s">
        <v>220</v>
      </c>
      <c r="K197" s="249" t="s">
        <v>146</v>
      </c>
    </row>
    <row r="198" spans="1:11" ht="49.5" x14ac:dyDescent="0.4">
      <c r="A198" s="248"/>
      <c r="B198" s="127" t="s">
        <v>21</v>
      </c>
      <c r="C198" s="12" t="s">
        <v>22</v>
      </c>
      <c r="D198" s="14" t="s">
        <v>23</v>
      </c>
      <c r="E198" s="14" t="s">
        <v>24</v>
      </c>
      <c r="F198" s="12" t="s">
        <v>25</v>
      </c>
      <c r="G198" s="12" t="s">
        <v>26</v>
      </c>
      <c r="H198" s="12" t="s">
        <v>27</v>
      </c>
      <c r="I198" s="12" t="s">
        <v>28</v>
      </c>
      <c r="J198" s="128" t="s">
        <v>29</v>
      </c>
      <c r="K198" s="250"/>
    </row>
    <row r="199" spans="1:11" ht="19.5" thickBot="1" x14ac:dyDescent="0.45">
      <c r="A199" s="129" t="s">
        <v>2</v>
      </c>
      <c r="B199" s="130" t="s">
        <v>3</v>
      </c>
      <c r="C199" s="131" t="s">
        <v>3</v>
      </c>
      <c r="D199" s="131" t="s">
        <v>3</v>
      </c>
      <c r="E199" s="131" t="s">
        <v>3</v>
      </c>
      <c r="F199" s="131" t="s">
        <v>3</v>
      </c>
      <c r="G199" s="131" t="s">
        <v>3</v>
      </c>
      <c r="H199" s="131" t="s">
        <v>3</v>
      </c>
      <c r="I199" s="131" t="s">
        <v>3</v>
      </c>
      <c r="J199" s="132" t="s">
        <v>3</v>
      </c>
      <c r="K199" s="251"/>
    </row>
    <row r="200" spans="1:11" x14ac:dyDescent="0.4">
      <c r="A200" s="133" t="s">
        <v>147</v>
      </c>
      <c r="B200" s="134">
        <v>0.29820000000000002</v>
      </c>
      <c r="C200" s="135">
        <v>0.35560000000000003</v>
      </c>
      <c r="D200" s="135">
        <v>0.35439999999999999</v>
      </c>
      <c r="E200" s="135">
        <v>0.24440000000000001</v>
      </c>
      <c r="F200" s="135">
        <v>0.31380000000000002</v>
      </c>
      <c r="G200" s="135">
        <v>0</v>
      </c>
      <c r="H200" s="135">
        <v>0.4153</v>
      </c>
      <c r="I200" s="135">
        <v>0</v>
      </c>
      <c r="J200" s="135">
        <v>0.19869999999999999</v>
      </c>
      <c r="K200" s="116"/>
    </row>
    <row r="201" spans="1:11" x14ac:dyDescent="0.4">
      <c r="A201" s="136" t="s">
        <v>148</v>
      </c>
      <c r="B201" s="137">
        <v>0.29820000000000002</v>
      </c>
      <c r="C201" s="138">
        <v>0.35560000000000003</v>
      </c>
      <c r="D201" s="138">
        <v>0.35439999999999999</v>
      </c>
      <c r="E201" s="138">
        <v>0.24440000000000001</v>
      </c>
      <c r="F201" s="138">
        <v>0.31380000000000002</v>
      </c>
      <c r="G201" s="138">
        <v>0</v>
      </c>
      <c r="H201" s="138">
        <v>0.4153</v>
      </c>
      <c r="I201" s="138">
        <v>0</v>
      </c>
      <c r="J201" s="138">
        <v>0.19869999999999999</v>
      </c>
      <c r="K201" s="116"/>
    </row>
    <row r="202" spans="1:11" x14ac:dyDescent="0.4">
      <c r="A202" s="136" t="s">
        <v>149</v>
      </c>
      <c r="B202" s="137">
        <v>0</v>
      </c>
      <c r="C202" s="138">
        <v>0</v>
      </c>
      <c r="D202" s="138">
        <v>0</v>
      </c>
      <c r="E202" s="138">
        <v>0</v>
      </c>
      <c r="F202" s="138">
        <v>0</v>
      </c>
      <c r="G202" s="138">
        <v>0</v>
      </c>
      <c r="H202" s="138">
        <v>0</v>
      </c>
      <c r="I202" s="138">
        <v>0</v>
      </c>
      <c r="J202" s="138">
        <v>0</v>
      </c>
      <c r="K202" s="116"/>
    </row>
    <row r="203" spans="1:11" ht="20.25" x14ac:dyDescent="0.4">
      <c r="A203" s="133" t="s">
        <v>186</v>
      </c>
      <c r="B203" s="134">
        <v>0.46839999999999998</v>
      </c>
      <c r="C203" s="135">
        <v>0.35139999999999999</v>
      </c>
      <c r="D203" s="135">
        <v>0.46450000000000002</v>
      </c>
      <c r="E203" s="135">
        <v>0.58299999999999996</v>
      </c>
      <c r="F203" s="135">
        <v>0.39610000000000001</v>
      </c>
      <c r="G203" s="135">
        <v>0</v>
      </c>
      <c r="H203" s="135">
        <v>0.42520000000000002</v>
      </c>
      <c r="I203" s="135">
        <v>0</v>
      </c>
      <c r="J203" s="135">
        <v>0.55349999999999999</v>
      </c>
      <c r="K203" s="116" t="s">
        <v>150</v>
      </c>
    </row>
    <row r="204" spans="1:11" x14ac:dyDescent="0.4">
      <c r="A204" s="133" t="s">
        <v>151</v>
      </c>
      <c r="B204" s="134">
        <v>0.2334</v>
      </c>
      <c r="C204" s="135">
        <v>0.29299999999999998</v>
      </c>
      <c r="D204" s="135">
        <v>0.18110000000000001</v>
      </c>
      <c r="E204" s="135">
        <v>0.1726</v>
      </c>
      <c r="F204" s="135">
        <v>0.29010000000000002</v>
      </c>
      <c r="G204" s="135">
        <v>0</v>
      </c>
      <c r="H204" s="135">
        <v>0.1595</v>
      </c>
      <c r="I204" s="135">
        <v>0</v>
      </c>
      <c r="J204" s="135">
        <v>0.24779999999999999</v>
      </c>
      <c r="K204" s="116"/>
    </row>
    <row r="205" spans="1:11" x14ac:dyDescent="0.4">
      <c r="A205" s="136" t="s">
        <v>152</v>
      </c>
      <c r="B205" s="137">
        <v>1.4E-3</v>
      </c>
      <c r="C205" s="138">
        <v>1.9E-3</v>
      </c>
      <c r="D205" s="138">
        <v>1.5E-3</v>
      </c>
      <c r="E205" s="138">
        <v>1E-3</v>
      </c>
      <c r="F205" s="138">
        <v>0</v>
      </c>
      <c r="G205" s="138">
        <v>0</v>
      </c>
      <c r="H205" s="138">
        <v>1.2999999999999999E-3</v>
      </c>
      <c r="I205" s="138">
        <v>0</v>
      </c>
      <c r="J205" s="138">
        <v>0</v>
      </c>
      <c r="K205" s="116"/>
    </row>
    <row r="206" spans="1:11" x14ac:dyDescent="0.4">
      <c r="A206" s="136" t="s">
        <v>153</v>
      </c>
      <c r="B206" s="137">
        <v>4.1799999999999997E-2</v>
      </c>
      <c r="C206" s="138">
        <v>4.7199999999999999E-2</v>
      </c>
      <c r="D206" s="138">
        <v>6.0699999999999997E-2</v>
      </c>
      <c r="E206" s="138">
        <v>2.3699999999999999E-2</v>
      </c>
      <c r="F206" s="138">
        <v>1.37E-2</v>
      </c>
      <c r="G206" s="138">
        <v>0</v>
      </c>
      <c r="H206" s="138">
        <v>8.6900000000000005E-2</v>
      </c>
      <c r="I206" s="138">
        <v>0</v>
      </c>
      <c r="J206" s="138">
        <v>3.5000000000000003E-2</v>
      </c>
      <c r="K206" s="116"/>
    </row>
    <row r="207" spans="1:11" x14ac:dyDescent="0.4">
      <c r="A207" s="136" t="s">
        <v>154</v>
      </c>
      <c r="B207" s="137">
        <v>0.1734</v>
      </c>
      <c r="C207" s="138">
        <v>0.20630000000000001</v>
      </c>
      <c r="D207" s="138">
        <v>0.11459999999999999</v>
      </c>
      <c r="E207" s="138">
        <v>0.10050000000000001</v>
      </c>
      <c r="F207" s="138">
        <v>0.27639999999999998</v>
      </c>
      <c r="G207" s="138">
        <v>0</v>
      </c>
      <c r="H207" s="138">
        <v>7.1099999999999997E-2</v>
      </c>
      <c r="I207" s="138">
        <v>0</v>
      </c>
      <c r="J207" s="138">
        <v>0.20349999999999999</v>
      </c>
      <c r="K207" s="116"/>
    </row>
    <row r="208" spans="1:11" x14ac:dyDescent="0.4">
      <c r="A208" s="136" t="s">
        <v>155</v>
      </c>
      <c r="B208" s="137">
        <v>1.6799999999999999E-2</v>
      </c>
      <c r="C208" s="138">
        <v>3.7600000000000001E-2</v>
      </c>
      <c r="D208" s="138">
        <v>4.3E-3</v>
      </c>
      <c r="E208" s="138">
        <v>4.7399999999999998E-2</v>
      </c>
      <c r="F208" s="138">
        <v>0</v>
      </c>
      <c r="G208" s="138">
        <v>0</v>
      </c>
      <c r="H208" s="138">
        <v>2.0000000000000001E-4</v>
      </c>
      <c r="I208" s="138">
        <v>0</v>
      </c>
      <c r="J208" s="138">
        <v>9.2999999999999992E-3</v>
      </c>
      <c r="K208" s="118"/>
    </row>
    <row r="209" spans="1:11" x14ac:dyDescent="0.4">
      <c r="A209" s="133" t="s">
        <v>187</v>
      </c>
      <c r="B209" s="134">
        <v>0</v>
      </c>
      <c r="C209" s="135">
        <v>0</v>
      </c>
      <c r="D209" s="135">
        <v>0</v>
      </c>
      <c r="E209" s="135">
        <v>0</v>
      </c>
      <c r="F209" s="135">
        <v>0</v>
      </c>
      <c r="G209" s="135">
        <v>0</v>
      </c>
      <c r="H209" s="135">
        <v>0</v>
      </c>
      <c r="I209" s="135">
        <v>0</v>
      </c>
      <c r="J209" s="135">
        <v>0</v>
      </c>
      <c r="K209" s="118"/>
    </row>
    <row r="210" spans="1:11" x14ac:dyDescent="0.4">
      <c r="A210" s="136" t="s">
        <v>156</v>
      </c>
      <c r="B210" s="137">
        <v>0</v>
      </c>
      <c r="C210" s="138">
        <v>0</v>
      </c>
      <c r="D210" s="138">
        <v>0</v>
      </c>
      <c r="E210" s="138">
        <v>0</v>
      </c>
      <c r="F210" s="138">
        <v>0</v>
      </c>
      <c r="G210" s="138">
        <v>0</v>
      </c>
      <c r="H210" s="138">
        <v>0</v>
      </c>
      <c r="I210" s="138">
        <v>0</v>
      </c>
      <c r="J210" s="138">
        <v>0</v>
      </c>
      <c r="K210" s="118"/>
    </row>
    <row r="211" spans="1:11" x14ac:dyDescent="0.4">
      <c r="A211" s="136" t="s">
        <v>157</v>
      </c>
      <c r="B211" s="137">
        <v>0</v>
      </c>
      <c r="C211" s="138">
        <v>0</v>
      </c>
      <c r="D211" s="138">
        <v>0</v>
      </c>
      <c r="E211" s="138">
        <v>0</v>
      </c>
      <c r="F211" s="138">
        <v>0</v>
      </c>
      <c r="G211" s="138">
        <v>0</v>
      </c>
      <c r="H211" s="138">
        <v>0</v>
      </c>
      <c r="I211" s="138">
        <v>0</v>
      </c>
      <c r="J211" s="138">
        <v>0</v>
      </c>
      <c r="K211" s="118"/>
    </row>
    <row r="212" spans="1:11" x14ac:dyDescent="0.4">
      <c r="A212" s="136" t="s">
        <v>158</v>
      </c>
      <c r="B212" s="137">
        <v>0</v>
      </c>
      <c r="C212" s="138">
        <v>0</v>
      </c>
      <c r="D212" s="138">
        <v>0</v>
      </c>
      <c r="E212" s="138">
        <v>0</v>
      </c>
      <c r="F212" s="138">
        <v>0</v>
      </c>
      <c r="G212" s="138">
        <v>0</v>
      </c>
      <c r="H212" s="138">
        <v>0</v>
      </c>
      <c r="I212" s="138">
        <v>0</v>
      </c>
      <c r="J212" s="138">
        <v>0</v>
      </c>
      <c r="K212" s="118"/>
    </row>
    <row r="213" spans="1:11" x14ac:dyDescent="0.4">
      <c r="A213" s="136" t="s">
        <v>159</v>
      </c>
      <c r="B213" s="137">
        <v>0</v>
      </c>
      <c r="C213" s="138">
        <v>0</v>
      </c>
      <c r="D213" s="138">
        <v>0</v>
      </c>
      <c r="E213" s="138">
        <v>0</v>
      </c>
      <c r="F213" s="138">
        <v>0</v>
      </c>
      <c r="G213" s="138">
        <v>0</v>
      </c>
      <c r="H213" s="138">
        <v>0</v>
      </c>
      <c r="I213" s="138">
        <v>0</v>
      </c>
      <c r="J213" s="138">
        <v>0</v>
      </c>
      <c r="K213" s="118"/>
    </row>
    <row r="214" spans="1:11" x14ac:dyDescent="0.4">
      <c r="A214" s="136" t="s">
        <v>160</v>
      </c>
      <c r="B214" s="137">
        <v>0</v>
      </c>
      <c r="C214" s="138">
        <v>0</v>
      </c>
      <c r="D214" s="138">
        <v>0</v>
      </c>
      <c r="E214" s="138">
        <v>0</v>
      </c>
      <c r="F214" s="138">
        <v>0</v>
      </c>
      <c r="G214" s="138">
        <v>0</v>
      </c>
      <c r="H214" s="138">
        <v>0</v>
      </c>
      <c r="I214" s="138">
        <v>0</v>
      </c>
      <c r="J214" s="138">
        <v>0</v>
      </c>
      <c r="K214" s="118"/>
    </row>
    <row r="215" spans="1:11" x14ac:dyDescent="0.4">
      <c r="A215" s="136" t="s">
        <v>161</v>
      </c>
      <c r="B215" s="137">
        <v>0</v>
      </c>
      <c r="C215" s="138">
        <v>0</v>
      </c>
      <c r="D215" s="138">
        <v>0</v>
      </c>
      <c r="E215" s="138">
        <v>0</v>
      </c>
      <c r="F215" s="138">
        <v>0</v>
      </c>
      <c r="G215" s="138">
        <v>0</v>
      </c>
      <c r="H215" s="138">
        <v>0</v>
      </c>
      <c r="I215" s="138">
        <v>0</v>
      </c>
      <c r="J215" s="138">
        <v>0</v>
      </c>
      <c r="K215" s="118"/>
    </row>
    <row r="216" spans="1:11" x14ac:dyDescent="0.4">
      <c r="A216" s="136" t="s">
        <v>162</v>
      </c>
      <c r="B216" s="137">
        <v>0</v>
      </c>
      <c r="C216" s="138">
        <v>0</v>
      </c>
      <c r="D216" s="138">
        <v>0</v>
      </c>
      <c r="E216" s="138">
        <v>0</v>
      </c>
      <c r="F216" s="138">
        <v>0</v>
      </c>
      <c r="G216" s="138">
        <v>0</v>
      </c>
      <c r="H216" s="138">
        <v>0</v>
      </c>
      <c r="I216" s="138">
        <v>0</v>
      </c>
      <c r="J216" s="138">
        <v>0</v>
      </c>
      <c r="K216" s="118"/>
    </row>
    <row r="217" spans="1:11" x14ac:dyDescent="0.4">
      <c r="A217" s="133" t="s">
        <v>188</v>
      </c>
      <c r="B217" s="134">
        <v>0</v>
      </c>
      <c r="C217" s="135">
        <v>0</v>
      </c>
      <c r="D217" s="135">
        <v>0</v>
      </c>
      <c r="E217" s="135">
        <v>0</v>
      </c>
      <c r="F217" s="135">
        <v>0</v>
      </c>
      <c r="G217" s="135">
        <v>0</v>
      </c>
      <c r="H217" s="135">
        <v>0</v>
      </c>
      <c r="I217" s="135">
        <v>0</v>
      </c>
      <c r="J217" s="135">
        <v>0</v>
      </c>
      <c r="K217" s="118"/>
    </row>
    <row r="218" spans="1:11" x14ac:dyDescent="0.4">
      <c r="A218" s="136" t="s">
        <v>163</v>
      </c>
      <c r="B218" s="137">
        <v>0</v>
      </c>
      <c r="C218" s="138">
        <v>0</v>
      </c>
      <c r="D218" s="138">
        <v>0</v>
      </c>
      <c r="E218" s="138">
        <v>0</v>
      </c>
      <c r="F218" s="138">
        <v>0</v>
      </c>
      <c r="G218" s="138">
        <v>0</v>
      </c>
      <c r="H218" s="138">
        <v>0</v>
      </c>
      <c r="I218" s="138">
        <v>0</v>
      </c>
      <c r="J218" s="138">
        <v>0</v>
      </c>
      <c r="K218" s="118"/>
    </row>
    <row r="219" spans="1:11" x14ac:dyDescent="0.4">
      <c r="A219" s="136" t="s">
        <v>164</v>
      </c>
      <c r="B219" s="137">
        <v>0</v>
      </c>
      <c r="C219" s="138">
        <v>0</v>
      </c>
      <c r="D219" s="138">
        <v>0</v>
      </c>
      <c r="E219" s="138">
        <v>0</v>
      </c>
      <c r="F219" s="138">
        <v>0</v>
      </c>
      <c r="G219" s="138">
        <v>0</v>
      </c>
      <c r="H219" s="138">
        <v>0</v>
      </c>
      <c r="I219" s="138">
        <v>0</v>
      </c>
      <c r="J219" s="138">
        <v>0</v>
      </c>
      <c r="K219" s="118"/>
    </row>
    <row r="220" spans="1:11" x14ac:dyDescent="0.4">
      <c r="A220" s="136" t="s">
        <v>165</v>
      </c>
      <c r="B220" s="137">
        <v>0</v>
      </c>
      <c r="C220" s="138">
        <v>0</v>
      </c>
      <c r="D220" s="138">
        <v>0</v>
      </c>
      <c r="E220" s="138">
        <v>0</v>
      </c>
      <c r="F220" s="138">
        <v>0</v>
      </c>
      <c r="G220" s="138">
        <v>0</v>
      </c>
      <c r="H220" s="138">
        <v>0</v>
      </c>
      <c r="I220" s="138">
        <v>0</v>
      </c>
      <c r="J220" s="138">
        <v>0</v>
      </c>
      <c r="K220" s="118"/>
    </row>
    <row r="221" spans="1:11" x14ac:dyDescent="0.4">
      <c r="A221" s="136" t="s">
        <v>166</v>
      </c>
      <c r="B221" s="137">
        <v>0</v>
      </c>
      <c r="C221" s="138">
        <v>0</v>
      </c>
      <c r="D221" s="138">
        <v>0</v>
      </c>
      <c r="E221" s="138">
        <v>0</v>
      </c>
      <c r="F221" s="138">
        <v>0</v>
      </c>
      <c r="G221" s="138">
        <v>0</v>
      </c>
      <c r="H221" s="138">
        <v>0</v>
      </c>
      <c r="I221" s="138">
        <v>0</v>
      </c>
      <c r="J221" s="138">
        <v>0</v>
      </c>
      <c r="K221" s="118"/>
    </row>
    <row r="222" spans="1:11" x14ac:dyDescent="0.4">
      <c r="A222" s="136" t="s">
        <v>167</v>
      </c>
      <c r="B222" s="137">
        <v>0</v>
      </c>
      <c r="C222" s="138">
        <v>0</v>
      </c>
      <c r="D222" s="138">
        <v>0</v>
      </c>
      <c r="E222" s="138">
        <v>0</v>
      </c>
      <c r="F222" s="138">
        <v>0</v>
      </c>
      <c r="G222" s="138">
        <v>0</v>
      </c>
      <c r="H222" s="138">
        <v>0</v>
      </c>
      <c r="I222" s="138">
        <v>0</v>
      </c>
      <c r="J222" s="138">
        <v>0</v>
      </c>
      <c r="K222" s="118"/>
    </row>
    <row r="223" spans="1:11" x14ac:dyDescent="0.4">
      <c r="A223" s="136" t="s">
        <v>168</v>
      </c>
      <c r="B223" s="137">
        <v>0</v>
      </c>
      <c r="C223" s="138">
        <v>0</v>
      </c>
      <c r="D223" s="138">
        <v>0</v>
      </c>
      <c r="E223" s="138">
        <v>0</v>
      </c>
      <c r="F223" s="138">
        <v>0</v>
      </c>
      <c r="G223" s="138">
        <v>0</v>
      </c>
      <c r="H223" s="138">
        <v>0</v>
      </c>
      <c r="I223" s="138">
        <v>0</v>
      </c>
      <c r="J223" s="138">
        <v>0</v>
      </c>
      <c r="K223" s="118"/>
    </row>
    <row r="224" spans="1:11" ht="19.5" thickBot="1" x14ac:dyDescent="0.45">
      <c r="A224" s="129" t="s">
        <v>169</v>
      </c>
      <c r="B224" s="139">
        <v>0</v>
      </c>
      <c r="C224" s="140">
        <v>0</v>
      </c>
      <c r="D224" s="140">
        <v>0</v>
      </c>
      <c r="E224" s="140">
        <v>0</v>
      </c>
      <c r="F224" s="140">
        <v>0</v>
      </c>
      <c r="G224" s="140">
        <v>0</v>
      </c>
      <c r="H224" s="140">
        <v>0</v>
      </c>
      <c r="I224" s="140">
        <v>0</v>
      </c>
      <c r="J224" s="140">
        <v>0</v>
      </c>
      <c r="K224" s="119"/>
    </row>
    <row r="225" spans="1:11" ht="21.75" x14ac:dyDescent="0.4">
      <c r="B225" s="117" t="s">
        <v>213</v>
      </c>
      <c r="C225" s="39"/>
      <c r="D225" s="39"/>
      <c r="E225" s="39"/>
      <c r="F225" s="39"/>
      <c r="G225" s="39"/>
      <c r="H225" s="39"/>
      <c r="I225" s="39"/>
      <c r="J225" s="39"/>
      <c r="K225" s="39"/>
    </row>
    <row r="226" spans="1:11" ht="19.5" x14ac:dyDescent="0.4">
      <c r="B226" s="117"/>
      <c r="C226" s="39"/>
      <c r="D226" s="39"/>
      <c r="E226" s="39"/>
      <c r="F226" s="39"/>
      <c r="G226" s="39"/>
      <c r="H226" s="39"/>
      <c r="I226" s="39"/>
      <c r="J226" s="39"/>
      <c r="K226" s="39"/>
    </row>
    <row r="227" spans="1:11" ht="19.5" x14ac:dyDescent="0.4">
      <c r="A227" s="111" t="s">
        <v>178</v>
      </c>
    </row>
    <row r="228" spans="1:11" ht="22.5" thickBot="1" x14ac:dyDescent="0.45">
      <c r="A228" s="122" t="s">
        <v>192</v>
      </c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</row>
    <row r="229" spans="1:11" ht="37.5" x14ac:dyDescent="0.4">
      <c r="A229" s="247" t="s">
        <v>145</v>
      </c>
      <c r="B229" s="35" t="s">
        <v>12</v>
      </c>
      <c r="C229" s="35" t="s">
        <v>221</v>
      </c>
      <c r="D229" s="36" t="s">
        <v>14</v>
      </c>
      <c r="E229" s="35" t="s">
        <v>15</v>
      </c>
      <c r="F229" s="156" t="s">
        <v>216</v>
      </c>
      <c r="G229" s="35" t="s">
        <v>217</v>
      </c>
      <c r="H229" s="156" t="s">
        <v>222</v>
      </c>
      <c r="I229" s="35" t="s">
        <v>219</v>
      </c>
      <c r="J229" s="156" t="s">
        <v>220</v>
      </c>
      <c r="K229" s="249" t="s">
        <v>146</v>
      </c>
    </row>
    <row r="230" spans="1:11" ht="49.5" x14ac:dyDescent="0.4">
      <c r="A230" s="248"/>
      <c r="B230" s="127" t="s">
        <v>21</v>
      </c>
      <c r="C230" s="12" t="s">
        <v>22</v>
      </c>
      <c r="D230" s="14" t="s">
        <v>23</v>
      </c>
      <c r="E230" s="14" t="s">
        <v>24</v>
      </c>
      <c r="F230" s="12" t="s">
        <v>25</v>
      </c>
      <c r="G230" s="12" t="s">
        <v>26</v>
      </c>
      <c r="H230" s="12" t="s">
        <v>27</v>
      </c>
      <c r="I230" s="12" t="s">
        <v>28</v>
      </c>
      <c r="J230" s="128" t="s">
        <v>29</v>
      </c>
      <c r="K230" s="250"/>
    </row>
    <row r="231" spans="1:11" ht="19.5" thickBot="1" x14ac:dyDescent="0.45">
      <c r="A231" s="129" t="s">
        <v>2</v>
      </c>
      <c r="B231" s="130" t="s">
        <v>3</v>
      </c>
      <c r="C231" s="131" t="s">
        <v>3</v>
      </c>
      <c r="D231" s="131" t="s">
        <v>3</v>
      </c>
      <c r="E231" s="131" t="s">
        <v>3</v>
      </c>
      <c r="F231" s="131" t="s">
        <v>3</v>
      </c>
      <c r="G231" s="131" t="s">
        <v>3</v>
      </c>
      <c r="H231" s="131" t="s">
        <v>3</v>
      </c>
      <c r="I231" s="131" t="s">
        <v>3</v>
      </c>
      <c r="J231" s="132" t="s">
        <v>3</v>
      </c>
      <c r="K231" s="251"/>
    </row>
    <row r="232" spans="1:11" x14ac:dyDescent="0.4">
      <c r="A232" s="133" t="s">
        <v>147</v>
      </c>
      <c r="B232" s="134">
        <v>0.22539999999999999</v>
      </c>
      <c r="C232" s="135">
        <v>0</v>
      </c>
      <c r="D232" s="135">
        <v>0.25569999999999998</v>
      </c>
      <c r="E232" s="135">
        <v>0.23699999999999999</v>
      </c>
      <c r="F232" s="135">
        <v>0.28999999999999998</v>
      </c>
      <c r="G232" s="135">
        <v>0</v>
      </c>
      <c r="H232" s="135">
        <v>0.23980000000000001</v>
      </c>
      <c r="I232" s="135">
        <v>0</v>
      </c>
      <c r="J232" s="135">
        <v>0.15909999999999999</v>
      </c>
      <c r="K232" s="116"/>
    </row>
    <row r="233" spans="1:11" x14ac:dyDescent="0.4">
      <c r="A233" s="136" t="s">
        <v>148</v>
      </c>
      <c r="B233" s="137">
        <v>0.22539999999999999</v>
      </c>
      <c r="C233" s="138">
        <v>0</v>
      </c>
      <c r="D233" s="138">
        <v>0.25569999999999998</v>
      </c>
      <c r="E233" s="138">
        <v>0.23699999999999999</v>
      </c>
      <c r="F233" s="138">
        <v>0.28999999999999998</v>
      </c>
      <c r="G233" s="138">
        <v>0</v>
      </c>
      <c r="H233" s="138">
        <v>0.23980000000000001</v>
      </c>
      <c r="I233" s="138">
        <v>0</v>
      </c>
      <c r="J233" s="138">
        <v>0.15909999999999999</v>
      </c>
      <c r="K233" s="116"/>
    </row>
    <row r="234" spans="1:11" x14ac:dyDescent="0.4">
      <c r="A234" s="136" t="s">
        <v>149</v>
      </c>
      <c r="B234" s="137">
        <v>0</v>
      </c>
      <c r="C234" s="138">
        <v>0</v>
      </c>
      <c r="D234" s="138">
        <v>0</v>
      </c>
      <c r="E234" s="138">
        <v>0</v>
      </c>
      <c r="F234" s="138">
        <v>0</v>
      </c>
      <c r="G234" s="138">
        <v>0</v>
      </c>
      <c r="H234" s="138">
        <v>0</v>
      </c>
      <c r="I234" s="138">
        <v>0</v>
      </c>
      <c r="J234" s="138">
        <v>0</v>
      </c>
      <c r="K234" s="116"/>
    </row>
    <row r="235" spans="1:11" ht="20.25" x14ac:dyDescent="0.4">
      <c r="A235" s="133" t="s">
        <v>186</v>
      </c>
      <c r="B235" s="134">
        <v>0.48399999999999999</v>
      </c>
      <c r="C235" s="135">
        <v>0</v>
      </c>
      <c r="D235" s="135">
        <v>0.441</v>
      </c>
      <c r="E235" s="135">
        <v>0.46800000000000003</v>
      </c>
      <c r="F235" s="135">
        <v>0.38919999999999999</v>
      </c>
      <c r="G235" s="135">
        <v>0</v>
      </c>
      <c r="H235" s="135">
        <v>0.55940000000000001</v>
      </c>
      <c r="I235" s="135">
        <v>0</v>
      </c>
      <c r="J235" s="135">
        <v>0.52829999999999999</v>
      </c>
      <c r="K235" s="116" t="s">
        <v>150</v>
      </c>
    </row>
    <row r="236" spans="1:11" x14ac:dyDescent="0.4">
      <c r="A236" s="133" t="s">
        <v>151</v>
      </c>
      <c r="B236" s="134">
        <v>0.29060000000000002</v>
      </c>
      <c r="C236" s="135">
        <v>0</v>
      </c>
      <c r="D236" s="135">
        <v>0.30330000000000001</v>
      </c>
      <c r="E236" s="135">
        <v>0.29499999999999998</v>
      </c>
      <c r="F236" s="135">
        <v>0.32079999999999997</v>
      </c>
      <c r="G236" s="135">
        <v>0</v>
      </c>
      <c r="H236" s="135">
        <v>0.20080000000000001</v>
      </c>
      <c r="I236" s="135">
        <v>0</v>
      </c>
      <c r="J236" s="135">
        <v>0.31259999999999999</v>
      </c>
      <c r="K236" s="116"/>
    </row>
    <row r="237" spans="1:11" x14ac:dyDescent="0.4">
      <c r="A237" s="136" t="s">
        <v>152</v>
      </c>
      <c r="B237" s="137">
        <v>4.1999999999999997E-3</v>
      </c>
      <c r="C237" s="138">
        <v>0</v>
      </c>
      <c r="D237" s="138">
        <v>7.4999999999999997E-3</v>
      </c>
      <c r="E237" s="138">
        <v>1E-3</v>
      </c>
      <c r="F237" s="138">
        <v>1.2999999999999999E-2</v>
      </c>
      <c r="G237" s="138">
        <v>0</v>
      </c>
      <c r="H237" s="138">
        <v>0</v>
      </c>
      <c r="I237" s="138">
        <v>0</v>
      </c>
      <c r="J237" s="138">
        <v>0</v>
      </c>
      <c r="K237" s="116"/>
    </row>
    <row r="238" spans="1:11" x14ac:dyDescent="0.4">
      <c r="A238" s="136" t="s">
        <v>153</v>
      </c>
      <c r="B238" s="137">
        <v>4.9799999999999997E-2</v>
      </c>
      <c r="C238" s="138">
        <v>0</v>
      </c>
      <c r="D238" s="138">
        <v>4.82E-2</v>
      </c>
      <c r="E238" s="138">
        <v>0.10580000000000001</v>
      </c>
      <c r="F238" s="138">
        <v>2.9899999999999999E-2</v>
      </c>
      <c r="G238" s="138">
        <v>0</v>
      </c>
      <c r="H238" s="138">
        <v>0.1026</v>
      </c>
      <c r="I238" s="138">
        <v>0</v>
      </c>
      <c r="J238" s="138">
        <v>0.10920000000000001</v>
      </c>
      <c r="K238" s="116"/>
    </row>
    <row r="239" spans="1:11" x14ac:dyDescent="0.4">
      <c r="A239" s="136" t="s">
        <v>154</v>
      </c>
      <c r="B239" s="137">
        <v>0.2014</v>
      </c>
      <c r="C239" s="138">
        <v>0</v>
      </c>
      <c r="D239" s="138">
        <v>0.21759999999999999</v>
      </c>
      <c r="E239" s="138">
        <v>9.5299999999999996E-2</v>
      </c>
      <c r="F239" s="138">
        <v>0.27789999999999998</v>
      </c>
      <c r="G239" s="138">
        <v>0</v>
      </c>
      <c r="H239" s="138">
        <v>9.69E-2</v>
      </c>
      <c r="I239" s="138">
        <v>0</v>
      </c>
      <c r="J239" s="138">
        <v>0.1951</v>
      </c>
      <c r="K239" s="116"/>
    </row>
    <row r="240" spans="1:11" x14ac:dyDescent="0.4">
      <c r="A240" s="136" t="s">
        <v>155</v>
      </c>
      <c r="B240" s="137">
        <v>3.5200000000000002E-2</v>
      </c>
      <c r="C240" s="138">
        <v>0</v>
      </c>
      <c r="D240" s="138">
        <v>0.03</v>
      </c>
      <c r="E240" s="138">
        <v>9.2899999999999996E-2</v>
      </c>
      <c r="F240" s="138">
        <v>0</v>
      </c>
      <c r="G240" s="138">
        <v>0</v>
      </c>
      <c r="H240" s="138">
        <v>1.2999999999999999E-3</v>
      </c>
      <c r="I240" s="138">
        <v>0</v>
      </c>
      <c r="J240" s="138">
        <v>8.3000000000000001E-3</v>
      </c>
      <c r="K240" s="118"/>
    </row>
    <row r="241" spans="1:11" x14ac:dyDescent="0.4">
      <c r="A241" s="133" t="s">
        <v>187</v>
      </c>
      <c r="B241" s="134">
        <v>0</v>
      </c>
      <c r="C241" s="135">
        <v>0</v>
      </c>
      <c r="D241" s="135">
        <v>0</v>
      </c>
      <c r="E241" s="135">
        <v>0</v>
      </c>
      <c r="F241" s="135">
        <v>0</v>
      </c>
      <c r="G241" s="135">
        <v>0</v>
      </c>
      <c r="H241" s="135">
        <v>0</v>
      </c>
      <c r="I241" s="135">
        <v>0</v>
      </c>
      <c r="J241" s="135">
        <v>0</v>
      </c>
      <c r="K241" s="118"/>
    </row>
    <row r="242" spans="1:11" x14ac:dyDescent="0.4">
      <c r="A242" s="136" t="s">
        <v>156</v>
      </c>
      <c r="B242" s="137">
        <v>0</v>
      </c>
      <c r="C242" s="138">
        <v>0</v>
      </c>
      <c r="D242" s="138">
        <v>0</v>
      </c>
      <c r="E242" s="138">
        <v>0</v>
      </c>
      <c r="F242" s="138">
        <v>0</v>
      </c>
      <c r="G242" s="138">
        <v>0</v>
      </c>
      <c r="H242" s="138">
        <v>0</v>
      </c>
      <c r="I242" s="138">
        <v>0</v>
      </c>
      <c r="J242" s="138">
        <v>0</v>
      </c>
      <c r="K242" s="118"/>
    </row>
    <row r="243" spans="1:11" x14ac:dyDescent="0.4">
      <c r="A243" s="136" t="s">
        <v>157</v>
      </c>
      <c r="B243" s="137">
        <v>0</v>
      </c>
      <c r="C243" s="138">
        <v>0</v>
      </c>
      <c r="D243" s="138">
        <v>0</v>
      </c>
      <c r="E243" s="138">
        <v>0</v>
      </c>
      <c r="F243" s="138">
        <v>0</v>
      </c>
      <c r="G243" s="138">
        <v>0</v>
      </c>
      <c r="H243" s="138">
        <v>0</v>
      </c>
      <c r="I243" s="138">
        <v>0</v>
      </c>
      <c r="J243" s="138">
        <v>0</v>
      </c>
      <c r="K243" s="118"/>
    </row>
    <row r="244" spans="1:11" x14ac:dyDescent="0.4">
      <c r="A244" s="136" t="s">
        <v>158</v>
      </c>
      <c r="B244" s="137">
        <v>0</v>
      </c>
      <c r="C244" s="138">
        <v>0</v>
      </c>
      <c r="D244" s="138">
        <v>0</v>
      </c>
      <c r="E244" s="138">
        <v>0</v>
      </c>
      <c r="F244" s="138">
        <v>0</v>
      </c>
      <c r="G244" s="138">
        <v>0</v>
      </c>
      <c r="H244" s="138">
        <v>0</v>
      </c>
      <c r="I244" s="138">
        <v>0</v>
      </c>
      <c r="J244" s="138">
        <v>0</v>
      </c>
      <c r="K244" s="118"/>
    </row>
    <row r="245" spans="1:11" x14ac:dyDescent="0.4">
      <c r="A245" s="136" t="s">
        <v>159</v>
      </c>
      <c r="B245" s="137">
        <v>0</v>
      </c>
      <c r="C245" s="138">
        <v>0</v>
      </c>
      <c r="D245" s="138">
        <v>0</v>
      </c>
      <c r="E245" s="138">
        <v>0</v>
      </c>
      <c r="F245" s="138">
        <v>0</v>
      </c>
      <c r="G245" s="138">
        <v>0</v>
      </c>
      <c r="H245" s="138">
        <v>0</v>
      </c>
      <c r="I245" s="138">
        <v>0</v>
      </c>
      <c r="J245" s="138">
        <v>0</v>
      </c>
      <c r="K245" s="118"/>
    </row>
    <row r="246" spans="1:11" x14ac:dyDescent="0.4">
      <c r="A246" s="136" t="s">
        <v>160</v>
      </c>
      <c r="B246" s="137">
        <v>0</v>
      </c>
      <c r="C246" s="138">
        <v>0</v>
      </c>
      <c r="D246" s="138">
        <v>0</v>
      </c>
      <c r="E246" s="138">
        <v>0</v>
      </c>
      <c r="F246" s="138">
        <v>0</v>
      </c>
      <c r="G246" s="138">
        <v>0</v>
      </c>
      <c r="H246" s="138">
        <v>0</v>
      </c>
      <c r="I246" s="138">
        <v>0</v>
      </c>
      <c r="J246" s="138">
        <v>0</v>
      </c>
      <c r="K246" s="118"/>
    </row>
    <row r="247" spans="1:11" x14ac:dyDescent="0.4">
      <c r="A247" s="136" t="s">
        <v>161</v>
      </c>
      <c r="B247" s="137">
        <v>0</v>
      </c>
      <c r="C247" s="138">
        <v>0</v>
      </c>
      <c r="D247" s="138">
        <v>0</v>
      </c>
      <c r="E247" s="138">
        <v>0</v>
      </c>
      <c r="F247" s="138">
        <v>0</v>
      </c>
      <c r="G247" s="138">
        <v>0</v>
      </c>
      <c r="H247" s="138">
        <v>0</v>
      </c>
      <c r="I247" s="138">
        <v>0</v>
      </c>
      <c r="J247" s="138">
        <v>0</v>
      </c>
      <c r="K247" s="118"/>
    </row>
    <row r="248" spans="1:11" x14ac:dyDescent="0.4">
      <c r="A248" s="136" t="s">
        <v>162</v>
      </c>
      <c r="B248" s="137">
        <v>0</v>
      </c>
      <c r="C248" s="138">
        <v>0</v>
      </c>
      <c r="D248" s="138">
        <v>0</v>
      </c>
      <c r="E248" s="138">
        <v>0</v>
      </c>
      <c r="F248" s="138">
        <v>0</v>
      </c>
      <c r="G248" s="138">
        <v>0</v>
      </c>
      <c r="H248" s="138">
        <v>0</v>
      </c>
      <c r="I248" s="138">
        <v>0</v>
      </c>
      <c r="J248" s="138">
        <v>0</v>
      </c>
      <c r="K248" s="118"/>
    </row>
    <row r="249" spans="1:11" x14ac:dyDescent="0.4">
      <c r="A249" s="133" t="s">
        <v>188</v>
      </c>
      <c r="B249" s="134">
        <v>0</v>
      </c>
      <c r="C249" s="135">
        <v>0</v>
      </c>
      <c r="D249" s="135">
        <v>0</v>
      </c>
      <c r="E249" s="135">
        <v>0</v>
      </c>
      <c r="F249" s="135">
        <v>0</v>
      </c>
      <c r="G249" s="135">
        <v>0</v>
      </c>
      <c r="H249" s="135">
        <v>0</v>
      </c>
      <c r="I249" s="135">
        <v>0</v>
      </c>
      <c r="J249" s="135">
        <v>0</v>
      </c>
      <c r="K249" s="118"/>
    </row>
    <row r="250" spans="1:11" x14ac:dyDescent="0.4">
      <c r="A250" s="136" t="s">
        <v>163</v>
      </c>
      <c r="B250" s="137">
        <v>0</v>
      </c>
      <c r="C250" s="138">
        <v>0</v>
      </c>
      <c r="D250" s="138">
        <v>0</v>
      </c>
      <c r="E250" s="138">
        <v>0</v>
      </c>
      <c r="F250" s="138">
        <v>0</v>
      </c>
      <c r="G250" s="138">
        <v>0</v>
      </c>
      <c r="H250" s="138">
        <v>0</v>
      </c>
      <c r="I250" s="138">
        <v>0</v>
      </c>
      <c r="J250" s="138">
        <v>0</v>
      </c>
      <c r="K250" s="118"/>
    </row>
    <row r="251" spans="1:11" x14ac:dyDescent="0.4">
      <c r="A251" s="136" t="s">
        <v>164</v>
      </c>
      <c r="B251" s="137">
        <v>0</v>
      </c>
      <c r="C251" s="138">
        <v>0</v>
      </c>
      <c r="D251" s="138">
        <v>0</v>
      </c>
      <c r="E251" s="138">
        <v>0</v>
      </c>
      <c r="F251" s="138">
        <v>0</v>
      </c>
      <c r="G251" s="138">
        <v>0</v>
      </c>
      <c r="H251" s="138">
        <v>0</v>
      </c>
      <c r="I251" s="138">
        <v>0</v>
      </c>
      <c r="J251" s="138">
        <v>0</v>
      </c>
      <c r="K251" s="118"/>
    </row>
    <row r="252" spans="1:11" x14ac:dyDescent="0.4">
      <c r="A252" s="136" t="s">
        <v>165</v>
      </c>
      <c r="B252" s="137">
        <v>0</v>
      </c>
      <c r="C252" s="138">
        <v>0</v>
      </c>
      <c r="D252" s="138">
        <v>0</v>
      </c>
      <c r="E252" s="138">
        <v>0</v>
      </c>
      <c r="F252" s="138">
        <v>0</v>
      </c>
      <c r="G252" s="138">
        <v>0</v>
      </c>
      <c r="H252" s="138">
        <v>0</v>
      </c>
      <c r="I252" s="138">
        <v>0</v>
      </c>
      <c r="J252" s="138">
        <v>0</v>
      </c>
      <c r="K252" s="118"/>
    </row>
    <row r="253" spans="1:11" x14ac:dyDescent="0.4">
      <c r="A253" s="136" t="s">
        <v>166</v>
      </c>
      <c r="B253" s="137">
        <v>0</v>
      </c>
      <c r="C253" s="138">
        <v>0</v>
      </c>
      <c r="D253" s="138">
        <v>0</v>
      </c>
      <c r="E253" s="138">
        <v>0</v>
      </c>
      <c r="F253" s="138">
        <v>0</v>
      </c>
      <c r="G253" s="138">
        <v>0</v>
      </c>
      <c r="H253" s="138">
        <v>0</v>
      </c>
      <c r="I253" s="138">
        <v>0</v>
      </c>
      <c r="J253" s="138">
        <v>0</v>
      </c>
      <c r="K253" s="118"/>
    </row>
    <row r="254" spans="1:11" x14ac:dyDescent="0.4">
      <c r="A254" s="136" t="s">
        <v>167</v>
      </c>
      <c r="B254" s="137">
        <v>0</v>
      </c>
      <c r="C254" s="138">
        <v>0</v>
      </c>
      <c r="D254" s="138">
        <v>0</v>
      </c>
      <c r="E254" s="138">
        <v>0</v>
      </c>
      <c r="F254" s="138">
        <v>0</v>
      </c>
      <c r="G254" s="138">
        <v>0</v>
      </c>
      <c r="H254" s="138">
        <v>0</v>
      </c>
      <c r="I254" s="138">
        <v>0</v>
      </c>
      <c r="J254" s="138">
        <v>0</v>
      </c>
      <c r="K254" s="118"/>
    </row>
    <row r="255" spans="1:11" x14ac:dyDescent="0.4">
      <c r="A255" s="136" t="s">
        <v>168</v>
      </c>
      <c r="B255" s="137">
        <v>0</v>
      </c>
      <c r="C255" s="138">
        <v>0</v>
      </c>
      <c r="D255" s="138">
        <v>0</v>
      </c>
      <c r="E255" s="138">
        <v>0</v>
      </c>
      <c r="F255" s="138">
        <v>0</v>
      </c>
      <c r="G255" s="138">
        <v>0</v>
      </c>
      <c r="H255" s="138">
        <v>0</v>
      </c>
      <c r="I255" s="138">
        <v>0</v>
      </c>
      <c r="J255" s="138">
        <v>0</v>
      </c>
      <c r="K255" s="118"/>
    </row>
    <row r="256" spans="1:11" ht="19.5" thickBot="1" x14ac:dyDescent="0.45">
      <c r="A256" s="129" t="s">
        <v>169</v>
      </c>
      <c r="B256" s="139">
        <v>0</v>
      </c>
      <c r="C256" s="140">
        <v>0</v>
      </c>
      <c r="D256" s="140">
        <v>0</v>
      </c>
      <c r="E256" s="140">
        <v>0</v>
      </c>
      <c r="F256" s="140">
        <v>0</v>
      </c>
      <c r="G256" s="140">
        <v>0</v>
      </c>
      <c r="H256" s="140">
        <v>0</v>
      </c>
      <c r="I256" s="140">
        <v>0</v>
      </c>
      <c r="J256" s="140">
        <v>0</v>
      </c>
      <c r="K256" s="119"/>
    </row>
    <row r="257" spans="2:11" ht="21.75" x14ac:dyDescent="0.4">
      <c r="B257" s="117" t="s">
        <v>213</v>
      </c>
      <c r="C257" s="39"/>
      <c r="D257" s="39"/>
      <c r="E257" s="39"/>
      <c r="F257" s="39"/>
      <c r="G257" s="39"/>
      <c r="H257" s="39"/>
      <c r="I257" s="39"/>
      <c r="J257" s="39"/>
      <c r="K257" s="39"/>
    </row>
    <row r="258" spans="2:11" ht="19.5" x14ac:dyDescent="0.4">
      <c r="B258" s="117"/>
      <c r="C258" s="39"/>
      <c r="D258" s="39"/>
      <c r="E258" s="39"/>
      <c r="F258" s="39"/>
      <c r="G258" s="39"/>
      <c r="H258" s="39"/>
      <c r="I258" s="39"/>
      <c r="J258" s="39"/>
      <c r="K258" s="39"/>
    </row>
  </sheetData>
  <mergeCells count="16">
    <mergeCell ref="A4:A5"/>
    <mergeCell ref="K4:K6"/>
    <mergeCell ref="A37:A38"/>
    <mergeCell ref="K37:K39"/>
    <mergeCell ref="A69:A70"/>
    <mergeCell ref="K69:K71"/>
    <mergeCell ref="A197:A198"/>
    <mergeCell ref="K197:K199"/>
    <mergeCell ref="A229:A230"/>
    <mergeCell ref="K229:K231"/>
    <mergeCell ref="A101:A102"/>
    <mergeCell ref="K101:K103"/>
    <mergeCell ref="A133:A134"/>
    <mergeCell ref="K133:K135"/>
    <mergeCell ref="A165:A166"/>
    <mergeCell ref="K165:K16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8592-F280-45BB-B487-5DAED3F43A82}">
  <sheetPr codeName="Sheet1">
    <tabColor rgb="FFFF0000"/>
  </sheetPr>
  <dimension ref="A1:I889"/>
  <sheetViews>
    <sheetView showGridLines="0" zoomScaleNormal="100" workbookViewId="0"/>
  </sheetViews>
  <sheetFormatPr defaultColWidth="8.75" defaultRowHeight="18.75" x14ac:dyDescent="0.4"/>
  <cols>
    <col min="1" max="1" width="7.625" style="39" customWidth="1"/>
    <col min="2" max="2" width="14.125" style="39" customWidth="1"/>
    <col min="3" max="3" width="29.875" style="40" bestFit="1" customWidth="1"/>
    <col min="4" max="4" width="8.75" style="40"/>
    <col min="5" max="5" width="3.125" style="39" customWidth="1"/>
    <col min="6" max="6" width="6.75" style="39" customWidth="1"/>
    <col min="7" max="7" width="14.125" style="39" customWidth="1"/>
    <col min="8" max="8" width="29.875" style="40" bestFit="1" customWidth="1"/>
    <col min="9" max="9" width="8.75" style="40"/>
    <col min="10" max="10" width="10.875" style="39" customWidth="1"/>
    <col min="11" max="16384" width="8.75" style="39"/>
  </cols>
  <sheetData>
    <row r="1" spans="1:9" x14ac:dyDescent="0.45">
      <c r="A1" s="38"/>
      <c r="B1" s="38"/>
      <c r="F1" s="38"/>
      <c r="G1" s="38"/>
    </row>
    <row r="2" spans="1:9" ht="29.65" customHeight="1" x14ac:dyDescent="0.75">
      <c r="A2" s="46" t="s">
        <v>99</v>
      </c>
      <c r="B2" s="47"/>
      <c r="C2" s="48"/>
      <c r="D2" s="48"/>
      <c r="E2" s="48"/>
      <c r="F2" s="47"/>
      <c r="G2" s="47"/>
      <c r="H2" s="48"/>
      <c r="I2" s="48"/>
    </row>
    <row r="4" spans="1:9" s="52" customFormat="1" ht="22.5" x14ac:dyDescent="0.5">
      <c r="A4" s="49" t="s">
        <v>77</v>
      </c>
      <c r="B4" s="50" t="s">
        <v>78</v>
      </c>
      <c r="C4" s="51" t="s">
        <v>79</v>
      </c>
      <c r="D4" s="51" t="s">
        <v>82</v>
      </c>
      <c r="E4" s="59"/>
      <c r="F4" s="49" t="s">
        <v>77</v>
      </c>
      <c r="G4" s="50" t="s">
        <v>78</v>
      </c>
      <c r="H4" s="51" t="s">
        <v>79</v>
      </c>
      <c r="I4" s="51" t="s">
        <v>82</v>
      </c>
    </row>
    <row r="5" spans="1:9" ht="22.5" x14ac:dyDescent="0.5">
      <c r="A5" s="45" t="s">
        <v>80</v>
      </c>
      <c r="B5" s="53" t="s">
        <v>81</v>
      </c>
      <c r="C5" s="55" t="s">
        <v>1</v>
      </c>
      <c r="D5" s="63" t="s">
        <v>340</v>
      </c>
      <c r="E5" s="57"/>
      <c r="F5" s="45" t="s">
        <v>91</v>
      </c>
      <c r="G5" s="53" t="s">
        <v>81</v>
      </c>
      <c r="H5" s="55" t="s">
        <v>1</v>
      </c>
      <c r="I5" s="63" t="s">
        <v>380</v>
      </c>
    </row>
    <row r="6" spans="1:9" ht="19.5" x14ac:dyDescent="0.45">
      <c r="A6" s="41"/>
      <c r="B6" s="53"/>
      <c r="C6" s="55" t="s">
        <v>87</v>
      </c>
      <c r="D6" s="63" t="s">
        <v>341</v>
      </c>
      <c r="E6" s="58"/>
      <c r="F6" s="41"/>
      <c r="G6" s="53"/>
      <c r="H6" s="55" t="s">
        <v>87</v>
      </c>
      <c r="I6" s="63" t="s">
        <v>381</v>
      </c>
    </row>
    <row r="7" spans="1:9" ht="19.5" x14ac:dyDescent="0.45">
      <c r="A7" s="41"/>
      <c r="B7" s="53"/>
      <c r="C7" s="55" t="s">
        <v>83</v>
      </c>
      <c r="D7" s="63" t="s">
        <v>343</v>
      </c>
      <c r="E7" s="58"/>
      <c r="F7" s="41"/>
      <c r="G7" s="53"/>
      <c r="H7" s="55" t="s">
        <v>83</v>
      </c>
      <c r="I7" s="63" t="s">
        <v>382</v>
      </c>
    </row>
    <row r="8" spans="1:9" ht="19.5" x14ac:dyDescent="0.45">
      <c r="A8" s="41"/>
      <c r="B8" s="53"/>
      <c r="C8" s="55" t="s">
        <v>84</v>
      </c>
      <c r="D8" s="63" t="s">
        <v>344</v>
      </c>
      <c r="E8" s="58"/>
      <c r="F8" s="41"/>
      <c r="G8" s="53"/>
      <c r="H8" s="55" t="s">
        <v>84</v>
      </c>
      <c r="I8" s="63" t="s">
        <v>383</v>
      </c>
    </row>
    <row r="9" spans="1:9" ht="19.5" x14ac:dyDescent="0.45">
      <c r="A9" s="41"/>
      <c r="B9" s="53"/>
      <c r="C9" s="55" t="s">
        <v>85</v>
      </c>
      <c r="D9" s="63" t="s">
        <v>345</v>
      </c>
      <c r="E9" s="58"/>
      <c r="F9" s="41"/>
      <c r="G9" s="53"/>
      <c r="H9" s="55" t="s">
        <v>85</v>
      </c>
      <c r="I9" s="63" t="s">
        <v>384</v>
      </c>
    </row>
    <row r="10" spans="1:9" ht="19.5" x14ac:dyDescent="0.45">
      <c r="A10" s="41"/>
      <c r="B10" s="53"/>
      <c r="C10" s="55" t="s">
        <v>86</v>
      </c>
      <c r="D10" s="63" t="s">
        <v>346</v>
      </c>
      <c r="E10" s="58"/>
      <c r="F10" s="41"/>
      <c r="G10" s="53"/>
      <c r="H10" s="55" t="s">
        <v>86</v>
      </c>
      <c r="I10" s="63" t="s">
        <v>385</v>
      </c>
    </row>
    <row r="11" spans="1:9" ht="19.5" x14ac:dyDescent="0.45">
      <c r="A11" s="41"/>
      <c r="B11" s="53"/>
      <c r="C11" s="55" t="s">
        <v>88</v>
      </c>
      <c r="D11" s="63" t="s">
        <v>347</v>
      </c>
      <c r="E11" s="58"/>
      <c r="F11" s="41"/>
      <c r="G11" s="53"/>
      <c r="H11" s="55" t="s">
        <v>88</v>
      </c>
      <c r="I11" s="63" t="s">
        <v>386</v>
      </c>
    </row>
    <row r="12" spans="1:9" ht="19.5" x14ac:dyDescent="0.45">
      <c r="A12" s="42"/>
      <c r="B12" s="54"/>
      <c r="C12" s="56" t="s">
        <v>89</v>
      </c>
      <c r="D12" s="64" t="s">
        <v>348</v>
      </c>
      <c r="E12" s="58"/>
      <c r="F12" s="42"/>
      <c r="G12" s="54"/>
      <c r="H12" s="56" t="s">
        <v>89</v>
      </c>
      <c r="I12" s="64" t="s">
        <v>387</v>
      </c>
    </row>
    <row r="13" spans="1:9" ht="22.5" x14ac:dyDescent="0.5">
      <c r="A13" s="45" t="s">
        <v>93</v>
      </c>
      <c r="B13" s="53" t="s">
        <v>81</v>
      </c>
      <c r="C13" s="55" t="s">
        <v>1</v>
      </c>
      <c r="D13" s="63" t="s">
        <v>349</v>
      </c>
      <c r="E13" s="58"/>
      <c r="F13" s="45" t="s">
        <v>96</v>
      </c>
      <c r="G13" s="53" t="s">
        <v>81</v>
      </c>
      <c r="H13" s="55" t="s">
        <v>1</v>
      </c>
      <c r="I13" s="63" t="s">
        <v>388</v>
      </c>
    </row>
    <row r="14" spans="1:9" ht="19.5" x14ac:dyDescent="0.45">
      <c r="A14" s="41"/>
      <c r="B14" s="53"/>
      <c r="C14" s="55" t="s">
        <v>87</v>
      </c>
      <c r="D14" s="63" t="s">
        <v>350</v>
      </c>
      <c r="E14" s="58"/>
      <c r="F14" s="41"/>
      <c r="G14" s="53"/>
      <c r="H14" s="55" t="s">
        <v>87</v>
      </c>
      <c r="I14" s="63" t="s">
        <v>389</v>
      </c>
    </row>
    <row r="15" spans="1:9" ht="19.5" x14ac:dyDescent="0.45">
      <c r="A15" s="41"/>
      <c r="B15" s="53"/>
      <c r="C15" s="55" t="s">
        <v>83</v>
      </c>
      <c r="D15" s="63" t="s">
        <v>351</v>
      </c>
      <c r="E15" s="58"/>
      <c r="F15" s="41"/>
      <c r="G15" s="53"/>
      <c r="H15" s="55" t="s">
        <v>83</v>
      </c>
      <c r="I15" s="63" t="s">
        <v>390</v>
      </c>
    </row>
    <row r="16" spans="1:9" ht="19.5" x14ac:dyDescent="0.45">
      <c r="A16" s="41"/>
      <c r="B16" s="53"/>
      <c r="C16" s="55" t="s">
        <v>84</v>
      </c>
      <c r="D16" s="63" t="s">
        <v>352</v>
      </c>
      <c r="E16" s="58"/>
      <c r="F16" s="41"/>
      <c r="G16" s="53"/>
      <c r="H16" s="55" t="s">
        <v>84</v>
      </c>
      <c r="I16" s="63" t="s">
        <v>391</v>
      </c>
    </row>
    <row r="17" spans="1:9" ht="19.5" x14ac:dyDescent="0.45">
      <c r="A17" s="41"/>
      <c r="B17" s="53"/>
      <c r="C17" s="55" t="s">
        <v>85</v>
      </c>
      <c r="D17" s="63" t="s">
        <v>353</v>
      </c>
      <c r="E17" s="58"/>
      <c r="F17" s="41"/>
      <c r="G17" s="53"/>
      <c r="H17" s="55" t="s">
        <v>85</v>
      </c>
      <c r="I17" s="63" t="s">
        <v>392</v>
      </c>
    </row>
    <row r="18" spans="1:9" ht="19.5" x14ac:dyDescent="0.45">
      <c r="A18" s="41"/>
      <c r="B18" s="53"/>
      <c r="C18" s="55" t="s">
        <v>86</v>
      </c>
      <c r="D18" s="63" t="s">
        <v>354</v>
      </c>
      <c r="E18" s="58"/>
      <c r="F18" s="41"/>
      <c r="G18" s="53"/>
      <c r="H18" s="55" t="s">
        <v>86</v>
      </c>
      <c r="I18" s="63" t="s">
        <v>393</v>
      </c>
    </row>
    <row r="19" spans="1:9" ht="19.5" x14ac:dyDescent="0.45">
      <c r="A19" s="41"/>
      <c r="B19" s="53"/>
      <c r="C19" s="55" t="s">
        <v>88</v>
      </c>
      <c r="D19" s="63" t="s">
        <v>355</v>
      </c>
      <c r="E19" s="58"/>
      <c r="F19" s="41"/>
      <c r="G19" s="53"/>
      <c r="H19" s="55" t="s">
        <v>88</v>
      </c>
      <c r="I19" s="63" t="s">
        <v>394</v>
      </c>
    </row>
    <row r="20" spans="1:9" ht="19.5" x14ac:dyDescent="0.45">
      <c r="A20" s="42"/>
      <c r="B20" s="54"/>
      <c r="C20" s="56" t="s">
        <v>89</v>
      </c>
      <c r="D20" s="64" t="s">
        <v>356</v>
      </c>
      <c r="E20" s="58"/>
      <c r="F20" s="42"/>
      <c r="G20" s="54"/>
      <c r="H20" s="56" t="s">
        <v>89</v>
      </c>
      <c r="I20" s="64" t="s">
        <v>395</v>
      </c>
    </row>
    <row r="21" spans="1:9" ht="22.5" x14ac:dyDescent="0.5">
      <c r="A21" s="45" t="s">
        <v>90</v>
      </c>
      <c r="B21" s="53" t="s">
        <v>81</v>
      </c>
      <c r="C21" s="55" t="s">
        <v>1</v>
      </c>
      <c r="D21" s="63" t="s">
        <v>357</v>
      </c>
      <c r="E21" s="58"/>
      <c r="F21" s="45" t="s">
        <v>92</v>
      </c>
      <c r="G21" s="53" t="s">
        <v>81</v>
      </c>
      <c r="H21" s="55" t="s">
        <v>1</v>
      </c>
      <c r="I21" s="63" t="s">
        <v>396</v>
      </c>
    </row>
    <row r="22" spans="1:9" ht="19.5" x14ac:dyDescent="0.45">
      <c r="A22" s="41"/>
      <c r="B22" s="53"/>
      <c r="C22" s="55" t="s">
        <v>87</v>
      </c>
      <c r="D22" s="63" t="s">
        <v>358</v>
      </c>
      <c r="E22" s="58"/>
      <c r="F22" s="41"/>
      <c r="G22" s="53"/>
      <c r="H22" s="55" t="s">
        <v>87</v>
      </c>
      <c r="I22" s="63" t="s">
        <v>397</v>
      </c>
    </row>
    <row r="23" spans="1:9" ht="19.5" x14ac:dyDescent="0.45">
      <c r="A23" s="41"/>
      <c r="B23" s="53"/>
      <c r="C23" s="55" t="s">
        <v>83</v>
      </c>
      <c r="D23" s="63" t="s">
        <v>359</v>
      </c>
      <c r="E23" s="58"/>
      <c r="F23" s="41"/>
      <c r="G23" s="53"/>
      <c r="H23" s="55" t="s">
        <v>83</v>
      </c>
      <c r="I23" s="63" t="s">
        <v>398</v>
      </c>
    </row>
    <row r="24" spans="1:9" ht="19.5" x14ac:dyDescent="0.45">
      <c r="A24" s="41"/>
      <c r="B24" s="53"/>
      <c r="C24" s="55" t="s">
        <v>84</v>
      </c>
      <c r="D24" s="63" t="s">
        <v>360</v>
      </c>
      <c r="E24" s="58"/>
      <c r="F24" s="41"/>
      <c r="G24" s="53"/>
      <c r="H24" s="55" t="s">
        <v>84</v>
      </c>
      <c r="I24" s="63" t="s">
        <v>399</v>
      </c>
    </row>
    <row r="25" spans="1:9" ht="19.5" x14ac:dyDescent="0.45">
      <c r="A25" s="41"/>
      <c r="B25" s="53"/>
      <c r="C25" s="55" t="s">
        <v>85</v>
      </c>
      <c r="D25" s="63" t="s">
        <v>361</v>
      </c>
      <c r="E25" s="58"/>
      <c r="F25" s="41"/>
      <c r="G25" s="53"/>
      <c r="H25" s="55" t="s">
        <v>85</v>
      </c>
      <c r="I25" s="63" t="s">
        <v>400</v>
      </c>
    </row>
    <row r="26" spans="1:9" ht="19.5" x14ac:dyDescent="0.45">
      <c r="A26" s="41"/>
      <c r="B26" s="53"/>
      <c r="C26" s="55" t="s">
        <v>86</v>
      </c>
      <c r="D26" s="63" t="s">
        <v>362</v>
      </c>
      <c r="E26" s="58"/>
      <c r="F26" s="41"/>
      <c r="G26" s="53"/>
      <c r="H26" s="55" t="s">
        <v>86</v>
      </c>
      <c r="I26" s="63" t="s">
        <v>401</v>
      </c>
    </row>
    <row r="27" spans="1:9" ht="19.5" x14ac:dyDescent="0.45">
      <c r="A27" s="41"/>
      <c r="B27" s="53"/>
      <c r="C27" s="55" t="s">
        <v>88</v>
      </c>
      <c r="D27" s="63" t="s">
        <v>363</v>
      </c>
      <c r="E27" s="58"/>
      <c r="F27" s="41"/>
      <c r="G27" s="53"/>
      <c r="H27" s="55" t="s">
        <v>88</v>
      </c>
      <c r="I27" s="63" t="s">
        <v>402</v>
      </c>
    </row>
    <row r="28" spans="1:9" ht="19.5" x14ac:dyDescent="0.45">
      <c r="A28" s="42"/>
      <c r="B28" s="54"/>
      <c r="C28" s="56" t="s">
        <v>89</v>
      </c>
      <c r="D28" s="64" t="s">
        <v>364</v>
      </c>
      <c r="E28" s="58"/>
      <c r="F28" s="42"/>
      <c r="G28" s="54"/>
      <c r="H28" s="56" t="s">
        <v>89</v>
      </c>
      <c r="I28" s="64" t="s">
        <v>403</v>
      </c>
    </row>
    <row r="29" spans="1:9" ht="22.5" x14ac:dyDescent="0.5">
      <c r="A29" s="45" t="s">
        <v>94</v>
      </c>
      <c r="B29" s="53" t="s">
        <v>81</v>
      </c>
      <c r="C29" s="55" t="s">
        <v>1</v>
      </c>
      <c r="D29" s="63" t="s">
        <v>365</v>
      </c>
      <c r="E29" s="58"/>
      <c r="F29" s="45" t="s">
        <v>97</v>
      </c>
      <c r="G29" s="53" t="s">
        <v>81</v>
      </c>
      <c r="H29" s="55" t="s">
        <v>1</v>
      </c>
      <c r="I29" s="63" t="s">
        <v>404</v>
      </c>
    </row>
    <row r="30" spans="1:9" ht="19.5" x14ac:dyDescent="0.45">
      <c r="A30" s="41"/>
      <c r="B30" s="53"/>
      <c r="C30" s="55" t="s">
        <v>87</v>
      </c>
      <c r="D30" s="63" t="s">
        <v>366</v>
      </c>
      <c r="E30" s="58"/>
      <c r="F30" s="41"/>
      <c r="G30" s="53"/>
      <c r="H30" s="55" t="s">
        <v>87</v>
      </c>
      <c r="I30" s="63" t="s">
        <v>405</v>
      </c>
    </row>
    <row r="31" spans="1:9" ht="19.5" x14ac:dyDescent="0.45">
      <c r="A31" s="41"/>
      <c r="B31" s="53"/>
      <c r="C31" s="55" t="s">
        <v>83</v>
      </c>
      <c r="D31" s="63" t="s">
        <v>367</v>
      </c>
      <c r="E31" s="58"/>
      <c r="F31" s="41"/>
      <c r="G31" s="53"/>
      <c r="H31" s="55" t="s">
        <v>83</v>
      </c>
      <c r="I31" s="63" t="s">
        <v>406</v>
      </c>
    </row>
    <row r="32" spans="1:9" ht="19.5" x14ac:dyDescent="0.45">
      <c r="A32" s="41"/>
      <c r="B32" s="53"/>
      <c r="C32" s="55" t="s">
        <v>84</v>
      </c>
      <c r="D32" s="63" t="s">
        <v>368</v>
      </c>
      <c r="E32" s="58"/>
      <c r="F32" s="41"/>
      <c r="G32" s="53"/>
      <c r="H32" s="55" t="s">
        <v>84</v>
      </c>
      <c r="I32" s="63" t="s">
        <v>407</v>
      </c>
    </row>
    <row r="33" spans="1:9" ht="19.5" x14ac:dyDescent="0.45">
      <c r="A33" s="41"/>
      <c r="B33" s="53"/>
      <c r="C33" s="55" t="s">
        <v>85</v>
      </c>
      <c r="D33" s="63" t="s">
        <v>369</v>
      </c>
      <c r="E33" s="58"/>
      <c r="F33" s="41"/>
      <c r="G33" s="53"/>
      <c r="H33" s="55" t="s">
        <v>85</v>
      </c>
      <c r="I33" s="63" t="s">
        <v>408</v>
      </c>
    </row>
    <row r="34" spans="1:9" ht="19.5" x14ac:dyDescent="0.45">
      <c r="A34" s="41"/>
      <c r="B34" s="53"/>
      <c r="C34" s="55" t="s">
        <v>86</v>
      </c>
      <c r="D34" s="63" t="s">
        <v>342</v>
      </c>
      <c r="E34" s="58"/>
      <c r="F34" s="41"/>
      <c r="G34" s="53"/>
      <c r="H34" s="55" t="s">
        <v>86</v>
      </c>
      <c r="I34" s="63" t="s">
        <v>409</v>
      </c>
    </row>
    <row r="35" spans="1:9" ht="19.5" x14ac:dyDescent="0.45">
      <c r="A35" s="41"/>
      <c r="B35" s="53"/>
      <c r="C35" s="55" t="s">
        <v>88</v>
      </c>
      <c r="D35" s="63" t="s">
        <v>370</v>
      </c>
      <c r="E35" s="58"/>
      <c r="F35" s="41"/>
      <c r="G35" s="53"/>
      <c r="H35" s="55" t="s">
        <v>88</v>
      </c>
      <c r="I35" s="63" t="s">
        <v>410</v>
      </c>
    </row>
    <row r="36" spans="1:9" ht="19.5" x14ac:dyDescent="0.45">
      <c r="A36" s="42"/>
      <c r="B36" s="54"/>
      <c r="C36" s="56" t="s">
        <v>89</v>
      </c>
      <c r="D36" s="64" t="s">
        <v>371</v>
      </c>
      <c r="E36" s="58"/>
      <c r="F36" s="42"/>
      <c r="G36" s="54"/>
      <c r="H36" s="56" t="s">
        <v>89</v>
      </c>
      <c r="I36" s="64" t="s">
        <v>411</v>
      </c>
    </row>
    <row r="37" spans="1:9" ht="22.5" x14ac:dyDescent="0.5">
      <c r="A37" s="45" t="s">
        <v>95</v>
      </c>
      <c r="B37" s="53" t="s">
        <v>81</v>
      </c>
      <c r="C37" s="55" t="s">
        <v>1</v>
      </c>
      <c r="D37" s="63" t="s">
        <v>372</v>
      </c>
      <c r="E37" s="58"/>
      <c r="F37" s="45" t="s">
        <v>98</v>
      </c>
      <c r="G37" s="53" t="s">
        <v>81</v>
      </c>
      <c r="H37" s="55" t="s">
        <v>1</v>
      </c>
      <c r="I37" s="63" t="s">
        <v>412</v>
      </c>
    </row>
    <row r="38" spans="1:9" ht="19.5" x14ac:dyDescent="0.45">
      <c r="A38" s="41"/>
      <c r="B38" s="43"/>
      <c r="C38" s="55" t="s">
        <v>87</v>
      </c>
      <c r="D38" s="63" t="s">
        <v>373</v>
      </c>
      <c r="E38" s="58"/>
      <c r="F38" s="41"/>
      <c r="G38" s="43"/>
      <c r="H38" s="55" t="s">
        <v>87</v>
      </c>
      <c r="I38" s="63" t="s">
        <v>413</v>
      </c>
    </row>
    <row r="39" spans="1:9" ht="19.5" x14ac:dyDescent="0.45">
      <c r="A39" s="41"/>
      <c r="B39" s="43"/>
      <c r="C39" s="55" t="s">
        <v>83</v>
      </c>
      <c r="D39" s="63" t="s">
        <v>374</v>
      </c>
      <c r="E39" s="58"/>
      <c r="F39" s="41"/>
      <c r="G39" s="43"/>
      <c r="H39" s="55" t="s">
        <v>83</v>
      </c>
      <c r="I39" s="63" t="s">
        <v>414</v>
      </c>
    </row>
    <row r="40" spans="1:9" ht="19.5" x14ac:dyDescent="0.45">
      <c r="A40" s="41"/>
      <c r="B40" s="43"/>
      <c r="C40" s="55" t="s">
        <v>84</v>
      </c>
      <c r="D40" s="63" t="s">
        <v>375</v>
      </c>
      <c r="E40" s="58"/>
      <c r="F40" s="41"/>
      <c r="G40" s="43"/>
      <c r="H40" s="55" t="s">
        <v>84</v>
      </c>
      <c r="I40" s="63" t="s">
        <v>415</v>
      </c>
    </row>
    <row r="41" spans="1:9" ht="19.5" x14ac:dyDescent="0.45">
      <c r="A41" s="41"/>
      <c r="B41" s="43"/>
      <c r="C41" s="55" t="s">
        <v>85</v>
      </c>
      <c r="D41" s="63" t="s">
        <v>376</v>
      </c>
      <c r="E41" s="58"/>
      <c r="F41" s="41"/>
      <c r="G41" s="43"/>
      <c r="H41" s="55" t="s">
        <v>85</v>
      </c>
      <c r="I41" s="63" t="s">
        <v>416</v>
      </c>
    </row>
    <row r="42" spans="1:9" ht="19.5" x14ac:dyDescent="0.45">
      <c r="A42" s="41"/>
      <c r="B42" s="43"/>
      <c r="C42" s="55" t="s">
        <v>86</v>
      </c>
      <c r="D42" s="63" t="s">
        <v>377</v>
      </c>
      <c r="E42" s="58"/>
      <c r="F42" s="41"/>
      <c r="G42" s="43"/>
      <c r="H42" s="55" t="s">
        <v>86</v>
      </c>
      <c r="I42" s="63" t="s">
        <v>417</v>
      </c>
    </row>
    <row r="43" spans="1:9" ht="19.5" x14ac:dyDescent="0.45">
      <c r="A43" s="41"/>
      <c r="B43" s="43"/>
      <c r="C43" s="55" t="s">
        <v>88</v>
      </c>
      <c r="D43" s="63" t="s">
        <v>378</v>
      </c>
      <c r="E43" s="58"/>
      <c r="F43" s="41"/>
      <c r="G43" s="43"/>
      <c r="H43" s="55" t="s">
        <v>88</v>
      </c>
      <c r="I43" s="63" t="s">
        <v>418</v>
      </c>
    </row>
    <row r="44" spans="1:9" ht="19.5" x14ac:dyDescent="0.45">
      <c r="A44" s="42"/>
      <c r="B44" s="44"/>
      <c r="C44" s="56" t="s">
        <v>89</v>
      </c>
      <c r="D44" s="64" t="s">
        <v>379</v>
      </c>
      <c r="E44" s="58"/>
      <c r="F44" s="42"/>
      <c r="G44" s="44"/>
      <c r="H44" s="56" t="s">
        <v>89</v>
      </c>
      <c r="I44" s="64" t="s">
        <v>419</v>
      </c>
    </row>
    <row r="45" spans="1:9" x14ac:dyDescent="0.45">
      <c r="A45" s="38"/>
      <c r="B45" s="38"/>
      <c r="F45" s="38"/>
      <c r="G45" s="38"/>
    </row>
    <row r="46" spans="1:9" x14ac:dyDescent="0.45">
      <c r="A46" s="38"/>
      <c r="B46" s="38"/>
      <c r="F46" s="38"/>
      <c r="G46" s="38"/>
    </row>
    <row r="47" spans="1:9" x14ac:dyDescent="0.45">
      <c r="A47" s="38"/>
      <c r="B47" s="38"/>
      <c r="F47" s="38"/>
      <c r="G47" s="38"/>
    </row>
    <row r="48" spans="1:9" x14ac:dyDescent="0.45">
      <c r="A48" s="38"/>
      <c r="B48" s="38"/>
      <c r="F48" s="38"/>
      <c r="G48" s="38"/>
    </row>
    <row r="49" spans="1:7" x14ac:dyDescent="0.45">
      <c r="A49" s="38"/>
      <c r="B49" s="38"/>
      <c r="F49" s="38"/>
      <c r="G49" s="38"/>
    </row>
    <row r="50" spans="1:7" x14ac:dyDescent="0.45">
      <c r="A50" s="38"/>
      <c r="B50" s="38"/>
      <c r="F50" s="38"/>
      <c r="G50" s="38"/>
    </row>
    <row r="51" spans="1:7" x14ac:dyDescent="0.45">
      <c r="A51" s="38"/>
      <c r="B51" s="38"/>
      <c r="F51" s="38"/>
      <c r="G51" s="38"/>
    </row>
    <row r="52" spans="1:7" x14ac:dyDescent="0.45">
      <c r="A52" s="38"/>
      <c r="B52" s="38"/>
      <c r="F52" s="38"/>
      <c r="G52" s="38"/>
    </row>
    <row r="53" spans="1:7" x14ac:dyDescent="0.45">
      <c r="A53" s="38"/>
      <c r="B53" s="38"/>
      <c r="F53" s="38"/>
      <c r="G53" s="38"/>
    </row>
    <row r="54" spans="1:7" x14ac:dyDescent="0.45">
      <c r="B54" s="38"/>
      <c r="G54" s="38"/>
    </row>
    <row r="55" spans="1:7" x14ac:dyDescent="0.45">
      <c r="B55" s="38"/>
      <c r="G55" s="38"/>
    </row>
    <row r="56" spans="1:7" x14ac:dyDescent="0.45">
      <c r="B56" s="38"/>
      <c r="G56" s="38"/>
    </row>
    <row r="57" spans="1:7" x14ac:dyDescent="0.45">
      <c r="B57" s="38"/>
      <c r="G57" s="38"/>
    </row>
    <row r="58" spans="1:7" x14ac:dyDescent="0.45">
      <c r="B58" s="38"/>
      <c r="G58" s="38"/>
    </row>
    <row r="59" spans="1:7" x14ac:dyDescent="0.45">
      <c r="B59" s="38"/>
      <c r="G59" s="38"/>
    </row>
    <row r="60" spans="1:7" x14ac:dyDescent="0.45">
      <c r="B60" s="38"/>
      <c r="G60" s="38"/>
    </row>
    <row r="61" spans="1:7" x14ac:dyDescent="0.45">
      <c r="B61" s="38"/>
      <c r="G61" s="38"/>
    </row>
    <row r="62" spans="1:7" x14ac:dyDescent="0.45">
      <c r="B62" s="38"/>
      <c r="G62" s="38"/>
    </row>
    <row r="63" spans="1:7" x14ac:dyDescent="0.45">
      <c r="B63" s="38"/>
      <c r="G63" s="38"/>
    </row>
    <row r="64" spans="1:7" x14ac:dyDescent="0.45">
      <c r="B64" s="38"/>
      <c r="G64" s="38"/>
    </row>
    <row r="65" spans="2:7" x14ac:dyDescent="0.45">
      <c r="B65" s="38"/>
      <c r="G65" s="38"/>
    </row>
    <row r="66" spans="2:7" x14ac:dyDescent="0.45">
      <c r="B66" s="38"/>
      <c r="G66" s="38"/>
    </row>
    <row r="67" spans="2:7" x14ac:dyDescent="0.45">
      <c r="B67" s="38"/>
      <c r="G67" s="38"/>
    </row>
    <row r="68" spans="2:7" x14ac:dyDescent="0.45">
      <c r="B68" s="38"/>
      <c r="G68" s="38"/>
    </row>
    <row r="69" spans="2:7" x14ac:dyDescent="0.45">
      <c r="B69" s="38"/>
      <c r="G69" s="38"/>
    </row>
    <row r="70" spans="2:7" x14ac:dyDescent="0.45">
      <c r="B70" s="38"/>
      <c r="G70" s="38"/>
    </row>
    <row r="71" spans="2:7" x14ac:dyDescent="0.45">
      <c r="B71" s="38"/>
      <c r="G71" s="38"/>
    </row>
    <row r="72" spans="2:7" x14ac:dyDescent="0.45">
      <c r="B72" s="38"/>
      <c r="G72" s="38"/>
    </row>
    <row r="73" spans="2:7" x14ac:dyDescent="0.45">
      <c r="B73" s="38"/>
      <c r="G73" s="38"/>
    </row>
    <row r="74" spans="2:7" x14ac:dyDescent="0.45">
      <c r="B74" s="38"/>
      <c r="G74" s="38"/>
    </row>
    <row r="75" spans="2:7" x14ac:dyDescent="0.45">
      <c r="B75" s="38"/>
      <c r="G75" s="38"/>
    </row>
    <row r="76" spans="2:7" x14ac:dyDescent="0.45">
      <c r="B76" s="38"/>
      <c r="G76" s="38"/>
    </row>
    <row r="77" spans="2:7" x14ac:dyDescent="0.45">
      <c r="B77" s="38"/>
      <c r="G77" s="38"/>
    </row>
    <row r="78" spans="2:7" x14ac:dyDescent="0.45">
      <c r="B78" s="38"/>
      <c r="G78" s="38"/>
    </row>
    <row r="79" spans="2:7" x14ac:dyDescent="0.45">
      <c r="B79" s="38"/>
      <c r="G79" s="38"/>
    </row>
    <row r="80" spans="2:7" x14ac:dyDescent="0.45">
      <c r="B80" s="38"/>
      <c r="G80" s="38"/>
    </row>
    <row r="81" spans="2:7" x14ac:dyDescent="0.45">
      <c r="B81" s="38"/>
      <c r="G81" s="38"/>
    </row>
    <row r="82" spans="2:7" x14ac:dyDescent="0.45">
      <c r="B82" s="38"/>
      <c r="G82" s="38"/>
    </row>
    <row r="83" spans="2:7" x14ac:dyDescent="0.45">
      <c r="B83" s="38"/>
      <c r="G83" s="38"/>
    </row>
    <row r="84" spans="2:7" x14ac:dyDescent="0.45">
      <c r="B84" s="38"/>
      <c r="G84" s="38"/>
    </row>
    <row r="85" spans="2:7" x14ac:dyDescent="0.45">
      <c r="B85" s="38"/>
      <c r="G85" s="38"/>
    </row>
    <row r="86" spans="2:7" x14ac:dyDescent="0.45">
      <c r="B86" s="38"/>
      <c r="G86" s="38"/>
    </row>
    <row r="87" spans="2:7" x14ac:dyDescent="0.45">
      <c r="B87" s="38"/>
      <c r="G87" s="38"/>
    </row>
    <row r="88" spans="2:7" x14ac:dyDescent="0.45">
      <c r="B88" s="38"/>
      <c r="G88" s="38"/>
    </row>
    <row r="89" spans="2:7" x14ac:dyDescent="0.45">
      <c r="B89" s="38"/>
      <c r="G89" s="38"/>
    </row>
    <row r="90" spans="2:7" x14ac:dyDescent="0.45">
      <c r="B90" s="38"/>
      <c r="G90" s="38"/>
    </row>
    <row r="91" spans="2:7" x14ac:dyDescent="0.45">
      <c r="B91" s="38"/>
      <c r="G91" s="38"/>
    </row>
    <row r="92" spans="2:7" x14ac:dyDescent="0.45">
      <c r="B92" s="38"/>
      <c r="G92" s="38"/>
    </row>
    <row r="93" spans="2:7" x14ac:dyDescent="0.45">
      <c r="B93" s="38"/>
      <c r="G93" s="38"/>
    </row>
    <row r="94" spans="2:7" x14ac:dyDescent="0.45">
      <c r="B94" s="38"/>
      <c r="G94" s="38"/>
    </row>
    <row r="95" spans="2:7" x14ac:dyDescent="0.45">
      <c r="B95" s="38"/>
      <c r="G95" s="38"/>
    </row>
    <row r="96" spans="2:7" x14ac:dyDescent="0.45">
      <c r="B96" s="38"/>
      <c r="G96" s="38"/>
    </row>
    <row r="97" spans="2:7" x14ac:dyDescent="0.45">
      <c r="B97" s="38"/>
      <c r="G97" s="38"/>
    </row>
    <row r="98" spans="2:7" x14ac:dyDescent="0.45">
      <c r="B98" s="38"/>
      <c r="G98" s="38"/>
    </row>
    <row r="99" spans="2:7" x14ac:dyDescent="0.45">
      <c r="B99" s="38"/>
      <c r="G99" s="38"/>
    </row>
    <row r="100" spans="2:7" x14ac:dyDescent="0.45">
      <c r="B100" s="38"/>
      <c r="G100" s="38"/>
    </row>
    <row r="101" spans="2:7" x14ac:dyDescent="0.45">
      <c r="B101" s="38"/>
      <c r="G101" s="38"/>
    </row>
    <row r="102" spans="2:7" x14ac:dyDescent="0.45">
      <c r="B102" s="38"/>
      <c r="G102" s="38"/>
    </row>
    <row r="103" spans="2:7" x14ac:dyDescent="0.45">
      <c r="B103" s="38"/>
      <c r="G103" s="38"/>
    </row>
    <row r="104" spans="2:7" x14ac:dyDescent="0.45">
      <c r="B104" s="38"/>
      <c r="G104" s="38"/>
    </row>
    <row r="105" spans="2:7" x14ac:dyDescent="0.45">
      <c r="B105" s="38"/>
      <c r="G105" s="38"/>
    </row>
    <row r="106" spans="2:7" x14ac:dyDescent="0.45">
      <c r="B106" s="38"/>
      <c r="G106" s="38"/>
    </row>
    <row r="107" spans="2:7" x14ac:dyDescent="0.45">
      <c r="B107" s="38"/>
      <c r="G107" s="38"/>
    </row>
    <row r="108" spans="2:7" x14ac:dyDescent="0.45">
      <c r="B108" s="38"/>
      <c r="G108" s="38"/>
    </row>
    <row r="109" spans="2:7" x14ac:dyDescent="0.45">
      <c r="B109" s="38"/>
      <c r="G109" s="38"/>
    </row>
    <row r="110" spans="2:7" x14ac:dyDescent="0.45">
      <c r="B110" s="38"/>
      <c r="G110" s="38"/>
    </row>
    <row r="111" spans="2:7" x14ac:dyDescent="0.45">
      <c r="B111" s="38"/>
      <c r="G111" s="38"/>
    </row>
    <row r="112" spans="2:7" x14ac:dyDescent="0.45">
      <c r="B112" s="38"/>
      <c r="G112" s="38"/>
    </row>
    <row r="113" spans="2:7" x14ac:dyDescent="0.45">
      <c r="B113" s="38"/>
      <c r="G113" s="38"/>
    </row>
    <row r="114" spans="2:7" x14ac:dyDescent="0.45">
      <c r="B114" s="38"/>
      <c r="G114" s="38"/>
    </row>
    <row r="115" spans="2:7" x14ac:dyDescent="0.45">
      <c r="B115" s="38"/>
      <c r="G115" s="38"/>
    </row>
    <row r="116" spans="2:7" x14ac:dyDescent="0.45">
      <c r="B116" s="38"/>
      <c r="G116" s="38"/>
    </row>
    <row r="117" spans="2:7" x14ac:dyDescent="0.45">
      <c r="B117" s="38"/>
      <c r="G117" s="38"/>
    </row>
    <row r="118" spans="2:7" x14ac:dyDescent="0.45">
      <c r="B118" s="38"/>
      <c r="G118" s="38"/>
    </row>
    <row r="119" spans="2:7" x14ac:dyDescent="0.45">
      <c r="B119" s="38"/>
      <c r="G119" s="38"/>
    </row>
    <row r="120" spans="2:7" x14ac:dyDescent="0.45">
      <c r="B120" s="38"/>
      <c r="G120" s="38"/>
    </row>
    <row r="121" spans="2:7" x14ac:dyDescent="0.45">
      <c r="B121" s="38"/>
      <c r="G121" s="38"/>
    </row>
    <row r="122" spans="2:7" x14ac:dyDescent="0.45">
      <c r="B122" s="38"/>
      <c r="G122" s="38"/>
    </row>
    <row r="123" spans="2:7" x14ac:dyDescent="0.45">
      <c r="B123" s="38"/>
      <c r="G123" s="38"/>
    </row>
    <row r="124" spans="2:7" x14ac:dyDescent="0.45">
      <c r="B124" s="38"/>
      <c r="G124" s="38"/>
    </row>
    <row r="125" spans="2:7" x14ac:dyDescent="0.45">
      <c r="B125" s="38"/>
      <c r="G125" s="38"/>
    </row>
    <row r="126" spans="2:7" x14ac:dyDescent="0.45">
      <c r="B126" s="38"/>
      <c r="G126" s="38"/>
    </row>
    <row r="127" spans="2:7" x14ac:dyDescent="0.45">
      <c r="B127" s="38"/>
      <c r="G127" s="38"/>
    </row>
    <row r="128" spans="2:7" x14ac:dyDescent="0.45">
      <c r="B128" s="38"/>
      <c r="G128" s="38"/>
    </row>
    <row r="129" spans="2:7" x14ac:dyDescent="0.45">
      <c r="B129" s="38"/>
      <c r="G129" s="38"/>
    </row>
    <row r="130" spans="2:7" x14ac:dyDescent="0.45">
      <c r="B130" s="38"/>
      <c r="G130" s="38"/>
    </row>
    <row r="131" spans="2:7" x14ac:dyDescent="0.45">
      <c r="B131" s="38"/>
      <c r="G131" s="38"/>
    </row>
    <row r="132" spans="2:7" x14ac:dyDescent="0.45">
      <c r="B132" s="38"/>
      <c r="G132" s="38"/>
    </row>
    <row r="133" spans="2:7" x14ac:dyDescent="0.45">
      <c r="B133" s="38"/>
      <c r="G133" s="38"/>
    </row>
    <row r="134" spans="2:7" x14ac:dyDescent="0.45">
      <c r="B134" s="38"/>
      <c r="G134" s="38"/>
    </row>
    <row r="135" spans="2:7" x14ac:dyDescent="0.45">
      <c r="B135" s="38"/>
      <c r="G135" s="38"/>
    </row>
    <row r="136" spans="2:7" x14ac:dyDescent="0.45">
      <c r="B136" s="38"/>
      <c r="G136" s="38"/>
    </row>
    <row r="137" spans="2:7" x14ac:dyDescent="0.45">
      <c r="B137" s="38"/>
      <c r="G137" s="38"/>
    </row>
    <row r="138" spans="2:7" x14ac:dyDescent="0.45">
      <c r="B138" s="38"/>
      <c r="G138" s="38"/>
    </row>
    <row r="139" spans="2:7" x14ac:dyDescent="0.45">
      <c r="B139" s="38"/>
      <c r="G139" s="38"/>
    </row>
    <row r="140" spans="2:7" x14ac:dyDescent="0.45">
      <c r="B140" s="38"/>
      <c r="G140" s="38"/>
    </row>
    <row r="141" spans="2:7" x14ac:dyDescent="0.45">
      <c r="B141" s="38"/>
      <c r="G141" s="38"/>
    </row>
    <row r="142" spans="2:7" x14ac:dyDescent="0.45">
      <c r="B142" s="38"/>
      <c r="G142" s="38"/>
    </row>
    <row r="143" spans="2:7" x14ac:dyDescent="0.45">
      <c r="B143" s="38"/>
      <c r="G143" s="38"/>
    </row>
    <row r="144" spans="2:7" x14ac:dyDescent="0.45">
      <c r="B144" s="38"/>
      <c r="G144" s="38"/>
    </row>
    <row r="145" spans="2:7" x14ac:dyDescent="0.45">
      <c r="B145" s="38"/>
      <c r="G145" s="38"/>
    </row>
    <row r="146" spans="2:7" x14ac:dyDescent="0.45">
      <c r="B146" s="38"/>
      <c r="G146" s="38"/>
    </row>
    <row r="147" spans="2:7" x14ac:dyDescent="0.45">
      <c r="B147" s="38"/>
      <c r="G147" s="38"/>
    </row>
    <row r="148" spans="2:7" x14ac:dyDescent="0.45">
      <c r="B148" s="38"/>
      <c r="G148" s="38"/>
    </row>
    <row r="149" spans="2:7" x14ac:dyDescent="0.45">
      <c r="B149" s="38"/>
      <c r="G149" s="38"/>
    </row>
    <row r="150" spans="2:7" x14ac:dyDescent="0.45">
      <c r="B150" s="38"/>
      <c r="G150" s="38"/>
    </row>
    <row r="151" spans="2:7" x14ac:dyDescent="0.45">
      <c r="B151" s="38"/>
      <c r="G151" s="38"/>
    </row>
    <row r="152" spans="2:7" x14ac:dyDescent="0.45">
      <c r="B152" s="38"/>
      <c r="G152" s="38"/>
    </row>
    <row r="153" spans="2:7" x14ac:dyDescent="0.45">
      <c r="B153" s="38"/>
      <c r="G153" s="38"/>
    </row>
    <row r="154" spans="2:7" x14ac:dyDescent="0.45">
      <c r="B154" s="38"/>
      <c r="G154" s="38"/>
    </row>
    <row r="155" spans="2:7" x14ac:dyDescent="0.45">
      <c r="B155" s="38"/>
      <c r="G155" s="38"/>
    </row>
    <row r="156" spans="2:7" x14ac:dyDescent="0.45">
      <c r="B156" s="38"/>
      <c r="G156" s="38"/>
    </row>
    <row r="157" spans="2:7" x14ac:dyDescent="0.45">
      <c r="B157" s="38"/>
      <c r="G157" s="38"/>
    </row>
    <row r="158" spans="2:7" x14ac:dyDescent="0.45">
      <c r="B158" s="38"/>
      <c r="G158" s="38"/>
    </row>
    <row r="159" spans="2:7" x14ac:dyDescent="0.45">
      <c r="B159" s="38"/>
      <c r="G159" s="38"/>
    </row>
    <row r="160" spans="2:7" x14ac:dyDescent="0.45">
      <c r="B160" s="38"/>
      <c r="G160" s="38"/>
    </row>
    <row r="161" spans="2:7" x14ac:dyDescent="0.45">
      <c r="B161" s="38"/>
      <c r="G161" s="38"/>
    </row>
    <row r="162" spans="2:7" x14ac:dyDescent="0.45">
      <c r="B162" s="38"/>
      <c r="G162" s="38"/>
    </row>
    <row r="163" spans="2:7" x14ac:dyDescent="0.45">
      <c r="B163" s="38"/>
      <c r="G163" s="38"/>
    </row>
    <row r="164" spans="2:7" x14ac:dyDescent="0.45">
      <c r="B164" s="38"/>
      <c r="G164" s="38"/>
    </row>
    <row r="165" spans="2:7" x14ac:dyDescent="0.45">
      <c r="B165" s="38"/>
      <c r="G165" s="38"/>
    </row>
    <row r="166" spans="2:7" x14ac:dyDescent="0.45">
      <c r="B166" s="38"/>
      <c r="G166" s="38"/>
    </row>
    <row r="167" spans="2:7" x14ac:dyDescent="0.45">
      <c r="B167" s="38"/>
      <c r="G167" s="38"/>
    </row>
    <row r="168" spans="2:7" x14ac:dyDescent="0.45">
      <c r="B168" s="38"/>
      <c r="G168" s="38"/>
    </row>
    <row r="169" spans="2:7" x14ac:dyDescent="0.45">
      <c r="B169" s="38"/>
      <c r="G169" s="38"/>
    </row>
    <row r="170" spans="2:7" x14ac:dyDescent="0.45">
      <c r="B170" s="38"/>
      <c r="G170" s="38"/>
    </row>
    <row r="171" spans="2:7" x14ac:dyDescent="0.45">
      <c r="B171" s="38"/>
      <c r="G171" s="38"/>
    </row>
    <row r="172" spans="2:7" x14ac:dyDescent="0.45">
      <c r="B172" s="38"/>
      <c r="G172" s="38"/>
    </row>
    <row r="173" spans="2:7" x14ac:dyDescent="0.45">
      <c r="B173" s="38"/>
      <c r="G173" s="38"/>
    </row>
    <row r="174" spans="2:7" x14ac:dyDescent="0.45">
      <c r="B174" s="38"/>
      <c r="G174" s="38"/>
    </row>
    <row r="175" spans="2:7" x14ac:dyDescent="0.45">
      <c r="B175" s="38"/>
      <c r="G175" s="38"/>
    </row>
    <row r="176" spans="2:7" x14ac:dyDescent="0.45">
      <c r="B176" s="38"/>
      <c r="G176" s="38"/>
    </row>
    <row r="177" spans="2:7" x14ac:dyDescent="0.45">
      <c r="B177" s="38"/>
      <c r="G177" s="38"/>
    </row>
    <row r="178" spans="2:7" x14ac:dyDescent="0.45">
      <c r="B178" s="38"/>
      <c r="G178" s="38"/>
    </row>
    <row r="179" spans="2:7" x14ac:dyDescent="0.45">
      <c r="B179" s="38"/>
      <c r="G179" s="38"/>
    </row>
    <row r="180" spans="2:7" x14ac:dyDescent="0.45">
      <c r="B180" s="38"/>
      <c r="G180" s="38"/>
    </row>
    <row r="181" spans="2:7" x14ac:dyDescent="0.45">
      <c r="B181" s="38"/>
      <c r="G181" s="38"/>
    </row>
    <row r="182" spans="2:7" x14ac:dyDescent="0.45">
      <c r="B182" s="38"/>
      <c r="G182" s="38"/>
    </row>
    <row r="183" spans="2:7" x14ac:dyDescent="0.45">
      <c r="B183" s="38"/>
      <c r="G183" s="38"/>
    </row>
    <row r="184" spans="2:7" x14ac:dyDescent="0.45">
      <c r="B184" s="38"/>
      <c r="G184" s="38"/>
    </row>
    <row r="185" spans="2:7" x14ac:dyDescent="0.45">
      <c r="B185" s="38"/>
      <c r="G185" s="38"/>
    </row>
    <row r="186" spans="2:7" x14ac:dyDescent="0.45">
      <c r="B186" s="38"/>
      <c r="G186" s="38"/>
    </row>
    <row r="187" spans="2:7" x14ac:dyDescent="0.45">
      <c r="B187" s="38"/>
      <c r="G187" s="38"/>
    </row>
    <row r="188" spans="2:7" x14ac:dyDescent="0.45">
      <c r="B188" s="38"/>
      <c r="G188" s="38"/>
    </row>
    <row r="189" spans="2:7" x14ac:dyDescent="0.45">
      <c r="B189" s="38"/>
      <c r="G189" s="38"/>
    </row>
    <row r="190" spans="2:7" x14ac:dyDescent="0.45">
      <c r="B190" s="38"/>
      <c r="G190" s="38"/>
    </row>
    <row r="191" spans="2:7" x14ac:dyDescent="0.45">
      <c r="B191" s="38"/>
      <c r="G191" s="38"/>
    </row>
    <row r="192" spans="2:7" x14ac:dyDescent="0.45">
      <c r="B192" s="38"/>
      <c r="G192" s="38"/>
    </row>
    <row r="193" spans="2:7" x14ac:dyDescent="0.45">
      <c r="B193" s="38"/>
      <c r="G193" s="38"/>
    </row>
    <row r="194" spans="2:7" x14ac:dyDescent="0.45">
      <c r="B194" s="38"/>
      <c r="G194" s="38"/>
    </row>
    <row r="195" spans="2:7" x14ac:dyDescent="0.45">
      <c r="B195" s="38"/>
      <c r="G195" s="38"/>
    </row>
    <row r="196" spans="2:7" x14ac:dyDescent="0.45">
      <c r="B196" s="38"/>
      <c r="G196" s="38"/>
    </row>
    <row r="197" spans="2:7" x14ac:dyDescent="0.45">
      <c r="B197" s="38"/>
      <c r="G197" s="38"/>
    </row>
    <row r="198" spans="2:7" x14ac:dyDescent="0.45">
      <c r="B198" s="38"/>
      <c r="G198" s="38"/>
    </row>
    <row r="199" spans="2:7" x14ac:dyDescent="0.45">
      <c r="B199" s="38"/>
      <c r="G199" s="38"/>
    </row>
    <row r="200" spans="2:7" x14ac:dyDescent="0.45">
      <c r="B200" s="38"/>
      <c r="G200" s="38"/>
    </row>
    <row r="201" spans="2:7" x14ac:dyDescent="0.45">
      <c r="B201" s="38"/>
      <c r="G201" s="38"/>
    </row>
    <row r="202" spans="2:7" x14ac:dyDescent="0.45">
      <c r="B202" s="38"/>
      <c r="G202" s="38"/>
    </row>
    <row r="203" spans="2:7" x14ac:dyDescent="0.45">
      <c r="B203" s="38"/>
      <c r="G203" s="38"/>
    </row>
    <row r="204" spans="2:7" x14ac:dyDescent="0.45">
      <c r="B204" s="38"/>
      <c r="G204" s="38"/>
    </row>
    <row r="205" spans="2:7" x14ac:dyDescent="0.45">
      <c r="B205" s="38"/>
      <c r="G205" s="38"/>
    </row>
    <row r="206" spans="2:7" x14ac:dyDescent="0.45">
      <c r="B206" s="38"/>
      <c r="G206" s="38"/>
    </row>
    <row r="207" spans="2:7" x14ac:dyDescent="0.45">
      <c r="B207" s="38"/>
      <c r="G207" s="38"/>
    </row>
    <row r="208" spans="2:7" x14ac:dyDescent="0.45">
      <c r="B208" s="38"/>
      <c r="G208" s="38"/>
    </row>
    <row r="209" spans="2:7" x14ac:dyDescent="0.45">
      <c r="B209" s="38"/>
      <c r="G209" s="38"/>
    </row>
    <row r="210" spans="2:7" x14ac:dyDescent="0.45">
      <c r="B210" s="38"/>
      <c r="G210" s="38"/>
    </row>
    <row r="211" spans="2:7" x14ac:dyDescent="0.45">
      <c r="B211" s="38"/>
      <c r="G211" s="38"/>
    </row>
    <row r="212" spans="2:7" x14ac:dyDescent="0.45">
      <c r="B212" s="38"/>
      <c r="G212" s="38"/>
    </row>
    <row r="213" spans="2:7" x14ac:dyDescent="0.45">
      <c r="B213" s="38"/>
      <c r="G213" s="38"/>
    </row>
    <row r="214" spans="2:7" x14ac:dyDescent="0.45">
      <c r="B214" s="38"/>
      <c r="G214" s="38"/>
    </row>
    <row r="215" spans="2:7" x14ac:dyDescent="0.45">
      <c r="B215" s="38"/>
      <c r="G215" s="38"/>
    </row>
    <row r="216" spans="2:7" x14ac:dyDescent="0.45">
      <c r="B216" s="38"/>
      <c r="G216" s="38"/>
    </row>
    <row r="217" spans="2:7" x14ac:dyDescent="0.45">
      <c r="B217" s="38"/>
      <c r="G217" s="38"/>
    </row>
    <row r="218" spans="2:7" x14ac:dyDescent="0.45">
      <c r="B218" s="38"/>
      <c r="G218" s="38"/>
    </row>
    <row r="219" spans="2:7" x14ac:dyDescent="0.45">
      <c r="B219" s="38"/>
      <c r="G219" s="38"/>
    </row>
    <row r="220" spans="2:7" x14ac:dyDescent="0.45">
      <c r="B220" s="38"/>
      <c r="G220" s="38"/>
    </row>
    <row r="221" spans="2:7" x14ac:dyDescent="0.45">
      <c r="B221" s="38"/>
      <c r="G221" s="38"/>
    </row>
    <row r="222" spans="2:7" x14ac:dyDescent="0.45">
      <c r="B222" s="38"/>
      <c r="G222" s="38"/>
    </row>
    <row r="223" spans="2:7" x14ac:dyDescent="0.45">
      <c r="B223" s="38"/>
      <c r="G223" s="38"/>
    </row>
    <row r="224" spans="2:7" x14ac:dyDescent="0.45">
      <c r="B224" s="38"/>
      <c r="G224" s="38"/>
    </row>
    <row r="225" spans="2:7" x14ac:dyDescent="0.45">
      <c r="B225" s="38"/>
      <c r="G225" s="38"/>
    </row>
    <row r="226" spans="2:7" x14ac:dyDescent="0.45">
      <c r="B226" s="38"/>
      <c r="G226" s="38"/>
    </row>
    <row r="227" spans="2:7" x14ac:dyDescent="0.45">
      <c r="B227" s="38"/>
      <c r="G227" s="38"/>
    </row>
    <row r="228" spans="2:7" x14ac:dyDescent="0.45">
      <c r="B228" s="38"/>
      <c r="G228" s="38"/>
    </row>
    <row r="229" spans="2:7" x14ac:dyDescent="0.45">
      <c r="B229" s="38"/>
      <c r="G229" s="38"/>
    </row>
    <row r="230" spans="2:7" x14ac:dyDescent="0.45">
      <c r="B230" s="38"/>
      <c r="G230" s="38"/>
    </row>
    <row r="231" spans="2:7" x14ac:dyDescent="0.45">
      <c r="B231" s="38"/>
      <c r="G231" s="38"/>
    </row>
    <row r="232" spans="2:7" x14ac:dyDescent="0.45">
      <c r="B232" s="38"/>
      <c r="G232" s="38"/>
    </row>
    <row r="233" spans="2:7" x14ac:dyDescent="0.45">
      <c r="B233" s="38"/>
      <c r="G233" s="38"/>
    </row>
    <row r="234" spans="2:7" x14ac:dyDescent="0.45">
      <c r="B234" s="38"/>
      <c r="G234" s="38"/>
    </row>
    <row r="235" spans="2:7" x14ac:dyDescent="0.45">
      <c r="B235" s="38"/>
      <c r="G235" s="38"/>
    </row>
    <row r="236" spans="2:7" x14ac:dyDescent="0.45">
      <c r="B236" s="38"/>
      <c r="G236" s="38"/>
    </row>
    <row r="237" spans="2:7" x14ac:dyDescent="0.45">
      <c r="B237" s="38"/>
      <c r="G237" s="38"/>
    </row>
    <row r="238" spans="2:7" x14ac:dyDescent="0.45">
      <c r="B238" s="38"/>
      <c r="G238" s="38"/>
    </row>
    <row r="239" spans="2:7" x14ac:dyDescent="0.45">
      <c r="B239" s="38"/>
      <c r="G239" s="38"/>
    </row>
    <row r="240" spans="2:7" x14ac:dyDescent="0.45">
      <c r="B240" s="38"/>
      <c r="G240" s="38"/>
    </row>
    <row r="241" spans="2:7" x14ac:dyDescent="0.45">
      <c r="B241" s="38"/>
      <c r="G241" s="38"/>
    </row>
    <row r="242" spans="2:7" x14ac:dyDescent="0.45">
      <c r="B242" s="38"/>
      <c r="G242" s="38"/>
    </row>
    <row r="243" spans="2:7" x14ac:dyDescent="0.45">
      <c r="B243" s="38"/>
      <c r="G243" s="38"/>
    </row>
    <row r="244" spans="2:7" x14ac:dyDescent="0.45">
      <c r="B244" s="38"/>
      <c r="G244" s="38"/>
    </row>
    <row r="245" spans="2:7" x14ac:dyDescent="0.45">
      <c r="B245" s="38"/>
      <c r="G245" s="38"/>
    </row>
    <row r="246" spans="2:7" x14ac:dyDescent="0.45">
      <c r="B246" s="38"/>
      <c r="G246" s="38"/>
    </row>
    <row r="247" spans="2:7" x14ac:dyDescent="0.45">
      <c r="B247" s="38"/>
      <c r="G247" s="38"/>
    </row>
    <row r="248" spans="2:7" x14ac:dyDescent="0.45">
      <c r="B248" s="38"/>
      <c r="G248" s="38"/>
    </row>
    <row r="249" spans="2:7" x14ac:dyDescent="0.45">
      <c r="B249" s="38"/>
      <c r="G249" s="38"/>
    </row>
    <row r="250" spans="2:7" x14ac:dyDescent="0.45">
      <c r="B250" s="38"/>
      <c r="G250" s="38"/>
    </row>
    <row r="251" spans="2:7" x14ac:dyDescent="0.45">
      <c r="B251" s="38"/>
      <c r="G251" s="38"/>
    </row>
    <row r="252" spans="2:7" x14ac:dyDescent="0.45">
      <c r="B252" s="38"/>
      <c r="G252" s="38"/>
    </row>
    <row r="253" spans="2:7" x14ac:dyDescent="0.45">
      <c r="B253" s="38"/>
      <c r="G253" s="38"/>
    </row>
    <row r="254" spans="2:7" x14ac:dyDescent="0.45">
      <c r="B254" s="38"/>
      <c r="G254" s="38"/>
    </row>
    <row r="255" spans="2:7" x14ac:dyDescent="0.45">
      <c r="B255" s="38"/>
      <c r="G255" s="38"/>
    </row>
    <row r="256" spans="2:7" x14ac:dyDescent="0.45">
      <c r="B256" s="38"/>
      <c r="G256" s="38"/>
    </row>
    <row r="257" spans="2:7" x14ac:dyDescent="0.45">
      <c r="B257" s="38"/>
      <c r="G257" s="38"/>
    </row>
    <row r="258" spans="2:7" x14ac:dyDescent="0.45">
      <c r="B258" s="38"/>
      <c r="G258" s="38"/>
    </row>
    <row r="259" spans="2:7" x14ac:dyDescent="0.45">
      <c r="B259" s="38"/>
      <c r="G259" s="38"/>
    </row>
    <row r="260" spans="2:7" x14ac:dyDescent="0.45">
      <c r="B260" s="38"/>
      <c r="G260" s="38"/>
    </row>
    <row r="261" spans="2:7" x14ac:dyDescent="0.45">
      <c r="B261" s="38"/>
      <c r="G261" s="38"/>
    </row>
    <row r="262" spans="2:7" x14ac:dyDescent="0.45">
      <c r="B262" s="38"/>
      <c r="G262" s="38"/>
    </row>
    <row r="263" spans="2:7" x14ac:dyDescent="0.45">
      <c r="B263" s="38"/>
      <c r="G263" s="38"/>
    </row>
    <row r="264" spans="2:7" x14ac:dyDescent="0.45">
      <c r="B264" s="38"/>
      <c r="G264" s="38"/>
    </row>
    <row r="265" spans="2:7" x14ac:dyDescent="0.45">
      <c r="B265" s="38"/>
      <c r="G265" s="38"/>
    </row>
    <row r="266" spans="2:7" x14ac:dyDescent="0.45">
      <c r="B266" s="38"/>
      <c r="G266" s="38"/>
    </row>
    <row r="267" spans="2:7" x14ac:dyDescent="0.45">
      <c r="B267" s="38"/>
      <c r="G267" s="38"/>
    </row>
    <row r="268" spans="2:7" x14ac:dyDescent="0.45">
      <c r="B268" s="38"/>
      <c r="G268" s="38"/>
    </row>
    <row r="269" spans="2:7" x14ac:dyDescent="0.45">
      <c r="B269" s="38"/>
      <c r="G269" s="38"/>
    </row>
    <row r="270" spans="2:7" x14ac:dyDescent="0.45">
      <c r="B270" s="38"/>
      <c r="G270" s="38"/>
    </row>
    <row r="271" spans="2:7" x14ac:dyDescent="0.45">
      <c r="B271" s="38"/>
      <c r="G271" s="38"/>
    </row>
    <row r="272" spans="2:7" x14ac:dyDescent="0.45">
      <c r="B272" s="38"/>
      <c r="G272" s="38"/>
    </row>
    <row r="273" spans="2:7" x14ac:dyDescent="0.45">
      <c r="B273" s="38"/>
      <c r="G273" s="38"/>
    </row>
    <row r="274" spans="2:7" x14ac:dyDescent="0.45">
      <c r="B274" s="38"/>
      <c r="G274" s="38"/>
    </row>
    <row r="275" spans="2:7" x14ac:dyDescent="0.45">
      <c r="B275" s="38"/>
      <c r="G275" s="38"/>
    </row>
    <row r="276" spans="2:7" x14ac:dyDescent="0.45">
      <c r="B276" s="38"/>
      <c r="G276" s="38"/>
    </row>
    <row r="277" spans="2:7" x14ac:dyDescent="0.45">
      <c r="B277" s="38"/>
      <c r="G277" s="38"/>
    </row>
    <row r="278" spans="2:7" x14ac:dyDescent="0.45">
      <c r="B278" s="38"/>
      <c r="G278" s="38"/>
    </row>
    <row r="279" spans="2:7" x14ac:dyDescent="0.45">
      <c r="B279" s="38"/>
      <c r="G279" s="38"/>
    </row>
    <row r="280" spans="2:7" x14ac:dyDescent="0.45">
      <c r="B280" s="38"/>
      <c r="G280" s="38"/>
    </row>
    <row r="281" spans="2:7" x14ac:dyDescent="0.45">
      <c r="B281" s="38"/>
      <c r="G281" s="38"/>
    </row>
    <row r="282" spans="2:7" x14ac:dyDescent="0.45">
      <c r="B282" s="38"/>
      <c r="G282" s="38"/>
    </row>
    <row r="283" spans="2:7" x14ac:dyDescent="0.45">
      <c r="B283" s="38"/>
      <c r="G283" s="38"/>
    </row>
    <row r="284" spans="2:7" x14ac:dyDescent="0.45">
      <c r="B284" s="38"/>
      <c r="G284" s="38"/>
    </row>
    <row r="285" spans="2:7" x14ac:dyDescent="0.45">
      <c r="B285" s="38"/>
      <c r="G285" s="38"/>
    </row>
    <row r="286" spans="2:7" x14ac:dyDescent="0.45">
      <c r="B286" s="38"/>
      <c r="G286" s="38"/>
    </row>
    <row r="287" spans="2:7" x14ac:dyDescent="0.45">
      <c r="B287" s="38"/>
      <c r="G287" s="38"/>
    </row>
    <row r="288" spans="2:7" x14ac:dyDescent="0.45">
      <c r="B288" s="38"/>
      <c r="G288" s="38"/>
    </row>
    <row r="289" spans="2:7" x14ac:dyDescent="0.45">
      <c r="B289" s="38"/>
      <c r="G289" s="38"/>
    </row>
    <row r="290" spans="2:7" x14ac:dyDescent="0.45">
      <c r="B290" s="38"/>
      <c r="G290" s="38"/>
    </row>
    <row r="291" spans="2:7" x14ac:dyDescent="0.45">
      <c r="B291" s="38"/>
      <c r="G291" s="38"/>
    </row>
    <row r="292" spans="2:7" x14ac:dyDescent="0.45">
      <c r="B292" s="38"/>
      <c r="G292" s="38"/>
    </row>
    <row r="293" spans="2:7" x14ac:dyDescent="0.45">
      <c r="B293" s="38"/>
      <c r="G293" s="38"/>
    </row>
    <row r="294" spans="2:7" x14ac:dyDescent="0.45">
      <c r="B294" s="38"/>
      <c r="G294" s="38"/>
    </row>
    <row r="295" spans="2:7" x14ac:dyDescent="0.45">
      <c r="B295" s="38"/>
      <c r="G295" s="38"/>
    </row>
    <row r="296" spans="2:7" x14ac:dyDescent="0.45">
      <c r="B296" s="38"/>
      <c r="G296" s="38"/>
    </row>
    <row r="297" spans="2:7" x14ac:dyDescent="0.45">
      <c r="B297" s="38"/>
      <c r="G297" s="38"/>
    </row>
    <row r="298" spans="2:7" x14ac:dyDescent="0.45">
      <c r="B298" s="38"/>
      <c r="G298" s="38"/>
    </row>
    <row r="299" spans="2:7" x14ac:dyDescent="0.45">
      <c r="B299" s="38"/>
      <c r="G299" s="38"/>
    </row>
    <row r="300" spans="2:7" x14ac:dyDescent="0.45">
      <c r="B300" s="38"/>
      <c r="G300" s="38"/>
    </row>
    <row r="301" spans="2:7" x14ac:dyDescent="0.45">
      <c r="B301" s="38"/>
      <c r="G301" s="38"/>
    </row>
    <row r="302" spans="2:7" x14ac:dyDescent="0.45">
      <c r="B302" s="38"/>
      <c r="G302" s="38"/>
    </row>
    <row r="303" spans="2:7" x14ac:dyDescent="0.45">
      <c r="B303" s="38"/>
      <c r="G303" s="38"/>
    </row>
    <row r="304" spans="2:7" x14ac:dyDescent="0.45">
      <c r="B304" s="38"/>
      <c r="G304" s="38"/>
    </row>
    <row r="305" spans="2:7" x14ac:dyDescent="0.45">
      <c r="B305" s="38"/>
      <c r="G305" s="38"/>
    </row>
    <row r="306" spans="2:7" x14ac:dyDescent="0.45">
      <c r="B306" s="38"/>
      <c r="G306" s="38"/>
    </row>
    <row r="307" spans="2:7" x14ac:dyDescent="0.45">
      <c r="B307" s="38"/>
      <c r="G307" s="38"/>
    </row>
    <row r="308" spans="2:7" x14ac:dyDescent="0.45">
      <c r="B308" s="38"/>
      <c r="G308" s="38"/>
    </row>
    <row r="309" spans="2:7" x14ac:dyDescent="0.45">
      <c r="B309" s="38"/>
      <c r="G309" s="38"/>
    </row>
    <row r="310" spans="2:7" x14ac:dyDescent="0.45">
      <c r="B310" s="38"/>
      <c r="G310" s="38"/>
    </row>
    <row r="311" spans="2:7" x14ac:dyDescent="0.45">
      <c r="B311" s="38"/>
      <c r="G311" s="38"/>
    </row>
    <row r="312" spans="2:7" x14ac:dyDescent="0.45">
      <c r="B312" s="38"/>
      <c r="G312" s="38"/>
    </row>
    <row r="313" spans="2:7" x14ac:dyDescent="0.45">
      <c r="B313" s="38"/>
      <c r="G313" s="38"/>
    </row>
    <row r="314" spans="2:7" x14ac:dyDescent="0.45">
      <c r="B314" s="38"/>
      <c r="G314" s="38"/>
    </row>
    <row r="315" spans="2:7" x14ac:dyDescent="0.45">
      <c r="B315" s="38"/>
      <c r="G315" s="38"/>
    </row>
    <row r="316" spans="2:7" x14ac:dyDescent="0.45">
      <c r="B316" s="38"/>
      <c r="G316" s="38"/>
    </row>
    <row r="317" spans="2:7" x14ac:dyDescent="0.45">
      <c r="B317" s="38"/>
      <c r="G317" s="38"/>
    </row>
    <row r="318" spans="2:7" x14ac:dyDescent="0.45">
      <c r="B318" s="38"/>
      <c r="G318" s="38"/>
    </row>
    <row r="319" spans="2:7" x14ac:dyDescent="0.45">
      <c r="B319" s="38"/>
      <c r="G319" s="38"/>
    </row>
    <row r="320" spans="2:7" x14ac:dyDescent="0.45">
      <c r="B320" s="38"/>
      <c r="G320" s="38"/>
    </row>
    <row r="321" spans="2:7" x14ac:dyDescent="0.45">
      <c r="B321" s="38"/>
      <c r="G321" s="38"/>
    </row>
    <row r="322" spans="2:7" x14ac:dyDescent="0.45">
      <c r="B322" s="38"/>
      <c r="G322" s="38"/>
    </row>
    <row r="323" spans="2:7" x14ac:dyDescent="0.45">
      <c r="B323" s="38"/>
      <c r="G323" s="38"/>
    </row>
    <row r="324" spans="2:7" x14ac:dyDescent="0.45">
      <c r="B324" s="38"/>
      <c r="G324" s="38"/>
    </row>
    <row r="325" spans="2:7" x14ac:dyDescent="0.45">
      <c r="B325" s="38"/>
      <c r="G325" s="38"/>
    </row>
    <row r="326" spans="2:7" x14ac:dyDescent="0.45">
      <c r="B326" s="38"/>
      <c r="G326" s="38"/>
    </row>
    <row r="327" spans="2:7" x14ac:dyDescent="0.45">
      <c r="B327" s="38"/>
      <c r="G327" s="38"/>
    </row>
    <row r="328" spans="2:7" x14ac:dyDescent="0.45">
      <c r="B328" s="38"/>
      <c r="G328" s="38"/>
    </row>
    <row r="329" spans="2:7" x14ac:dyDescent="0.45">
      <c r="B329" s="38"/>
      <c r="G329" s="38"/>
    </row>
    <row r="330" spans="2:7" x14ac:dyDescent="0.45">
      <c r="B330" s="38"/>
      <c r="G330" s="38"/>
    </row>
    <row r="331" spans="2:7" x14ac:dyDescent="0.45">
      <c r="B331" s="38"/>
      <c r="G331" s="38"/>
    </row>
    <row r="332" spans="2:7" x14ac:dyDescent="0.45">
      <c r="B332" s="38"/>
      <c r="G332" s="38"/>
    </row>
    <row r="333" spans="2:7" x14ac:dyDescent="0.45">
      <c r="B333" s="38"/>
      <c r="G333" s="38"/>
    </row>
    <row r="334" spans="2:7" x14ac:dyDescent="0.45">
      <c r="B334" s="38"/>
      <c r="G334" s="38"/>
    </row>
    <row r="335" spans="2:7" x14ac:dyDescent="0.45">
      <c r="B335" s="38"/>
      <c r="G335" s="38"/>
    </row>
    <row r="336" spans="2:7" x14ac:dyDescent="0.45">
      <c r="B336" s="38"/>
      <c r="G336" s="38"/>
    </row>
    <row r="337" spans="2:7" x14ac:dyDescent="0.45">
      <c r="B337" s="38"/>
      <c r="G337" s="38"/>
    </row>
    <row r="338" spans="2:7" x14ac:dyDescent="0.45">
      <c r="B338" s="38"/>
      <c r="G338" s="38"/>
    </row>
    <row r="339" spans="2:7" x14ac:dyDescent="0.45">
      <c r="B339" s="38"/>
      <c r="G339" s="38"/>
    </row>
    <row r="340" spans="2:7" x14ac:dyDescent="0.45">
      <c r="B340" s="38"/>
      <c r="G340" s="38"/>
    </row>
    <row r="341" spans="2:7" x14ac:dyDescent="0.45">
      <c r="B341" s="38"/>
      <c r="G341" s="38"/>
    </row>
    <row r="342" spans="2:7" x14ac:dyDescent="0.45">
      <c r="B342" s="38"/>
      <c r="G342" s="38"/>
    </row>
    <row r="343" spans="2:7" x14ac:dyDescent="0.45">
      <c r="B343" s="38"/>
      <c r="G343" s="38"/>
    </row>
    <row r="344" spans="2:7" x14ac:dyDescent="0.45">
      <c r="B344" s="38"/>
      <c r="G344" s="38"/>
    </row>
    <row r="345" spans="2:7" x14ac:dyDescent="0.45">
      <c r="B345" s="38"/>
      <c r="G345" s="38"/>
    </row>
    <row r="346" spans="2:7" x14ac:dyDescent="0.45">
      <c r="B346" s="38"/>
      <c r="G346" s="38"/>
    </row>
    <row r="347" spans="2:7" x14ac:dyDescent="0.45">
      <c r="B347" s="38"/>
      <c r="G347" s="38"/>
    </row>
    <row r="348" spans="2:7" x14ac:dyDescent="0.45">
      <c r="B348" s="38"/>
      <c r="G348" s="38"/>
    </row>
    <row r="349" spans="2:7" x14ac:dyDescent="0.45">
      <c r="B349" s="38"/>
      <c r="G349" s="38"/>
    </row>
    <row r="350" spans="2:7" x14ac:dyDescent="0.45">
      <c r="B350" s="38"/>
      <c r="G350" s="38"/>
    </row>
    <row r="351" spans="2:7" x14ac:dyDescent="0.45">
      <c r="B351" s="38"/>
      <c r="G351" s="38"/>
    </row>
    <row r="352" spans="2:7" x14ac:dyDescent="0.45">
      <c r="B352" s="38"/>
      <c r="G352" s="38"/>
    </row>
    <row r="353" spans="2:7" x14ac:dyDescent="0.45">
      <c r="B353" s="38"/>
      <c r="G353" s="38"/>
    </row>
    <row r="354" spans="2:7" x14ac:dyDescent="0.45">
      <c r="B354" s="38"/>
      <c r="G354" s="38"/>
    </row>
    <row r="355" spans="2:7" x14ac:dyDescent="0.45">
      <c r="B355" s="38"/>
      <c r="G355" s="38"/>
    </row>
    <row r="356" spans="2:7" x14ac:dyDescent="0.45">
      <c r="B356" s="38"/>
      <c r="G356" s="38"/>
    </row>
    <row r="357" spans="2:7" x14ac:dyDescent="0.45">
      <c r="B357" s="38"/>
      <c r="G357" s="38"/>
    </row>
    <row r="358" spans="2:7" x14ac:dyDescent="0.45">
      <c r="B358" s="38"/>
      <c r="G358" s="38"/>
    </row>
    <row r="359" spans="2:7" x14ac:dyDescent="0.45">
      <c r="B359" s="38"/>
      <c r="G359" s="38"/>
    </row>
    <row r="360" spans="2:7" x14ac:dyDescent="0.45">
      <c r="B360" s="38"/>
      <c r="G360" s="38"/>
    </row>
    <row r="361" spans="2:7" x14ac:dyDescent="0.45">
      <c r="B361" s="38"/>
      <c r="G361" s="38"/>
    </row>
    <row r="362" spans="2:7" x14ac:dyDescent="0.45">
      <c r="B362" s="38"/>
      <c r="G362" s="38"/>
    </row>
    <row r="363" spans="2:7" x14ac:dyDescent="0.45">
      <c r="B363" s="38"/>
      <c r="G363" s="38"/>
    </row>
    <row r="364" spans="2:7" x14ac:dyDescent="0.45">
      <c r="B364" s="38"/>
      <c r="G364" s="38"/>
    </row>
    <row r="365" spans="2:7" x14ac:dyDescent="0.45">
      <c r="B365" s="38"/>
      <c r="G365" s="38"/>
    </row>
    <row r="366" spans="2:7" x14ac:dyDescent="0.45">
      <c r="B366" s="38"/>
      <c r="G366" s="38"/>
    </row>
    <row r="367" spans="2:7" x14ac:dyDescent="0.45">
      <c r="B367" s="38"/>
      <c r="G367" s="38"/>
    </row>
    <row r="368" spans="2:7" x14ac:dyDescent="0.45">
      <c r="B368" s="38"/>
      <c r="G368" s="38"/>
    </row>
    <row r="369" spans="2:7" x14ac:dyDescent="0.45">
      <c r="B369" s="38"/>
      <c r="G369" s="38"/>
    </row>
    <row r="370" spans="2:7" x14ac:dyDescent="0.45">
      <c r="B370" s="38"/>
      <c r="G370" s="38"/>
    </row>
    <row r="371" spans="2:7" x14ac:dyDescent="0.45">
      <c r="B371" s="38"/>
      <c r="G371" s="38"/>
    </row>
    <row r="372" spans="2:7" x14ac:dyDescent="0.45">
      <c r="B372" s="38"/>
      <c r="G372" s="38"/>
    </row>
    <row r="373" spans="2:7" x14ac:dyDescent="0.45">
      <c r="B373" s="38"/>
      <c r="G373" s="38"/>
    </row>
    <row r="374" spans="2:7" x14ac:dyDescent="0.45">
      <c r="B374" s="38"/>
      <c r="G374" s="38"/>
    </row>
    <row r="375" spans="2:7" x14ac:dyDescent="0.45">
      <c r="B375" s="38"/>
      <c r="G375" s="38"/>
    </row>
    <row r="376" spans="2:7" x14ac:dyDescent="0.45">
      <c r="B376" s="38"/>
      <c r="G376" s="38"/>
    </row>
    <row r="377" spans="2:7" x14ac:dyDescent="0.45">
      <c r="B377" s="38"/>
      <c r="G377" s="38"/>
    </row>
    <row r="378" spans="2:7" x14ac:dyDescent="0.45">
      <c r="B378" s="38"/>
      <c r="G378" s="38"/>
    </row>
    <row r="379" spans="2:7" x14ac:dyDescent="0.45">
      <c r="B379" s="38"/>
      <c r="G379" s="38"/>
    </row>
    <row r="380" spans="2:7" x14ac:dyDescent="0.45">
      <c r="B380" s="38"/>
      <c r="G380" s="38"/>
    </row>
    <row r="381" spans="2:7" x14ac:dyDescent="0.45">
      <c r="B381" s="38"/>
      <c r="G381" s="38"/>
    </row>
    <row r="382" spans="2:7" x14ac:dyDescent="0.45">
      <c r="B382" s="38"/>
      <c r="G382" s="38"/>
    </row>
    <row r="383" spans="2:7" x14ac:dyDescent="0.45">
      <c r="B383" s="38"/>
      <c r="G383" s="38"/>
    </row>
    <row r="384" spans="2:7" x14ac:dyDescent="0.45">
      <c r="B384" s="38"/>
      <c r="G384" s="38"/>
    </row>
    <row r="385" spans="2:7" x14ac:dyDescent="0.45">
      <c r="B385" s="38"/>
      <c r="G385" s="38"/>
    </row>
    <row r="386" spans="2:7" x14ac:dyDescent="0.45">
      <c r="B386" s="38"/>
      <c r="G386" s="38"/>
    </row>
    <row r="387" spans="2:7" x14ac:dyDescent="0.45">
      <c r="B387" s="38"/>
      <c r="G387" s="38"/>
    </row>
    <row r="388" spans="2:7" x14ac:dyDescent="0.45">
      <c r="B388" s="38"/>
      <c r="G388" s="38"/>
    </row>
    <row r="389" spans="2:7" x14ac:dyDescent="0.45">
      <c r="B389" s="38"/>
      <c r="G389" s="38"/>
    </row>
    <row r="390" spans="2:7" x14ac:dyDescent="0.45">
      <c r="B390" s="38"/>
      <c r="G390" s="38"/>
    </row>
    <row r="391" spans="2:7" x14ac:dyDescent="0.45">
      <c r="B391" s="38"/>
      <c r="G391" s="38"/>
    </row>
    <row r="392" spans="2:7" x14ac:dyDescent="0.45">
      <c r="B392" s="38"/>
      <c r="G392" s="38"/>
    </row>
    <row r="393" spans="2:7" x14ac:dyDescent="0.45">
      <c r="B393" s="38"/>
      <c r="G393" s="38"/>
    </row>
    <row r="394" spans="2:7" x14ac:dyDescent="0.45">
      <c r="B394" s="38"/>
      <c r="G394" s="38"/>
    </row>
    <row r="395" spans="2:7" x14ac:dyDescent="0.45">
      <c r="B395" s="38"/>
      <c r="G395" s="38"/>
    </row>
    <row r="396" spans="2:7" x14ac:dyDescent="0.45">
      <c r="B396" s="38"/>
      <c r="G396" s="38"/>
    </row>
    <row r="397" spans="2:7" x14ac:dyDescent="0.45">
      <c r="B397" s="38"/>
      <c r="G397" s="38"/>
    </row>
    <row r="398" spans="2:7" x14ac:dyDescent="0.45">
      <c r="B398" s="38"/>
      <c r="G398" s="38"/>
    </row>
    <row r="399" spans="2:7" x14ac:dyDescent="0.45">
      <c r="B399" s="38"/>
      <c r="G399" s="38"/>
    </row>
    <row r="400" spans="2:7" x14ac:dyDescent="0.45">
      <c r="B400" s="38"/>
      <c r="G400" s="38"/>
    </row>
    <row r="401" spans="2:7" x14ac:dyDescent="0.45">
      <c r="B401" s="38"/>
      <c r="G401" s="38"/>
    </row>
    <row r="402" spans="2:7" x14ac:dyDescent="0.45">
      <c r="B402" s="38"/>
      <c r="G402" s="38"/>
    </row>
    <row r="403" spans="2:7" x14ac:dyDescent="0.45">
      <c r="B403" s="38"/>
      <c r="G403" s="38"/>
    </row>
    <row r="404" spans="2:7" x14ac:dyDescent="0.45">
      <c r="B404" s="38"/>
      <c r="G404" s="38"/>
    </row>
    <row r="405" spans="2:7" x14ac:dyDescent="0.45">
      <c r="B405" s="38"/>
      <c r="G405" s="38"/>
    </row>
    <row r="406" spans="2:7" x14ac:dyDescent="0.45">
      <c r="B406" s="38"/>
      <c r="G406" s="38"/>
    </row>
    <row r="407" spans="2:7" x14ac:dyDescent="0.45">
      <c r="B407" s="38"/>
      <c r="G407" s="38"/>
    </row>
    <row r="408" spans="2:7" x14ac:dyDescent="0.45">
      <c r="B408" s="38"/>
      <c r="G408" s="38"/>
    </row>
    <row r="409" spans="2:7" x14ac:dyDescent="0.45">
      <c r="B409" s="38"/>
      <c r="G409" s="38"/>
    </row>
    <row r="410" spans="2:7" x14ac:dyDescent="0.45">
      <c r="B410" s="38"/>
      <c r="G410" s="38"/>
    </row>
    <row r="411" spans="2:7" x14ac:dyDescent="0.45">
      <c r="B411" s="38"/>
      <c r="G411" s="38"/>
    </row>
    <row r="412" spans="2:7" x14ac:dyDescent="0.45">
      <c r="B412" s="38"/>
      <c r="G412" s="38"/>
    </row>
    <row r="413" spans="2:7" x14ac:dyDescent="0.45">
      <c r="B413" s="38"/>
      <c r="G413" s="38"/>
    </row>
    <row r="414" spans="2:7" x14ac:dyDescent="0.45">
      <c r="B414" s="38"/>
      <c r="G414" s="38"/>
    </row>
    <row r="415" spans="2:7" x14ac:dyDescent="0.45">
      <c r="B415" s="38"/>
      <c r="G415" s="38"/>
    </row>
    <row r="416" spans="2:7" x14ac:dyDescent="0.45">
      <c r="B416" s="38"/>
      <c r="G416" s="38"/>
    </row>
    <row r="417" spans="2:7" x14ac:dyDescent="0.45">
      <c r="B417" s="38"/>
      <c r="G417" s="38"/>
    </row>
    <row r="418" spans="2:7" x14ac:dyDescent="0.45">
      <c r="B418" s="38"/>
      <c r="G418" s="38"/>
    </row>
    <row r="419" spans="2:7" x14ac:dyDescent="0.45">
      <c r="B419" s="38"/>
      <c r="G419" s="38"/>
    </row>
    <row r="420" spans="2:7" x14ac:dyDescent="0.45">
      <c r="B420" s="38"/>
      <c r="G420" s="38"/>
    </row>
    <row r="421" spans="2:7" x14ac:dyDescent="0.45">
      <c r="B421" s="38"/>
      <c r="G421" s="38"/>
    </row>
    <row r="422" spans="2:7" x14ac:dyDescent="0.45">
      <c r="B422" s="38"/>
      <c r="G422" s="38"/>
    </row>
    <row r="423" spans="2:7" x14ac:dyDescent="0.45">
      <c r="B423" s="38"/>
      <c r="G423" s="38"/>
    </row>
    <row r="424" spans="2:7" x14ac:dyDescent="0.45">
      <c r="B424" s="38"/>
      <c r="G424" s="38"/>
    </row>
    <row r="425" spans="2:7" x14ac:dyDescent="0.45">
      <c r="B425" s="38"/>
      <c r="G425" s="38"/>
    </row>
    <row r="426" spans="2:7" x14ac:dyDescent="0.45">
      <c r="B426" s="38"/>
      <c r="G426" s="38"/>
    </row>
    <row r="427" spans="2:7" x14ac:dyDescent="0.45">
      <c r="B427" s="38"/>
      <c r="G427" s="38"/>
    </row>
    <row r="428" spans="2:7" x14ac:dyDescent="0.45">
      <c r="B428" s="38"/>
      <c r="G428" s="38"/>
    </row>
    <row r="429" spans="2:7" x14ac:dyDescent="0.45">
      <c r="B429" s="38"/>
      <c r="G429" s="38"/>
    </row>
    <row r="430" spans="2:7" x14ac:dyDescent="0.45">
      <c r="B430" s="38"/>
      <c r="G430" s="38"/>
    </row>
    <row r="431" spans="2:7" x14ac:dyDescent="0.45">
      <c r="B431" s="38"/>
      <c r="G431" s="38"/>
    </row>
    <row r="432" spans="2:7" x14ac:dyDescent="0.45">
      <c r="B432" s="38"/>
      <c r="G432" s="38"/>
    </row>
    <row r="433" spans="2:7" x14ac:dyDescent="0.45">
      <c r="B433" s="38"/>
      <c r="G433" s="38"/>
    </row>
    <row r="434" spans="2:7" x14ac:dyDescent="0.45">
      <c r="B434" s="38"/>
      <c r="G434" s="38"/>
    </row>
    <row r="435" spans="2:7" x14ac:dyDescent="0.45">
      <c r="B435" s="38"/>
      <c r="G435" s="38"/>
    </row>
    <row r="436" spans="2:7" x14ac:dyDescent="0.45">
      <c r="B436" s="38"/>
      <c r="G436" s="38"/>
    </row>
    <row r="437" spans="2:7" x14ac:dyDescent="0.45">
      <c r="B437" s="38"/>
      <c r="G437" s="38"/>
    </row>
    <row r="438" spans="2:7" x14ac:dyDescent="0.45">
      <c r="B438" s="38"/>
      <c r="G438" s="38"/>
    </row>
    <row r="439" spans="2:7" x14ac:dyDescent="0.45">
      <c r="B439" s="38"/>
      <c r="G439" s="38"/>
    </row>
    <row r="440" spans="2:7" x14ac:dyDescent="0.45">
      <c r="B440" s="38"/>
      <c r="G440" s="38"/>
    </row>
    <row r="441" spans="2:7" x14ac:dyDescent="0.45">
      <c r="B441" s="38"/>
      <c r="G441" s="38"/>
    </row>
    <row r="442" spans="2:7" x14ac:dyDescent="0.45">
      <c r="B442" s="38"/>
      <c r="G442" s="38"/>
    </row>
    <row r="443" spans="2:7" x14ac:dyDescent="0.45">
      <c r="B443" s="38"/>
      <c r="G443" s="38"/>
    </row>
    <row r="444" spans="2:7" x14ac:dyDescent="0.45">
      <c r="B444" s="38"/>
      <c r="G444" s="38"/>
    </row>
    <row r="445" spans="2:7" x14ac:dyDescent="0.45">
      <c r="B445" s="38"/>
      <c r="G445" s="38"/>
    </row>
    <row r="446" spans="2:7" x14ac:dyDescent="0.45">
      <c r="B446" s="38"/>
      <c r="G446" s="38"/>
    </row>
    <row r="447" spans="2:7" x14ac:dyDescent="0.45">
      <c r="B447" s="38"/>
      <c r="G447" s="38"/>
    </row>
    <row r="448" spans="2:7" x14ac:dyDescent="0.45">
      <c r="B448" s="38"/>
      <c r="G448" s="38"/>
    </row>
    <row r="449" spans="2:7" x14ac:dyDescent="0.45">
      <c r="B449" s="38"/>
      <c r="G449" s="38"/>
    </row>
    <row r="450" spans="2:7" x14ac:dyDescent="0.45">
      <c r="B450" s="38"/>
      <c r="G450" s="38"/>
    </row>
    <row r="451" spans="2:7" x14ac:dyDescent="0.45">
      <c r="B451" s="38"/>
      <c r="G451" s="38"/>
    </row>
    <row r="452" spans="2:7" x14ac:dyDescent="0.45">
      <c r="B452" s="38"/>
      <c r="G452" s="38"/>
    </row>
    <row r="453" spans="2:7" x14ac:dyDescent="0.45">
      <c r="B453" s="38"/>
      <c r="G453" s="38"/>
    </row>
    <row r="454" spans="2:7" x14ac:dyDescent="0.45">
      <c r="B454" s="38"/>
      <c r="G454" s="38"/>
    </row>
    <row r="455" spans="2:7" x14ac:dyDescent="0.45">
      <c r="B455" s="38"/>
      <c r="G455" s="38"/>
    </row>
    <row r="456" spans="2:7" x14ac:dyDescent="0.45">
      <c r="B456" s="38"/>
      <c r="G456" s="38"/>
    </row>
    <row r="457" spans="2:7" x14ac:dyDescent="0.45">
      <c r="B457" s="38"/>
      <c r="G457" s="38"/>
    </row>
    <row r="458" spans="2:7" x14ac:dyDescent="0.45">
      <c r="B458" s="38"/>
      <c r="G458" s="38"/>
    </row>
    <row r="459" spans="2:7" x14ac:dyDescent="0.45">
      <c r="B459" s="38"/>
      <c r="G459" s="38"/>
    </row>
    <row r="460" spans="2:7" x14ac:dyDescent="0.45">
      <c r="B460" s="38"/>
      <c r="G460" s="38"/>
    </row>
    <row r="461" spans="2:7" x14ac:dyDescent="0.45">
      <c r="B461" s="38"/>
      <c r="G461" s="38"/>
    </row>
    <row r="462" spans="2:7" x14ac:dyDescent="0.45">
      <c r="B462" s="38"/>
      <c r="G462" s="38"/>
    </row>
    <row r="463" spans="2:7" x14ac:dyDescent="0.45">
      <c r="B463" s="38"/>
      <c r="G463" s="38"/>
    </row>
    <row r="464" spans="2:7" x14ac:dyDescent="0.45">
      <c r="B464" s="38"/>
      <c r="G464" s="38"/>
    </row>
    <row r="465" spans="2:7" x14ac:dyDescent="0.45">
      <c r="B465" s="38"/>
      <c r="G465" s="38"/>
    </row>
    <row r="466" spans="2:7" x14ac:dyDescent="0.45">
      <c r="B466" s="38"/>
      <c r="G466" s="38"/>
    </row>
    <row r="467" spans="2:7" x14ac:dyDescent="0.45">
      <c r="B467" s="38"/>
      <c r="G467" s="38"/>
    </row>
    <row r="468" spans="2:7" x14ac:dyDescent="0.45">
      <c r="B468" s="38"/>
      <c r="G468" s="38"/>
    </row>
    <row r="469" spans="2:7" x14ac:dyDescent="0.45">
      <c r="B469" s="38"/>
      <c r="G469" s="38"/>
    </row>
    <row r="470" spans="2:7" x14ac:dyDescent="0.45">
      <c r="B470" s="38"/>
      <c r="G470" s="38"/>
    </row>
    <row r="471" spans="2:7" x14ac:dyDescent="0.45">
      <c r="B471" s="38"/>
      <c r="G471" s="38"/>
    </row>
    <row r="472" spans="2:7" x14ac:dyDescent="0.45">
      <c r="B472" s="38"/>
      <c r="G472" s="38"/>
    </row>
    <row r="473" spans="2:7" x14ac:dyDescent="0.45">
      <c r="B473" s="38"/>
      <c r="G473" s="38"/>
    </row>
    <row r="474" spans="2:7" x14ac:dyDescent="0.45">
      <c r="B474" s="38"/>
      <c r="G474" s="38"/>
    </row>
    <row r="475" spans="2:7" x14ac:dyDescent="0.45">
      <c r="B475" s="38"/>
      <c r="G475" s="38"/>
    </row>
    <row r="476" spans="2:7" x14ac:dyDescent="0.45">
      <c r="B476" s="38"/>
      <c r="G476" s="38"/>
    </row>
    <row r="477" spans="2:7" x14ac:dyDescent="0.45">
      <c r="B477" s="38"/>
      <c r="G477" s="38"/>
    </row>
    <row r="478" spans="2:7" x14ac:dyDescent="0.45">
      <c r="B478" s="38"/>
      <c r="G478" s="38"/>
    </row>
    <row r="479" spans="2:7" x14ac:dyDescent="0.45">
      <c r="B479" s="38"/>
      <c r="G479" s="38"/>
    </row>
    <row r="480" spans="2:7" x14ac:dyDescent="0.45">
      <c r="B480" s="38"/>
      <c r="G480" s="38"/>
    </row>
    <row r="481" spans="2:7" x14ac:dyDescent="0.45">
      <c r="B481" s="38"/>
      <c r="G481" s="38"/>
    </row>
    <row r="482" spans="2:7" x14ac:dyDescent="0.45">
      <c r="B482" s="38"/>
      <c r="G482" s="38"/>
    </row>
    <row r="483" spans="2:7" x14ac:dyDescent="0.45">
      <c r="B483" s="38"/>
      <c r="G483" s="38"/>
    </row>
    <row r="484" spans="2:7" x14ac:dyDescent="0.45">
      <c r="B484" s="38"/>
      <c r="G484" s="38"/>
    </row>
    <row r="485" spans="2:7" x14ac:dyDescent="0.45">
      <c r="B485" s="38"/>
      <c r="G485" s="38"/>
    </row>
    <row r="486" spans="2:7" x14ac:dyDescent="0.45">
      <c r="B486" s="38"/>
      <c r="G486" s="38"/>
    </row>
    <row r="487" spans="2:7" x14ac:dyDescent="0.45">
      <c r="B487" s="38"/>
      <c r="G487" s="38"/>
    </row>
    <row r="488" spans="2:7" x14ac:dyDescent="0.45">
      <c r="B488" s="38"/>
      <c r="G488" s="38"/>
    </row>
    <row r="489" spans="2:7" x14ac:dyDescent="0.45">
      <c r="B489" s="38"/>
      <c r="G489" s="38"/>
    </row>
    <row r="490" spans="2:7" x14ac:dyDescent="0.45">
      <c r="B490" s="38"/>
      <c r="G490" s="38"/>
    </row>
    <row r="491" spans="2:7" x14ac:dyDescent="0.45">
      <c r="B491" s="38"/>
      <c r="G491" s="38"/>
    </row>
    <row r="492" spans="2:7" x14ac:dyDescent="0.45">
      <c r="B492" s="38"/>
      <c r="G492" s="38"/>
    </row>
    <row r="493" spans="2:7" x14ac:dyDescent="0.45">
      <c r="B493" s="38"/>
      <c r="G493" s="38"/>
    </row>
    <row r="494" spans="2:7" x14ac:dyDescent="0.45">
      <c r="B494" s="38"/>
      <c r="G494" s="38"/>
    </row>
    <row r="495" spans="2:7" x14ac:dyDescent="0.45">
      <c r="B495" s="38"/>
      <c r="G495" s="38"/>
    </row>
    <row r="496" spans="2:7" x14ac:dyDescent="0.45">
      <c r="B496" s="38"/>
      <c r="G496" s="38"/>
    </row>
    <row r="497" spans="2:7" x14ac:dyDescent="0.45">
      <c r="B497" s="38"/>
      <c r="G497" s="38"/>
    </row>
    <row r="498" spans="2:7" x14ac:dyDescent="0.45">
      <c r="B498" s="38"/>
      <c r="G498" s="38"/>
    </row>
    <row r="499" spans="2:7" x14ac:dyDescent="0.45">
      <c r="B499" s="38"/>
      <c r="G499" s="38"/>
    </row>
    <row r="500" spans="2:7" x14ac:dyDescent="0.45">
      <c r="B500" s="38"/>
      <c r="G500" s="38"/>
    </row>
    <row r="501" spans="2:7" x14ac:dyDescent="0.45">
      <c r="B501" s="38"/>
      <c r="G501" s="38"/>
    </row>
    <row r="502" spans="2:7" x14ac:dyDescent="0.45">
      <c r="B502" s="38"/>
      <c r="G502" s="38"/>
    </row>
    <row r="503" spans="2:7" x14ac:dyDescent="0.45">
      <c r="B503" s="38"/>
      <c r="G503" s="38"/>
    </row>
    <row r="504" spans="2:7" x14ac:dyDescent="0.45">
      <c r="B504" s="38"/>
      <c r="G504" s="38"/>
    </row>
    <row r="505" spans="2:7" x14ac:dyDescent="0.45">
      <c r="B505" s="38"/>
      <c r="G505" s="38"/>
    </row>
    <row r="506" spans="2:7" x14ac:dyDescent="0.45">
      <c r="B506" s="38"/>
      <c r="G506" s="38"/>
    </row>
    <row r="507" spans="2:7" x14ac:dyDescent="0.45">
      <c r="B507" s="38"/>
      <c r="G507" s="38"/>
    </row>
    <row r="508" spans="2:7" x14ac:dyDescent="0.45">
      <c r="B508" s="38"/>
      <c r="G508" s="38"/>
    </row>
    <row r="509" spans="2:7" x14ac:dyDescent="0.45">
      <c r="B509" s="38"/>
      <c r="G509" s="38"/>
    </row>
    <row r="510" spans="2:7" x14ac:dyDescent="0.45">
      <c r="B510" s="38"/>
      <c r="G510" s="38"/>
    </row>
    <row r="511" spans="2:7" x14ac:dyDescent="0.45">
      <c r="B511" s="38"/>
      <c r="G511" s="38"/>
    </row>
    <row r="512" spans="2:7" x14ac:dyDescent="0.45">
      <c r="B512" s="38"/>
      <c r="G512" s="38"/>
    </row>
    <row r="513" spans="2:7" x14ac:dyDescent="0.45">
      <c r="B513" s="38"/>
      <c r="G513" s="38"/>
    </row>
    <row r="514" spans="2:7" x14ac:dyDescent="0.45">
      <c r="B514" s="38"/>
      <c r="G514" s="38"/>
    </row>
    <row r="515" spans="2:7" x14ac:dyDescent="0.45">
      <c r="B515" s="38"/>
      <c r="G515" s="38"/>
    </row>
    <row r="516" spans="2:7" x14ac:dyDescent="0.45">
      <c r="B516" s="38"/>
      <c r="G516" s="38"/>
    </row>
    <row r="517" spans="2:7" x14ac:dyDescent="0.45">
      <c r="B517" s="38"/>
      <c r="G517" s="38"/>
    </row>
    <row r="518" spans="2:7" x14ac:dyDescent="0.45">
      <c r="B518" s="38"/>
      <c r="G518" s="38"/>
    </row>
    <row r="519" spans="2:7" x14ac:dyDescent="0.45">
      <c r="B519" s="38"/>
      <c r="G519" s="38"/>
    </row>
    <row r="520" spans="2:7" x14ac:dyDescent="0.45">
      <c r="B520" s="38"/>
      <c r="G520" s="38"/>
    </row>
    <row r="521" spans="2:7" x14ac:dyDescent="0.45">
      <c r="B521" s="38"/>
      <c r="G521" s="38"/>
    </row>
    <row r="522" spans="2:7" x14ac:dyDescent="0.45">
      <c r="B522" s="38"/>
      <c r="G522" s="38"/>
    </row>
    <row r="523" spans="2:7" x14ac:dyDescent="0.45">
      <c r="B523" s="38"/>
      <c r="G523" s="38"/>
    </row>
    <row r="524" spans="2:7" x14ac:dyDescent="0.45">
      <c r="B524" s="38"/>
      <c r="G524" s="38"/>
    </row>
    <row r="525" spans="2:7" x14ac:dyDescent="0.45">
      <c r="B525" s="38"/>
      <c r="G525" s="38"/>
    </row>
    <row r="526" spans="2:7" x14ac:dyDescent="0.45">
      <c r="B526" s="38"/>
      <c r="G526" s="38"/>
    </row>
    <row r="527" spans="2:7" x14ac:dyDescent="0.45">
      <c r="B527" s="38"/>
      <c r="G527" s="38"/>
    </row>
    <row r="528" spans="2:7" x14ac:dyDescent="0.45">
      <c r="B528" s="38"/>
      <c r="G528" s="38"/>
    </row>
    <row r="529" spans="2:7" x14ac:dyDescent="0.45">
      <c r="B529" s="38"/>
      <c r="G529" s="38"/>
    </row>
    <row r="530" spans="2:7" x14ac:dyDescent="0.45">
      <c r="B530" s="38"/>
      <c r="G530" s="38"/>
    </row>
    <row r="531" spans="2:7" x14ac:dyDescent="0.45">
      <c r="B531" s="38"/>
      <c r="G531" s="38"/>
    </row>
    <row r="532" spans="2:7" x14ac:dyDescent="0.45">
      <c r="B532" s="38"/>
      <c r="G532" s="38"/>
    </row>
    <row r="533" spans="2:7" x14ac:dyDescent="0.45">
      <c r="B533" s="38"/>
      <c r="G533" s="38"/>
    </row>
    <row r="534" spans="2:7" x14ac:dyDescent="0.45">
      <c r="B534" s="38"/>
      <c r="G534" s="38"/>
    </row>
    <row r="535" spans="2:7" x14ac:dyDescent="0.45">
      <c r="B535" s="38"/>
      <c r="G535" s="38"/>
    </row>
    <row r="536" spans="2:7" x14ac:dyDescent="0.45">
      <c r="B536" s="38"/>
      <c r="G536" s="38"/>
    </row>
    <row r="537" spans="2:7" x14ac:dyDescent="0.45">
      <c r="B537" s="38"/>
      <c r="G537" s="38"/>
    </row>
    <row r="538" spans="2:7" x14ac:dyDescent="0.45">
      <c r="B538" s="38"/>
      <c r="G538" s="38"/>
    </row>
    <row r="539" spans="2:7" x14ac:dyDescent="0.45">
      <c r="B539" s="38"/>
      <c r="G539" s="38"/>
    </row>
    <row r="540" spans="2:7" x14ac:dyDescent="0.45">
      <c r="B540" s="38"/>
      <c r="G540" s="38"/>
    </row>
    <row r="541" spans="2:7" x14ac:dyDescent="0.45">
      <c r="B541" s="38"/>
      <c r="G541" s="38"/>
    </row>
    <row r="542" spans="2:7" x14ac:dyDescent="0.45">
      <c r="B542" s="38"/>
      <c r="G542" s="38"/>
    </row>
    <row r="543" spans="2:7" x14ac:dyDescent="0.45">
      <c r="B543" s="38"/>
      <c r="G543" s="38"/>
    </row>
    <row r="544" spans="2:7" x14ac:dyDescent="0.45">
      <c r="B544" s="38"/>
      <c r="G544" s="38"/>
    </row>
    <row r="545" spans="2:7" x14ac:dyDescent="0.45">
      <c r="B545" s="38"/>
      <c r="G545" s="38"/>
    </row>
    <row r="546" spans="2:7" x14ac:dyDescent="0.45">
      <c r="B546" s="38"/>
      <c r="G546" s="38"/>
    </row>
    <row r="547" spans="2:7" x14ac:dyDescent="0.45">
      <c r="B547" s="38"/>
      <c r="G547" s="38"/>
    </row>
    <row r="548" spans="2:7" x14ac:dyDescent="0.45">
      <c r="B548" s="38"/>
      <c r="G548" s="38"/>
    </row>
    <row r="549" spans="2:7" x14ac:dyDescent="0.45">
      <c r="B549" s="38"/>
      <c r="G549" s="38"/>
    </row>
    <row r="550" spans="2:7" x14ac:dyDescent="0.45">
      <c r="B550" s="38"/>
      <c r="G550" s="38"/>
    </row>
    <row r="551" spans="2:7" x14ac:dyDescent="0.45">
      <c r="B551" s="38"/>
      <c r="G551" s="38"/>
    </row>
    <row r="552" spans="2:7" x14ac:dyDescent="0.45">
      <c r="B552" s="38"/>
      <c r="G552" s="38"/>
    </row>
    <row r="553" spans="2:7" x14ac:dyDescent="0.45">
      <c r="B553" s="38"/>
      <c r="G553" s="38"/>
    </row>
    <row r="554" spans="2:7" x14ac:dyDescent="0.45">
      <c r="B554" s="38"/>
      <c r="G554" s="38"/>
    </row>
    <row r="555" spans="2:7" x14ac:dyDescent="0.45">
      <c r="B555" s="38"/>
      <c r="G555" s="38"/>
    </row>
    <row r="556" spans="2:7" x14ac:dyDescent="0.45">
      <c r="B556" s="38"/>
      <c r="G556" s="38"/>
    </row>
    <row r="557" spans="2:7" x14ac:dyDescent="0.45">
      <c r="B557" s="38"/>
      <c r="G557" s="38"/>
    </row>
    <row r="558" spans="2:7" x14ac:dyDescent="0.45">
      <c r="B558" s="38"/>
      <c r="G558" s="38"/>
    </row>
    <row r="559" spans="2:7" x14ac:dyDescent="0.45">
      <c r="B559" s="38"/>
      <c r="G559" s="38"/>
    </row>
    <row r="560" spans="2:7" x14ac:dyDescent="0.45">
      <c r="B560" s="38"/>
      <c r="G560" s="38"/>
    </row>
    <row r="561" spans="2:7" x14ac:dyDescent="0.45">
      <c r="B561" s="38"/>
      <c r="G561" s="38"/>
    </row>
    <row r="562" spans="2:7" x14ac:dyDescent="0.45">
      <c r="B562" s="38"/>
      <c r="G562" s="38"/>
    </row>
    <row r="563" spans="2:7" x14ac:dyDescent="0.45">
      <c r="B563" s="38"/>
      <c r="G563" s="38"/>
    </row>
    <row r="564" spans="2:7" x14ac:dyDescent="0.45">
      <c r="B564" s="38"/>
      <c r="G564" s="38"/>
    </row>
    <row r="565" spans="2:7" x14ac:dyDescent="0.45">
      <c r="B565" s="38"/>
      <c r="G565" s="38"/>
    </row>
    <row r="566" spans="2:7" x14ac:dyDescent="0.45">
      <c r="B566" s="38"/>
      <c r="G566" s="38"/>
    </row>
    <row r="567" spans="2:7" x14ac:dyDescent="0.45">
      <c r="B567" s="38"/>
      <c r="G567" s="38"/>
    </row>
    <row r="568" spans="2:7" x14ac:dyDescent="0.45">
      <c r="B568" s="38"/>
      <c r="G568" s="38"/>
    </row>
    <row r="569" spans="2:7" x14ac:dyDescent="0.45">
      <c r="B569" s="38"/>
      <c r="G569" s="38"/>
    </row>
    <row r="570" spans="2:7" x14ac:dyDescent="0.45">
      <c r="B570" s="38"/>
      <c r="G570" s="38"/>
    </row>
    <row r="571" spans="2:7" x14ac:dyDescent="0.45">
      <c r="B571" s="38"/>
      <c r="G571" s="38"/>
    </row>
    <row r="572" spans="2:7" x14ac:dyDescent="0.45">
      <c r="B572" s="38"/>
      <c r="G572" s="38"/>
    </row>
    <row r="573" spans="2:7" x14ac:dyDescent="0.45">
      <c r="B573" s="38"/>
      <c r="G573" s="38"/>
    </row>
    <row r="574" spans="2:7" x14ac:dyDescent="0.45">
      <c r="B574" s="38"/>
      <c r="G574" s="38"/>
    </row>
    <row r="575" spans="2:7" x14ac:dyDescent="0.45">
      <c r="B575" s="38"/>
      <c r="G575" s="38"/>
    </row>
    <row r="576" spans="2:7" x14ac:dyDescent="0.45">
      <c r="B576" s="38"/>
      <c r="G576" s="38"/>
    </row>
    <row r="577" spans="2:7" x14ac:dyDescent="0.45">
      <c r="B577" s="38"/>
      <c r="G577" s="38"/>
    </row>
    <row r="578" spans="2:7" x14ac:dyDescent="0.45">
      <c r="B578" s="38"/>
      <c r="G578" s="38"/>
    </row>
    <row r="579" spans="2:7" x14ac:dyDescent="0.45">
      <c r="B579" s="38"/>
      <c r="G579" s="38"/>
    </row>
    <row r="580" spans="2:7" x14ac:dyDescent="0.45">
      <c r="B580" s="38"/>
      <c r="G580" s="38"/>
    </row>
    <row r="581" spans="2:7" x14ac:dyDescent="0.45">
      <c r="B581" s="38"/>
      <c r="G581" s="38"/>
    </row>
    <row r="582" spans="2:7" x14ac:dyDescent="0.45">
      <c r="B582" s="38"/>
      <c r="G582" s="38"/>
    </row>
    <row r="583" spans="2:7" x14ac:dyDescent="0.45">
      <c r="B583" s="38"/>
      <c r="G583" s="38"/>
    </row>
    <row r="584" spans="2:7" x14ac:dyDescent="0.45">
      <c r="B584" s="38"/>
      <c r="G584" s="38"/>
    </row>
    <row r="585" spans="2:7" x14ac:dyDescent="0.45">
      <c r="B585" s="38"/>
      <c r="G585" s="38"/>
    </row>
    <row r="586" spans="2:7" x14ac:dyDescent="0.45">
      <c r="B586" s="38"/>
      <c r="G586" s="38"/>
    </row>
    <row r="587" spans="2:7" x14ac:dyDescent="0.45">
      <c r="B587" s="38"/>
      <c r="G587" s="38"/>
    </row>
    <row r="588" spans="2:7" x14ac:dyDescent="0.45">
      <c r="B588" s="38"/>
      <c r="G588" s="38"/>
    </row>
    <row r="589" spans="2:7" x14ac:dyDescent="0.45">
      <c r="B589" s="38"/>
      <c r="G589" s="38"/>
    </row>
    <row r="590" spans="2:7" x14ac:dyDescent="0.45">
      <c r="B590" s="38"/>
      <c r="G590" s="38"/>
    </row>
    <row r="591" spans="2:7" x14ac:dyDescent="0.45">
      <c r="B591" s="38"/>
      <c r="G591" s="38"/>
    </row>
    <row r="592" spans="2:7" x14ac:dyDescent="0.45">
      <c r="B592" s="38"/>
      <c r="G592" s="38"/>
    </row>
    <row r="593" spans="2:7" x14ac:dyDescent="0.45">
      <c r="B593" s="38"/>
      <c r="G593" s="38"/>
    </row>
    <row r="594" spans="2:7" x14ac:dyDescent="0.45">
      <c r="B594" s="38"/>
      <c r="G594" s="38"/>
    </row>
    <row r="595" spans="2:7" x14ac:dyDescent="0.45">
      <c r="B595" s="38"/>
      <c r="G595" s="38"/>
    </row>
    <row r="596" spans="2:7" x14ac:dyDescent="0.45">
      <c r="B596" s="38"/>
      <c r="G596" s="38"/>
    </row>
    <row r="597" spans="2:7" x14ac:dyDescent="0.45">
      <c r="B597" s="38"/>
      <c r="G597" s="38"/>
    </row>
    <row r="598" spans="2:7" x14ac:dyDescent="0.45">
      <c r="B598" s="38"/>
      <c r="G598" s="38"/>
    </row>
    <row r="599" spans="2:7" x14ac:dyDescent="0.45">
      <c r="B599" s="38"/>
      <c r="G599" s="38"/>
    </row>
    <row r="600" spans="2:7" x14ac:dyDescent="0.45">
      <c r="B600" s="38"/>
      <c r="G600" s="38"/>
    </row>
    <row r="601" spans="2:7" x14ac:dyDescent="0.45">
      <c r="B601" s="38"/>
      <c r="G601" s="38"/>
    </row>
    <row r="602" spans="2:7" x14ac:dyDescent="0.45">
      <c r="B602" s="38"/>
      <c r="G602" s="38"/>
    </row>
    <row r="603" spans="2:7" x14ac:dyDescent="0.45">
      <c r="B603" s="38"/>
      <c r="G603" s="38"/>
    </row>
    <row r="604" spans="2:7" x14ac:dyDescent="0.45">
      <c r="B604" s="38"/>
      <c r="G604" s="38"/>
    </row>
    <row r="605" spans="2:7" x14ac:dyDescent="0.45">
      <c r="B605" s="38"/>
      <c r="G605" s="38"/>
    </row>
    <row r="606" spans="2:7" x14ac:dyDescent="0.45">
      <c r="B606" s="38"/>
      <c r="G606" s="38"/>
    </row>
    <row r="607" spans="2:7" x14ac:dyDescent="0.45">
      <c r="B607" s="38"/>
      <c r="G607" s="38"/>
    </row>
    <row r="608" spans="2:7" x14ac:dyDescent="0.45">
      <c r="B608" s="38"/>
      <c r="G608" s="38"/>
    </row>
    <row r="609" spans="2:7" x14ac:dyDescent="0.45">
      <c r="B609" s="38"/>
      <c r="G609" s="38"/>
    </row>
    <row r="610" spans="2:7" x14ac:dyDescent="0.45">
      <c r="B610" s="38"/>
      <c r="G610" s="38"/>
    </row>
    <row r="611" spans="2:7" x14ac:dyDescent="0.45">
      <c r="B611" s="38"/>
      <c r="G611" s="38"/>
    </row>
    <row r="612" spans="2:7" x14ac:dyDescent="0.45">
      <c r="B612" s="38"/>
      <c r="G612" s="38"/>
    </row>
    <row r="613" spans="2:7" x14ac:dyDescent="0.45">
      <c r="B613" s="38"/>
      <c r="G613" s="38"/>
    </row>
    <row r="614" spans="2:7" x14ac:dyDescent="0.45">
      <c r="B614" s="38"/>
      <c r="G614" s="38"/>
    </row>
    <row r="615" spans="2:7" x14ac:dyDescent="0.45">
      <c r="B615" s="38"/>
      <c r="G615" s="38"/>
    </row>
    <row r="616" spans="2:7" x14ac:dyDescent="0.45">
      <c r="B616" s="38"/>
      <c r="G616" s="38"/>
    </row>
    <row r="617" spans="2:7" x14ac:dyDescent="0.45">
      <c r="B617" s="38"/>
      <c r="G617" s="38"/>
    </row>
    <row r="618" spans="2:7" x14ac:dyDescent="0.45">
      <c r="B618" s="38"/>
      <c r="G618" s="38"/>
    </row>
    <row r="619" spans="2:7" x14ac:dyDescent="0.45">
      <c r="B619" s="38"/>
      <c r="G619" s="38"/>
    </row>
    <row r="620" spans="2:7" x14ac:dyDescent="0.45">
      <c r="B620" s="38"/>
      <c r="G620" s="38"/>
    </row>
    <row r="621" spans="2:7" x14ac:dyDescent="0.45">
      <c r="B621" s="38"/>
      <c r="G621" s="38"/>
    </row>
    <row r="622" spans="2:7" x14ac:dyDescent="0.45">
      <c r="B622" s="38"/>
      <c r="G622" s="38"/>
    </row>
    <row r="623" spans="2:7" x14ac:dyDescent="0.45">
      <c r="B623" s="38"/>
      <c r="G623" s="38"/>
    </row>
    <row r="624" spans="2:7" x14ac:dyDescent="0.45">
      <c r="B624" s="38"/>
      <c r="G624" s="38"/>
    </row>
    <row r="625" spans="2:7" x14ac:dyDescent="0.45">
      <c r="B625" s="38"/>
      <c r="G625" s="38"/>
    </row>
    <row r="626" spans="2:7" x14ac:dyDescent="0.45">
      <c r="B626" s="38"/>
      <c r="G626" s="38"/>
    </row>
    <row r="627" spans="2:7" x14ac:dyDescent="0.45">
      <c r="B627" s="38"/>
      <c r="G627" s="38"/>
    </row>
    <row r="628" spans="2:7" x14ac:dyDescent="0.45">
      <c r="B628" s="38"/>
      <c r="G628" s="38"/>
    </row>
    <row r="629" spans="2:7" x14ac:dyDescent="0.45">
      <c r="B629" s="38"/>
      <c r="G629" s="38"/>
    </row>
    <row r="630" spans="2:7" x14ac:dyDescent="0.45">
      <c r="B630" s="38"/>
      <c r="G630" s="38"/>
    </row>
    <row r="631" spans="2:7" x14ac:dyDescent="0.45">
      <c r="B631" s="38"/>
      <c r="G631" s="38"/>
    </row>
    <row r="632" spans="2:7" x14ac:dyDescent="0.45">
      <c r="B632" s="38"/>
      <c r="G632" s="38"/>
    </row>
    <row r="633" spans="2:7" x14ac:dyDescent="0.45">
      <c r="B633" s="38"/>
      <c r="G633" s="38"/>
    </row>
    <row r="634" spans="2:7" x14ac:dyDescent="0.45">
      <c r="B634" s="38"/>
      <c r="G634" s="38"/>
    </row>
    <row r="635" spans="2:7" x14ac:dyDescent="0.45">
      <c r="B635" s="38"/>
      <c r="G635" s="38"/>
    </row>
    <row r="636" spans="2:7" x14ac:dyDescent="0.45">
      <c r="B636" s="38"/>
      <c r="G636" s="38"/>
    </row>
    <row r="637" spans="2:7" x14ac:dyDescent="0.45">
      <c r="B637" s="38"/>
      <c r="G637" s="38"/>
    </row>
    <row r="638" spans="2:7" x14ac:dyDescent="0.45">
      <c r="B638" s="38"/>
      <c r="G638" s="38"/>
    </row>
    <row r="639" spans="2:7" x14ac:dyDescent="0.45">
      <c r="B639" s="38"/>
      <c r="G639" s="38"/>
    </row>
    <row r="640" spans="2:7" x14ac:dyDescent="0.45">
      <c r="B640" s="38"/>
      <c r="G640" s="38"/>
    </row>
    <row r="641" spans="2:7" x14ac:dyDescent="0.45">
      <c r="B641" s="38"/>
      <c r="G641" s="38"/>
    </row>
    <row r="642" spans="2:7" x14ac:dyDescent="0.45">
      <c r="B642" s="38"/>
      <c r="G642" s="38"/>
    </row>
    <row r="643" spans="2:7" x14ac:dyDescent="0.45">
      <c r="B643" s="38"/>
      <c r="G643" s="38"/>
    </row>
    <row r="644" spans="2:7" x14ac:dyDescent="0.45">
      <c r="B644" s="38"/>
      <c r="G644" s="38"/>
    </row>
    <row r="645" spans="2:7" x14ac:dyDescent="0.45">
      <c r="B645" s="38"/>
      <c r="G645" s="38"/>
    </row>
    <row r="646" spans="2:7" x14ac:dyDescent="0.45">
      <c r="B646" s="38"/>
      <c r="G646" s="38"/>
    </row>
    <row r="647" spans="2:7" x14ac:dyDescent="0.45">
      <c r="B647" s="38"/>
      <c r="G647" s="38"/>
    </row>
    <row r="648" spans="2:7" x14ac:dyDescent="0.45">
      <c r="B648" s="38"/>
      <c r="G648" s="38"/>
    </row>
    <row r="649" spans="2:7" x14ac:dyDescent="0.45">
      <c r="B649" s="38"/>
      <c r="G649" s="38"/>
    </row>
    <row r="650" spans="2:7" x14ac:dyDescent="0.45">
      <c r="B650" s="38"/>
      <c r="G650" s="38"/>
    </row>
    <row r="651" spans="2:7" x14ac:dyDescent="0.45">
      <c r="B651" s="38"/>
      <c r="G651" s="38"/>
    </row>
    <row r="652" spans="2:7" x14ac:dyDescent="0.45">
      <c r="B652" s="38"/>
      <c r="G652" s="38"/>
    </row>
    <row r="653" spans="2:7" x14ac:dyDescent="0.45">
      <c r="B653" s="38"/>
      <c r="G653" s="38"/>
    </row>
    <row r="654" spans="2:7" x14ac:dyDescent="0.45">
      <c r="B654" s="38"/>
      <c r="G654" s="38"/>
    </row>
    <row r="655" spans="2:7" x14ac:dyDescent="0.45">
      <c r="B655" s="38"/>
      <c r="G655" s="38"/>
    </row>
    <row r="656" spans="2:7" x14ac:dyDescent="0.45">
      <c r="B656" s="38"/>
      <c r="G656" s="38"/>
    </row>
    <row r="657" spans="2:7" x14ac:dyDescent="0.45">
      <c r="B657" s="38"/>
      <c r="G657" s="38"/>
    </row>
    <row r="658" spans="2:7" x14ac:dyDescent="0.45">
      <c r="B658" s="38"/>
      <c r="G658" s="38"/>
    </row>
    <row r="659" spans="2:7" x14ac:dyDescent="0.45">
      <c r="B659" s="38"/>
      <c r="G659" s="38"/>
    </row>
    <row r="660" spans="2:7" x14ac:dyDescent="0.45">
      <c r="B660" s="38"/>
      <c r="G660" s="38"/>
    </row>
    <row r="661" spans="2:7" x14ac:dyDescent="0.45">
      <c r="B661" s="38"/>
      <c r="G661" s="38"/>
    </row>
    <row r="662" spans="2:7" x14ac:dyDescent="0.45">
      <c r="B662" s="38"/>
      <c r="G662" s="38"/>
    </row>
    <row r="663" spans="2:7" x14ac:dyDescent="0.45">
      <c r="B663" s="38"/>
      <c r="G663" s="38"/>
    </row>
    <row r="664" spans="2:7" x14ac:dyDescent="0.45">
      <c r="B664" s="38"/>
      <c r="G664" s="38"/>
    </row>
    <row r="665" spans="2:7" x14ac:dyDescent="0.45">
      <c r="B665" s="38"/>
      <c r="G665" s="38"/>
    </row>
    <row r="666" spans="2:7" x14ac:dyDescent="0.45">
      <c r="B666" s="38"/>
      <c r="G666" s="38"/>
    </row>
    <row r="667" spans="2:7" x14ac:dyDescent="0.45">
      <c r="B667" s="38"/>
      <c r="G667" s="38"/>
    </row>
    <row r="668" spans="2:7" x14ac:dyDescent="0.45">
      <c r="B668" s="38"/>
      <c r="G668" s="38"/>
    </row>
    <row r="669" spans="2:7" x14ac:dyDescent="0.45">
      <c r="B669" s="38"/>
      <c r="G669" s="38"/>
    </row>
    <row r="670" spans="2:7" x14ac:dyDescent="0.45">
      <c r="B670" s="38"/>
      <c r="G670" s="38"/>
    </row>
    <row r="671" spans="2:7" x14ac:dyDescent="0.45">
      <c r="B671" s="38"/>
      <c r="G671" s="38"/>
    </row>
    <row r="672" spans="2:7" x14ac:dyDescent="0.45">
      <c r="B672" s="38"/>
      <c r="G672" s="38"/>
    </row>
    <row r="673" spans="2:7" x14ac:dyDescent="0.45">
      <c r="B673" s="38"/>
      <c r="G673" s="38"/>
    </row>
    <row r="674" spans="2:7" x14ac:dyDescent="0.45">
      <c r="B674" s="38"/>
      <c r="G674" s="38"/>
    </row>
    <row r="675" spans="2:7" x14ac:dyDescent="0.45">
      <c r="B675" s="38"/>
      <c r="G675" s="38"/>
    </row>
    <row r="676" spans="2:7" x14ac:dyDescent="0.45">
      <c r="B676" s="38"/>
      <c r="G676" s="38"/>
    </row>
    <row r="677" spans="2:7" x14ac:dyDescent="0.45">
      <c r="B677" s="38"/>
      <c r="G677" s="38"/>
    </row>
    <row r="678" spans="2:7" x14ac:dyDescent="0.45">
      <c r="B678" s="38"/>
      <c r="G678" s="38"/>
    </row>
    <row r="679" spans="2:7" x14ac:dyDescent="0.45">
      <c r="B679" s="38"/>
      <c r="G679" s="38"/>
    </row>
    <row r="680" spans="2:7" x14ac:dyDescent="0.45">
      <c r="B680" s="38"/>
      <c r="G680" s="38"/>
    </row>
    <row r="681" spans="2:7" x14ac:dyDescent="0.45">
      <c r="B681" s="38"/>
      <c r="G681" s="38"/>
    </row>
    <row r="682" spans="2:7" x14ac:dyDescent="0.45">
      <c r="B682" s="38"/>
      <c r="G682" s="38"/>
    </row>
    <row r="683" spans="2:7" x14ac:dyDescent="0.45">
      <c r="B683" s="38"/>
      <c r="G683" s="38"/>
    </row>
    <row r="684" spans="2:7" x14ac:dyDescent="0.45">
      <c r="B684" s="38"/>
      <c r="G684" s="38"/>
    </row>
    <row r="685" spans="2:7" x14ac:dyDescent="0.45">
      <c r="B685" s="38"/>
      <c r="G685" s="38"/>
    </row>
    <row r="686" spans="2:7" x14ac:dyDescent="0.45">
      <c r="B686" s="38"/>
      <c r="G686" s="38"/>
    </row>
    <row r="687" spans="2:7" x14ac:dyDescent="0.45">
      <c r="B687" s="38"/>
      <c r="G687" s="38"/>
    </row>
    <row r="688" spans="2:7" x14ac:dyDescent="0.45">
      <c r="B688" s="38"/>
      <c r="G688" s="38"/>
    </row>
    <row r="689" spans="2:7" x14ac:dyDescent="0.45">
      <c r="B689" s="38"/>
      <c r="G689" s="38"/>
    </row>
    <row r="690" spans="2:7" x14ac:dyDescent="0.45">
      <c r="B690" s="38"/>
      <c r="G690" s="38"/>
    </row>
    <row r="691" spans="2:7" x14ac:dyDescent="0.45">
      <c r="B691" s="38"/>
      <c r="G691" s="38"/>
    </row>
    <row r="692" spans="2:7" x14ac:dyDescent="0.45">
      <c r="B692" s="38"/>
      <c r="G692" s="38"/>
    </row>
    <row r="693" spans="2:7" x14ac:dyDescent="0.45">
      <c r="B693" s="38"/>
      <c r="G693" s="38"/>
    </row>
    <row r="694" spans="2:7" x14ac:dyDescent="0.45">
      <c r="B694" s="38"/>
      <c r="G694" s="38"/>
    </row>
    <row r="695" spans="2:7" x14ac:dyDescent="0.45">
      <c r="B695" s="38"/>
      <c r="G695" s="38"/>
    </row>
    <row r="696" spans="2:7" x14ac:dyDescent="0.45">
      <c r="B696" s="38"/>
      <c r="G696" s="38"/>
    </row>
    <row r="697" spans="2:7" x14ac:dyDescent="0.45">
      <c r="B697" s="38"/>
      <c r="G697" s="38"/>
    </row>
    <row r="698" spans="2:7" x14ac:dyDescent="0.45">
      <c r="B698" s="38"/>
      <c r="G698" s="38"/>
    </row>
    <row r="699" spans="2:7" x14ac:dyDescent="0.45">
      <c r="B699" s="38"/>
      <c r="G699" s="38"/>
    </row>
    <row r="700" spans="2:7" x14ac:dyDescent="0.45">
      <c r="B700" s="38"/>
      <c r="G700" s="38"/>
    </row>
    <row r="701" spans="2:7" x14ac:dyDescent="0.45">
      <c r="B701" s="38"/>
      <c r="G701" s="38"/>
    </row>
    <row r="702" spans="2:7" x14ac:dyDescent="0.45">
      <c r="B702" s="38"/>
      <c r="G702" s="38"/>
    </row>
    <row r="703" spans="2:7" x14ac:dyDescent="0.45">
      <c r="B703" s="38"/>
      <c r="G703" s="38"/>
    </row>
    <row r="704" spans="2:7" x14ac:dyDescent="0.45">
      <c r="B704" s="38"/>
      <c r="G704" s="38"/>
    </row>
    <row r="705" spans="2:7" x14ac:dyDescent="0.45">
      <c r="B705" s="38"/>
      <c r="G705" s="38"/>
    </row>
    <row r="706" spans="2:7" x14ac:dyDescent="0.45">
      <c r="B706" s="38"/>
      <c r="G706" s="38"/>
    </row>
    <row r="707" spans="2:7" x14ac:dyDescent="0.45">
      <c r="B707" s="38"/>
      <c r="G707" s="38"/>
    </row>
    <row r="708" spans="2:7" x14ac:dyDescent="0.45">
      <c r="B708" s="38"/>
      <c r="G708" s="38"/>
    </row>
    <row r="709" spans="2:7" x14ac:dyDescent="0.45">
      <c r="B709" s="38"/>
      <c r="G709" s="38"/>
    </row>
    <row r="710" spans="2:7" x14ac:dyDescent="0.45">
      <c r="B710" s="38"/>
      <c r="G710" s="38"/>
    </row>
    <row r="711" spans="2:7" x14ac:dyDescent="0.45">
      <c r="B711" s="38"/>
      <c r="G711" s="38"/>
    </row>
    <row r="712" spans="2:7" x14ac:dyDescent="0.45">
      <c r="B712" s="38"/>
      <c r="G712" s="38"/>
    </row>
    <row r="713" spans="2:7" x14ac:dyDescent="0.45">
      <c r="B713" s="38"/>
      <c r="G713" s="38"/>
    </row>
    <row r="714" spans="2:7" x14ac:dyDescent="0.45">
      <c r="B714" s="38"/>
      <c r="G714" s="38"/>
    </row>
    <row r="715" spans="2:7" x14ac:dyDescent="0.45">
      <c r="B715" s="38"/>
      <c r="G715" s="38"/>
    </row>
    <row r="716" spans="2:7" x14ac:dyDescent="0.45">
      <c r="B716" s="38"/>
      <c r="G716" s="38"/>
    </row>
    <row r="717" spans="2:7" x14ac:dyDescent="0.45">
      <c r="B717" s="38"/>
      <c r="G717" s="38"/>
    </row>
    <row r="718" spans="2:7" x14ac:dyDescent="0.45">
      <c r="B718" s="38"/>
      <c r="G718" s="38"/>
    </row>
    <row r="719" spans="2:7" x14ac:dyDescent="0.45">
      <c r="B719" s="38"/>
      <c r="G719" s="38"/>
    </row>
    <row r="720" spans="2:7" x14ac:dyDescent="0.45">
      <c r="B720" s="38"/>
      <c r="G720" s="38"/>
    </row>
    <row r="721" spans="2:7" x14ac:dyDescent="0.45">
      <c r="B721" s="38"/>
      <c r="G721" s="38"/>
    </row>
    <row r="722" spans="2:7" x14ac:dyDescent="0.45">
      <c r="B722" s="38"/>
      <c r="G722" s="38"/>
    </row>
    <row r="723" spans="2:7" x14ac:dyDescent="0.45">
      <c r="B723" s="38"/>
      <c r="G723" s="38"/>
    </row>
    <row r="724" spans="2:7" x14ac:dyDescent="0.45">
      <c r="B724" s="38"/>
      <c r="G724" s="38"/>
    </row>
    <row r="725" spans="2:7" x14ac:dyDescent="0.45">
      <c r="B725" s="38"/>
      <c r="G725" s="38"/>
    </row>
    <row r="726" spans="2:7" x14ac:dyDescent="0.45">
      <c r="B726" s="38"/>
      <c r="G726" s="38"/>
    </row>
    <row r="727" spans="2:7" x14ac:dyDescent="0.45">
      <c r="B727" s="38"/>
      <c r="G727" s="38"/>
    </row>
    <row r="728" spans="2:7" x14ac:dyDescent="0.45">
      <c r="B728" s="38"/>
      <c r="G728" s="38"/>
    </row>
    <row r="729" spans="2:7" x14ac:dyDescent="0.45">
      <c r="B729" s="38"/>
      <c r="G729" s="38"/>
    </row>
    <row r="730" spans="2:7" x14ac:dyDescent="0.45">
      <c r="B730" s="38"/>
      <c r="G730" s="38"/>
    </row>
    <row r="731" spans="2:7" x14ac:dyDescent="0.45">
      <c r="B731" s="38"/>
      <c r="G731" s="38"/>
    </row>
    <row r="732" spans="2:7" x14ac:dyDescent="0.45">
      <c r="B732" s="38"/>
      <c r="G732" s="38"/>
    </row>
    <row r="733" spans="2:7" x14ac:dyDescent="0.45">
      <c r="B733" s="38"/>
      <c r="G733" s="38"/>
    </row>
    <row r="734" spans="2:7" x14ac:dyDescent="0.45">
      <c r="B734" s="38"/>
      <c r="G734" s="38"/>
    </row>
    <row r="735" spans="2:7" x14ac:dyDescent="0.45">
      <c r="B735" s="38"/>
      <c r="G735" s="38"/>
    </row>
    <row r="736" spans="2:7" x14ac:dyDescent="0.45">
      <c r="B736" s="38"/>
      <c r="G736" s="38"/>
    </row>
    <row r="737" spans="2:7" x14ac:dyDescent="0.45">
      <c r="B737" s="38"/>
      <c r="G737" s="38"/>
    </row>
    <row r="738" spans="2:7" x14ac:dyDescent="0.45">
      <c r="B738" s="38"/>
      <c r="G738" s="38"/>
    </row>
    <row r="739" spans="2:7" x14ac:dyDescent="0.45">
      <c r="B739" s="38"/>
      <c r="G739" s="38"/>
    </row>
    <row r="740" spans="2:7" x14ac:dyDescent="0.45">
      <c r="B740" s="38"/>
      <c r="G740" s="38"/>
    </row>
    <row r="741" spans="2:7" x14ac:dyDescent="0.45">
      <c r="B741" s="38"/>
      <c r="G741" s="38"/>
    </row>
    <row r="742" spans="2:7" x14ac:dyDescent="0.45">
      <c r="B742" s="38"/>
      <c r="G742" s="38"/>
    </row>
    <row r="743" spans="2:7" x14ac:dyDescent="0.45">
      <c r="B743" s="38"/>
      <c r="G743" s="38"/>
    </row>
    <row r="744" spans="2:7" x14ac:dyDescent="0.45">
      <c r="B744" s="38"/>
      <c r="G744" s="38"/>
    </row>
    <row r="745" spans="2:7" x14ac:dyDescent="0.45">
      <c r="B745" s="38"/>
      <c r="G745" s="38"/>
    </row>
    <row r="746" spans="2:7" x14ac:dyDescent="0.45">
      <c r="B746" s="38"/>
      <c r="G746" s="38"/>
    </row>
    <row r="747" spans="2:7" x14ac:dyDescent="0.45">
      <c r="B747" s="38"/>
      <c r="G747" s="38"/>
    </row>
    <row r="748" spans="2:7" x14ac:dyDescent="0.45">
      <c r="B748" s="38"/>
      <c r="G748" s="38"/>
    </row>
    <row r="749" spans="2:7" x14ac:dyDescent="0.45">
      <c r="B749" s="38"/>
      <c r="G749" s="38"/>
    </row>
    <row r="750" spans="2:7" x14ac:dyDescent="0.45">
      <c r="B750" s="38"/>
      <c r="G750" s="38"/>
    </row>
    <row r="751" spans="2:7" x14ac:dyDescent="0.45">
      <c r="B751" s="38"/>
      <c r="G751" s="38"/>
    </row>
    <row r="752" spans="2:7" x14ac:dyDescent="0.45">
      <c r="B752" s="38"/>
      <c r="G752" s="38"/>
    </row>
    <row r="753" spans="2:7" x14ac:dyDescent="0.45">
      <c r="B753" s="38"/>
      <c r="G753" s="38"/>
    </row>
    <row r="754" spans="2:7" x14ac:dyDescent="0.45">
      <c r="B754" s="38"/>
      <c r="G754" s="38"/>
    </row>
    <row r="755" spans="2:7" x14ac:dyDescent="0.45">
      <c r="B755" s="38"/>
      <c r="G755" s="38"/>
    </row>
    <row r="756" spans="2:7" x14ac:dyDescent="0.45">
      <c r="B756" s="38"/>
      <c r="G756" s="38"/>
    </row>
    <row r="757" spans="2:7" x14ac:dyDescent="0.45">
      <c r="B757" s="38"/>
      <c r="G757" s="38"/>
    </row>
    <row r="758" spans="2:7" x14ac:dyDescent="0.45">
      <c r="B758" s="38"/>
      <c r="G758" s="38"/>
    </row>
    <row r="759" spans="2:7" x14ac:dyDescent="0.45">
      <c r="B759" s="38"/>
      <c r="G759" s="38"/>
    </row>
    <row r="760" spans="2:7" x14ac:dyDescent="0.45">
      <c r="B760" s="38"/>
      <c r="G760" s="38"/>
    </row>
    <row r="761" spans="2:7" x14ac:dyDescent="0.45">
      <c r="B761" s="38"/>
      <c r="G761" s="38"/>
    </row>
    <row r="762" spans="2:7" x14ac:dyDescent="0.45">
      <c r="B762" s="38"/>
      <c r="G762" s="38"/>
    </row>
    <row r="763" spans="2:7" x14ac:dyDescent="0.45">
      <c r="B763" s="38"/>
      <c r="G763" s="38"/>
    </row>
    <row r="764" spans="2:7" x14ac:dyDescent="0.45">
      <c r="B764" s="38"/>
      <c r="G764" s="38"/>
    </row>
    <row r="765" spans="2:7" x14ac:dyDescent="0.45">
      <c r="B765" s="38"/>
      <c r="G765" s="38"/>
    </row>
    <row r="766" spans="2:7" x14ac:dyDescent="0.45">
      <c r="B766" s="38"/>
      <c r="G766" s="38"/>
    </row>
    <row r="767" spans="2:7" x14ac:dyDescent="0.45">
      <c r="B767" s="38"/>
      <c r="G767" s="38"/>
    </row>
    <row r="768" spans="2:7" x14ac:dyDescent="0.45">
      <c r="B768" s="38"/>
      <c r="G768" s="38"/>
    </row>
    <row r="769" spans="2:7" x14ac:dyDescent="0.45">
      <c r="B769" s="38"/>
      <c r="G769" s="38"/>
    </row>
    <row r="770" spans="2:7" x14ac:dyDescent="0.45">
      <c r="B770" s="38"/>
      <c r="G770" s="38"/>
    </row>
    <row r="771" spans="2:7" x14ac:dyDescent="0.45">
      <c r="B771" s="38"/>
      <c r="G771" s="38"/>
    </row>
    <row r="772" spans="2:7" x14ac:dyDescent="0.45">
      <c r="B772" s="38"/>
      <c r="G772" s="38"/>
    </row>
    <row r="773" spans="2:7" x14ac:dyDescent="0.45">
      <c r="B773" s="38"/>
      <c r="G773" s="38"/>
    </row>
    <row r="774" spans="2:7" x14ac:dyDescent="0.45">
      <c r="B774" s="38"/>
      <c r="G774" s="38"/>
    </row>
    <row r="775" spans="2:7" x14ac:dyDescent="0.45">
      <c r="B775" s="38"/>
      <c r="G775" s="38"/>
    </row>
    <row r="776" spans="2:7" x14ac:dyDescent="0.45">
      <c r="B776" s="38"/>
      <c r="G776" s="38"/>
    </row>
    <row r="777" spans="2:7" x14ac:dyDescent="0.45">
      <c r="B777" s="38"/>
      <c r="G777" s="38"/>
    </row>
    <row r="778" spans="2:7" x14ac:dyDescent="0.45">
      <c r="B778" s="38"/>
      <c r="G778" s="38"/>
    </row>
    <row r="779" spans="2:7" x14ac:dyDescent="0.45">
      <c r="B779" s="38"/>
      <c r="G779" s="38"/>
    </row>
    <row r="780" spans="2:7" x14ac:dyDescent="0.45">
      <c r="B780" s="38"/>
      <c r="G780" s="38"/>
    </row>
    <row r="781" spans="2:7" x14ac:dyDescent="0.45">
      <c r="B781" s="38"/>
      <c r="G781" s="38"/>
    </row>
    <row r="782" spans="2:7" x14ac:dyDescent="0.45">
      <c r="B782" s="38"/>
      <c r="G782" s="38"/>
    </row>
    <row r="783" spans="2:7" x14ac:dyDescent="0.45">
      <c r="B783" s="38"/>
      <c r="G783" s="38"/>
    </row>
    <row r="784" spans="2:7" x14ac:dyDescent="0.45">
      <c r="B784" s="38"/>
      <c r="G784" s="38"/>
    </row>
    <row r="785" spans="2:7" x14ac:dyDescent="0.45">
      <c r="B785" s="38"/>
      <c r="G785" s="38"/>
    </row>
    <row r="786" spans="2:7" x14ac:dyDescent="0.45">
      <c r="B786" s="38"/>
      <c r="G786" s="38"/>
    </row>
    <row r="787" spans="2:7" x14ac:dyDescent="0.45">
      <c r="B787" s="38"/>
      <c r="G787" s="38"/>
    </row>
    <row r="788" spans="2:7" x14ac:dyDescent="0.45">
      <c r="B788" s="38"/>
      <c r="G788" s="38"/>
    </row>
    <row r="789" spans="2:7" x14ac:dyDescent="0.45">
      <c r="B789" s="38"/>
      <c r="G789" s="38"/>
    </row>
    <row r="790" spans="2:7" x14ac:dyDescent="0.45">
      <c r="B790" s="38"/>
      <c r="G790" s="38"/>
    </row>
    <row r="791" spans="2:7" x14ac:dyDescent="0.45">
      <c r="B791" s="38"/>
      <c r="G791" s="38"/>
    </row>
    <row r="792" spans="2:7" x14ac:dyDescent="0.45">
      <c r="B792" s="38"/>
      <c r="G792" s="38"/>
    </row>
    <row r="793" spans="2:7" x14ac:dyDescent="0.45">
      <c r="B793" s="38"/>
      <c r="G793" s="38"/>
    </row>
    <row r="794" spans="2:7" x14ac:dyDescent="0.45">
      <c r="B794" s="38"/>
      <c r="G794" s="38"/>
    </row>
    <row r="795" spans="2:7" x14ac:dyDescent="0.45">
      <c r="B795" s="38"/>
      <c r="G795" s="38"/>
    </row>
    <row r="796" spans="2:7" x14ac:dyDescent="0.45">
      <c r="B796" s="38"/>
      <c r="G796" s="38"/>
    </row>
    <row r="797" spans="2:7" x14ac:dyDescent="0.45">
      <c r="B797" s="38"/>
      <c r="G797" s="38"/>
    </row>
    <row r="798" spans="2:7" x14ac:dyDescent="0.45">
      <c r="B798" s="38"/>
      <c r="G798" s="38"/>
    </row>
    <row r="799" spans="2:7" x14ac:dyDescent="0.45">
      <c r="B799" s="38"/>
      <c r="G799" s="38"/>
    </row>
    <row r="800" spans="2:7" x14ac:dyDescent="0.45">
      <c r="B800" s="38"/>
      <c r="G800" s="38"/>
    </row>
    <row r="801" spans="2:7" x14ac:dyDescent="0.45">
      <c r="B801" s="38"/>
      <c r="G801" s="38"/>
    </row>
    <row r="802" spans="2:7" x14ac:dyDescent="0.45">
      <c r="B802" s="38"/>
      <c r="G802" s="38"/>
    </row>
    <row r="803" spans="2:7" x14ac:dyDescent="0.45">
      <c r="B803" s="38"/>
      <c r="G803" s="38"/>
    </row>
    <row r="804" spans="2:7" x14ac:dyDescent="0.45">
      <c r="B804" s="38"/>
      <c r="G804" s="38"/>
    </row>
    <row r="805" spans="2:7" x14ac:dyDescent="0.45">
      <c r="B805" s="38"/>
      <c r="G805" s="38"/>
    </row>
    <row r="806" spans="2:7" x14ac:dyDescent="0.45">
      <c r="B806" s="38"/>
      <c r="G806" s="38"/>
    </row>
    <row r="807" spans="2:7" x14ac:dyDescent="0.45">
      <c r="B807" s="38"/>
      <c r="G807" s="38"/>
    </row>
    <row r="808" spans="2:7" x14ac:dyDescent="0.45">
      <c r="B808" s="38"/>
      <c r="G808" s="38"/>
    </row>
    <row r="809" spans="2:7" x14ac:dyDescent="0.45">
      <c r="B809" s="38"/>
      <c r="G809" s="38"/>
    </row>
    <row r="810" spans="2:7" x14ac:dyDescent="0.45">
      <c r="B810" s="38"/>
      <c r="G810" s="38"/>
    </row>
    <row r="811" spans="2:7" x14ac:dyDescent="0.45">
      <c r="B811" s="38"/>
      <c r="G811" s="38"/>
    </row>
    <row r="812" spans="2:7" x14ac:dyDescent="0.45">
      <c r="B812" s="38"/>
      <c r="G812" s="38"/>
    </row>
    <row r="813" spans="2:7" x14ac:dyDescent="0.45">
      <c r="B813" s="38"/>
      <c r="G813" s="38"/>
    </row>
    <row r="814" spans="2:7" x14ac:dyDescent="0.45">
      <c r="B814" s="38"/>
      <c r="G814" s="38"/>
    </row>
    <row r="815" spans="2:7" x14ac:dyDescent="0.45">
      <c r="B815" s="38"/>
      <c r="G815" s="38"/>
    </row>
    <row r="816" spans="2:7" x14ac:dyDescent="0.45">
      <c r="B816" s="38"/>
      <c r="G816" s="38"/>
    </row>
    <row r="817" spans="2:7" x14ac:dyDescent="0.45">
      <c r="B817" s="38"/>
      <c r="G817" s="38"/>
    </row>
    <row r="818" spans="2:7" x14ac:dyDescent="0.45">
      <c r="B818" s="38"/>
      <c r="G818" s="38"/>
    </row>
    <row r="819" spans="2:7" x14ac:dyDescent="0.45">
      <c r="B819" s="38"/>
      <c r="G819" s="38"/>
    </row>
    <row r="820" spans="2:7" x14ac:dyDescent="0.45">
      <c r="B820" s="38"/>
      <c r="G820" s="38"/>
    </row>
    <row r="821" spans="2:7" x14ac:dyDescent="0.45">
      <c r="B821" s="38"/>
      <c r="G821" s="38"/>
    </row>
    <row r="822" spans="2:7" x14ac:dyDescent="0.45">
      <c r="B822" s="38"/>
      <c r="G822" s="38"/>
    </row>
    <row r="823" spans="2:7" x14ac:dyDescent="0.45">
      <c r="B823" s="38"/>
      <c r="G823" s="38"/>
    </row>
    <row r="824" spans="2:7" x14ac:dyDescent="0.45">
      <c r="B824" s="38"/>
      <c r="G824" s="38"/>
    </row>
    <row r="825" spans="2:7" x14ac:dyDescent="0.45">
      <c r="B825" s="38"/>
      <c r="G825" s="38"/>
    </row>
    <row r="826" spans="2:7" x14ac:dyDescent="0.45">
      <c r="B826" s="38"/>
      <c r="G826" s="38"/>
    </row>
    <row r="827" spans="2:7" x14ac:dyDescent="0.45">
      <c r="B827" s="38"/>
      <c r="G827" s="38"/>
    </row>
    <row r="828" spans="2:7" x14ac:dyDescent="0.45">
      <c r="B828" s="38"/>
      <c r="G828" s="38"/>
    </row>
    <row r="829" spans="2:7" x14ac:dyDescent="0.45">
      <c r="B829" s="38"/>
      <c r="G829" s="38"/>
    </row>
    <row r="830" spans="2:7" x14ac:dyDescent="0.45">
      <c r="B830" s="38"/>
      <c r="G830" s="38"/>
    </row>
    <row r="831" spans="2:7" x14ac:dyDescent="0.45">
      <c r="B831" s="38"/>
      <c r="G831" s="38"/>
    </row>
    <row r="832" spans="2:7" x14ac:dyDescent="0.45">
      <c r="B832" s="38"/>
      <c r="G832" s="38"/>
    </row>
    <row r="833" spans="2:7" x14ac:dyDescent="0.45">
      <c r="B833" s="38"/>
      <c r="G833" s="38"/>
    </row>
    <row r="834" spans="2:7" x14ac:dyDescent="0.45">
      <c r="B834" s="38"/>
      <c r="G834" s="38"/>
    </row>
    <row r="835" spans="2:7" x14ac:dyDescent="0.45">
      <c r="B835" s="38"/>
      <c r="G835" s="38"/>
    </row>
    <row r="836" spans="2:7" x14ac:dyDescent="0.45">
      <c r="B836" s="38"/>
      <c r="G836" s="38"/>
    </row>
    <row r="837" spans="2:7" x14ac:dyDescent="0.45">
      <c r="B837" s="38"/>
      <c r="G837" s="38"/>
    </row>
    <row r="838" spans="2:7" x14ac:dyDescent="0.45">
      <c r="B838" s="38"/>
      <c r="G838" s="38"/>
    </row>
    <row r="839" spans="2:7" x14ac:dyDescent="0.45">
      <c r="B839" s="38"/>
      <c r="G839" s="38"/>
    </row>
    <row r="840" spans="2:7" x14ac:dyDescent="0.45">
      <c r="B840" s="38"/>
      <c r="G840" s="38"/>
    </row>
    <row r="841" spans="2:7" x14ac:dyDescent="0.45">
      <c r="B841" s="38"/>
      <c r="G841" s="38"/>
    </row>
    <row r="842" spans="2:7" x14ac:dyDescent="0.45">
      <c r="B842" s="38"/>
      <c r="G842" s="38"/>
    </row>
    <row r="843" spans="2:7" x14ac:dyDescent="0.45">
      <c r="B843" s="38"/>
      <c r="G843" s="38"/>
    </row>
    <row r="844" spans="2:7" x14ac:dyDescent="0.45">
      <c r="B844" s="38"/>
      <c r="G844" s="38"/>
    </row>
    <row r="845" spans="2:7" x14ac:dyDescent="0.45">
      <c r="B845" s="38"/>
      <c r="G845" s="38"/>
    </row>
    <row r="846" spans="2:7" x14ac:dyDescent="0.45">
      <c r="B846" s="38"/>
      <c r="G846" s="38"/>
    </row>
    <row r="847" spans="2:7" x14ac:dyDescent="0.45">
      <c r="B847" s="38"/>
      <c r="G847" s="38"/>
    </row>
    <row r="848" spans="2:7" x14ac:dyDescent="0.45">
      <c r="B848" s="38"/>
      <c r="G848" s="38"/>
    </row>
    <row r="849" spans="2:7" x14ac:dyDescent="0.45">
      <c r="B849" s="38"/>
      <c r="G849" s="38"/>
    </row>
    <row r="850" spans="2:7" x14ac:dyDescent="0.45">
      <c r="B850" s="38"/>
      <c r="G850" s="38"/>
    </row>
    <row r="851" spans="2:7" x14ac:dyDescent="0.45">
      <c r="B851" s="38"/>
      <c r="G851" s="38"/>
    </row>
    <row r="852" spans="2:7" x14ac:dyDescent="0.45">
      <c r="B852" s="38"/>
      <c r="G852" s="38"/>
    </row>
    <row r="853" spans="2:7" x14ac:dyDescent="0.45">
      <c r="B853" s="38"/>
      <c r="G853" s="38"/>
    </row>
    <row r="854" spans="2:7" x14ac:dyDescent="0.45">
      <c r="B854" s="38"/>
      <c r="G854" s="38"/>
    </row>
    <row r="855" spans="2:7" x14ac:dyDescent="0.45">
      <c r="B855" s="38"/>
      <c r="G855" s="38"/>
    </row>
    <row r="856" spans="2:7" x14ac:dyDescent="0.45">
      <c r="B856" s="38"/>
      <c r="G856" s="38"/>
    </row>
    <row r="857" spans="2:7" x14ac:dyDescent="0.45">
      <c r="B857" s="38"/>
      <c r="G857" s="38"/>
    </row>
    <row r="858" spans="2:7" x14ac:dyDescent="0.45">
      <c r="B858" s="38"/>
      <c r="G858" s="38"/>
    </row>
    <row r="859" spans="2:7" x14ac:dyDescent="0.45">
      <c r="B859" s="38"/>
      <c r="G859" s="38"/>
    </row>
    <row r="860" spans="2:7" x14ac:dyDescent="0.45">
      <c r="B860" s="38"/>
      <c r="G860" s="38"/>
    </row>
    <row r="861" spans="2:7" x14ac:dyDescent="0.45">
      <c r="B861" s="38"/>
      <c r="G861" s="38"/>
    </row>
    <row r="862" spans="2:7" x14ac:dyDescent="0.45">
      <c r="B862" s="38"/>
      <c r="G862" s="38"/>
    </row>
    <row r="863" spans="2:7" x14ac:dyDescent="0.45">
      <c r="B863" s="38"/>
      <c r="G863" s="38"/>
    </row>
    <row r="864" spans="2:7" x14ac:dyDescent="0.45">
      <c r="B864" s="38"/>
      <c r="G864" s="38"/>
    </row>
    <row r="865" spans="2:7" x14ac:dyDescent="0.45">
      <c r="B865" s="38"/>
      <c r="G865" s="38"/>
    </row>
    <row r="866" spans="2:7" x14ac:dyDescent="0.45">
      <c r="B866" s="38"/>
      <c r="G866" s="38"/>
    </row>
    <row r="867" spans="2:7" x14ac:dyDescent="0.45">
      <c r="B867" s="38"/>
      <c r="G867" s="38"/>
    </row>
    <row r="868" spans="2:7" x14ac:dyDescent="0.45">
      <c r="B868" s="38"/>
      <c r="G868" s="38"/>
    </row>
    <row r="869" spans="2:7" x14ac:dyDescent="0.45">
      <c r="B869" s="38"/>
      <c r="G869" s="38"/>
    </row>
    <row r="870" spans="2:7" x14ac:dyDescent="0.45">
      <c r="B870" s="38"/>
      <c r="G870" s="38"/>
    </row>
    <row r="871" spans="2:7" x14ac:dyDescent="0.45">
      <c r="B871" s="38"/>
      <c r="G871" s="38"/>
    </row>
    <row r="872" spans="2:7" x14ac:dyDescent="0.45">
      <c r="B872" s="38"/>
      <c r="G872" s="38"/>
    </row>
    <row r="873" spans="2:7" x14ac:dyDescent="0.45">
      <c r="B873" s="38"/>
      <c r="G873" s="38"/>
    </row>
    <row r="874" spans="2:7" x14ac:dyDescent="0.45">
      <c r="B874" s="38"/>
      <c r="G874" s="38"/>
    </row>
    <row r="875" spans="2:7" x14ac:dyDescent="0.45">
      <c r="B875" s="38"/>
      <c r="G875" s="38"/>
    </row>
    <row r="876" spans="2:7" x14ac:dyDescent="0.45">
      <c r="B876" s="38"/>
      <c r="G876" s="38"/>
    </row>
    <row r="877" spans="2:7" x14ac:dyDescent="0.45">
      <c r="B877" s="38"/>
      <c r="G877" s="38"/>
    </row>
    <row r="878" spans="2:7" x14ac:dyDescent="0.45">
      <c r="B878" s="38"/>
      <c r="G878" s="38"/>
    </row>
    <row r="879" spans="2:7" x14ac:dyDescent="0.45">
      <c r="B879" s="38"/>
      <c r="G879" s="38"/>
    </row>
    <row r="880" spans="2:7" x14ac:dyDescent="0.45">
      <c r="B880" s="38"/>
      <c r="G880" s="38"/>
    </row>
    <row r="881" spans="2:7" x14ac:dyDescent="0.45">
      <c r="B881" s="38"/>
      <c r="G881" s="38"/>
    </row>
    <row r="882" spans="2:7" x14ac:dyDescent="0.45">
      <c r="B882" s="38"/>
      <c r="G882" s="38"/>
    </row>
    <row r="883" spans="2:7" x14ac:dyDescent="0.45">
      <c r="B883" s="38"/>
      <c r="G883" s="38"/>
    </row>
    <row r="884" spans="2:7" x14ac:dyDescent="0.45">
      <c r="B884" s="38"/>
      <c r="G884" s="38"/>
    </row>
    <row r="885" spans="2:7" x14ac:dyDescent="0.45">
      <c r="B885" s="38"/>
      <c r="G885" s="38"/>
    </row>
    <row r="886" spans="2:7" x14ac:dyDescent="0.45">
      <c r="B886" s="38"/>
      <c r="G886" s="38"/>
    </row>
    <row r="887" spans="2:7" x14ac:dyDescent="0.45">
      <c r="B887" s="38"/>
      <c r="G887" s="38"/>
    </row>
    <row r="888" spans="2:7" x14ac:dyDescent="0.45">
      <c r="B888" s="38"/>
      <c r="G888" s="38"/>
    </row>
    <row r="889" spans="2:7" x14ac:dyDescent="0.45">
      <c r="B889" s="38"/>
      <c r="G889" s="38"/>
    </row>
  </sheetData>
  <sheetProtection algorithmName="SHA-512" hashValue="x8EYRuf06z3XLyvFrEw1yvRBAUNwk3JH3st+Ai9kpREmVuDBkXYurXZQ0mHEnijptydLeXAvONyPQG457lhCzA==" saltValue="m46GLzHSUpBmx94PFeIKRQ==" spinCount="100000" sheet="1" objects="1" scenarios="1"/>
  <phoneticPr fontId="8"/>
  <hyperlinks>
    <hyperlink ref="D6" location="'札幌（直接工事費）'!N3:N5" display="第2表" xr:uid="{FDE4928E-B128-499C-9BF6-6F760C3D80F4}"/>
    <hyperlink ref="D7" location="'札幌（直接工事費）'!Z3:Z5" display="第3表" xr:uid="{58736079-A9D3-4CDC-8457-4EFA289E023E}"/>
    <hyperlink ref="D8" location="'札幌（直接工事費）'!AL3:AL5" display="第4表" xr:uid="{5E362D2E-E5D8-4CC4-8EA3-B49D8C2F9C10}"/>
    <hyperlink ref="D9" location="'札幌（直接工事費）'!AX3:AX5" display="第5表" xr:uid="{0920E2D9-0C29-41B1-9E8F-069DB7DE2CC3}"/>
    <hyperlink ref="D10" location="'札幌（直接工事費）'!BJ3:BJ5" display="第6表" xr:uid="{A8EA046A-1E06-41BB-A0CC-A3E1AE78E395}"/>
    <hyperlink ref="D11" location="'札幌（直接工事費）'!BV3:BV5" display="第7表" xr:uid="{EFFB3AD7-F6CA-4A86-ADA4-729F4B5B3C94}"/>
    <hyperlink ref="D12" location="'札幌（直接工事費）'!CH3:CH5" display="第8表" xr:uid="{416DBC3C-C81F-46DA-94DC-2940DC788F82}"/>
    <hyperlink ref="D5" location="'札幌（直接工事費）'!B3:B5" display="第1表" xr:uid="{98EF2303-1998-4F86-901D-103D1971CFCF}"/>
    <hyperlink ref="D14" location="'仙台（直接工事費）'!N3:N5" display="第10表" xr:uid="{973BA4E5-0BFC-43EF-9DB2-8C94384F36C4}"/>
    <hyperlink ref="D15" location="'仙台（直接工事費）'!Z3:Z5" display="第11表" xr:uid="{EEAC69E7-6FEF-4031-BAA4-94B3A679C9F2}"/>
    <hyperlink ref="D16" location="'仙台（直接工事費）'!AL3:AL5" display="第12表" xr:uid="{664AA542-59C9-4B9B-8D5C-1DE980B9534B}"/>
    <hyperlink ref="D17" location="'仙台（直接工事費）'!AX3:AX5" display="第13表" xr:uid="{1FE59FB1-460C-4AE2-95AD-0845202827A6}"/>
    <hyperlink ref="D18" location="'仙台（直接工事費）'!BJ3:BJ5" display="第14表" xr:uid="{015BD408-68B5-4071-8685-BD2FF7DB1A80}"/>
    <hyperlink ref="D19" location="'仙台（直接工事費）'!BV3:BV5" display="第15表" xr:uid="{3FA6D7F0-41E0-483A-ACE4-1F66DE237529}"/>
    <hyperlink ref="D20" location="'仙台（直接工事費）'!CH3:CH5" display="第16表" xr:uid="{D4BB2ACA-159B-424C-95F5-E2A7B1103072}"/>
    <hyperlink ref="D13" location="'仙台（直接工事費）'!B3:B5" display="第9表" xr:uid="{A5145024-99C1-4019-AAB6-4273A9CD9201}"/>
    <hyperlink ref="D22" location="'新潟（直接工事費）'!N3:N5" display="第18表" xr:uid="{23CBC67D-6139-4CDF-B9D4-6568B548C766}"/>
    <hyperlink ref="D23" location="'新潟（直接工事費）'!Z3:Z5" display="第19表" xr:uid="{DBB882C0-7AFF-48E5-A886-82C3C7E50235}"/>
    <hyperlink ref="D24" location="'新潟（直接工事費）'!AL3:AL5" display="第20表" xr:uid="{AAB66D7D-DF58-4CAF-95A0-347B71AC96C8}"/>
    <hyperlink ref="D25" location="'新潟（直接工事費）'!AX3:AX5" display="第21表" xr:uid="{C5840954-19B1-4B2C-96F5-812763C4C327}"/>
    <hyperlink ref="D26" location="'新潟（直接工事費）'!BJ3:BJ5" display="第22表" xr:uid="{647E429A-9DA5-4DB8-8B98-1A0DFFAD66E9}"/>
    <hyperlink ref="D27" location="'新潟（直接工事費）'!BV3:BV5" display="第23表" xr:uid="{CD733CB0-8429-420F-A4B4-643C7A6BA594}"/>
    <hyperlink ref="D28" location="'新潟（直接工事費）'!CH3:CH5" display="第24表" xr:uid="{9A76CAE3-1F36-4646-A390-CBB0DCE8E795}"/>
    <hyperlink ref="D21" location="'新潟（直接工事費）'!B3:B5" display="第17表" xr:uid="{66BE68D0-EC4B-47D3-AC2F-569952BF3029}"/>
    <hyperlink ref="D30" location="'東京（直接工事費）'!N3:N5" display="第26表" xr:uid="{1BFF2E0B-4FD7-45E3-9ACB-DFB311236AFB}"/>
    <hyperlink ref="D31" location="'東京（直接工事費）'!Z3:Z5" display="第27表" xr:uid="{2732AE72-054B-404C-A7D6-4564069A2DDE}"/>
    <hyperlink ref="D32" location="'東京（直接工事費）'!AL3:AL5" display="第28表" xr:uid="{D10843A3-C75F-4A47-9B12-40DFDC042A4B}"/>
    <hyperlink ref="D33" location="'東京（直接工事費）'!AX3:AX5" display="第29表" xr:uid="{84D9046D-157F-47E9-976C-13A15EFBCED8}"/>
    <hyperlink ref="D34" location="'東京（直接工事費）'!BJ3:BJ5" display="第30表" xr:uid="{B62E02FF-3643-4E38-8E8A-965BF8D7E787}"/>
    <hyperlink ref="D35" location="'東京（直接工事費）'!BV3:BV5" display="第31表" xr:uid="{C8D13376-D9F8-49E3-A526-3FE0F4959B09}"/>
    <hyperlink ref="D36" location="'東京（直接工事費）'!CH3:CH5" display="第32表" xr:uid="{192CE2A6-4CD0-4BC9-8327-DB8743242F72}"/>
    <hyperlink ref="D29" location="'東京（直接工事費）'!B3:B5" display="第25表" xr:uid="{F9CA5638-8356-4FC1-A9C7-954084D3341D}"/>
    <hyperlink ref="D38" location="'名古屋（直接工事費）'!N3:N5" display="第34表" xr:uid="{43234D70-11EB-480B-950B-03A7CD3895A5}"/>
    <hyperlink ref="D39" location="'名古屋（直接工事費）'!Z3:Z5" display="第35表" xr:uid="{754F393A-99F1-43C7-A548-DAD6321B2659}"/>
    <hyperlink ref="D40" location="'名古屋（直接工事費）'!AL3:AL5" display="第36表" xr:uid="{9D84ACD6-3312-45AE-9A75-4AF61AD5614E}"/>
    <hyperlink ref="D41" location="'名古屋（直接工事費）'!AX3:AX5" display="第37表" xr:uid="{761A7572-1493-41D4-A0D5-49B05626C9F9}"/>
    <hyperlink ref="D42" location="'名古屋（直接工事費）'!BJ3:BJ5" display="第38表" xr:uid="{76AB6E35-4213-4C8F-A0AB-F9744F15D078}"/>
    <hyperlink ref="D43" location="'名古屋（直接工事費）'!BV3:BV5" display="第39表" xr:uid="{A2609CE6-0B58-404A-A727-20A5C5DD9518}"/>
    <hyperlink ref="D44" location="'名古屋（直接工事費）'!CH3:CH5" display="第40表" xr:uid="{A73DE8B9-59EA-4937-9EE9-9F00CCA2EEFB}"/>
    <hyperlink ref="D37" location="'名古屋（直接工事費）'!B3:B5" display="第33表" xr:uid="{1D97937B-8274-4E4A-82D5-707D9F6E4C57}"/>
    <hyperlink ref="I6" location="'大阪（直接工事費）'!N3:N5" display="第42表" xr:uid="{D329DCF4-B107-4932-A2C1-DAB1292393ED}"/>
    <hyperlink ref="I7" location="'大阪（直接工事費）'!Z3:Z5" display="第43表" xr:uid="{E3BD3FED-B50F-4B49-92D9-8F13B3E37C03}"/>
    <hyperlink ref="I8" location="'大阪（直接工事費）'!AL3:AL5" display="第44表" xr:uid="{11864C7A-C1D3-4FC3-944E-5732D7004B8F}"/>
    <hyperlink ref="I9" location="'大阪（直接工事費）'!AX3:AX5" display="第45表" xr:uid="{C62B28F1-DE76-4FD2-BC5B-28795E0B90F6}"/>
    <hyperlink ref="I10" location="'大阪（直接工事費）'!BJ3:BJ5" display="第46表" xr:uid="{9F1A3EAA-D7C3-4362-93D4-73DB46C9FF07}"/>
    <hyperlink ref="I11" location="'大阪（直接工事費）'!BV3:BV5" display="第47表" xr:uid="{07D1AA23-0F5D-4816-A960-91582A8C2C8F}"/>
    <hyperlink ref="I12" location="'大阪（直接工事費）'!CH3:CH5" display="第48表" xr:uid="{70DCC229-6AB1-4DE5-BDE4-B986408EB209}"/>
    <hyperlink ref="I5" location="'大阪（直接工事費）'!B3:B5" display="第41表" xr:uid="{B3654A0E-C9DC-4955-A49A-C104B532FB9B}"/>
    <hyperlink ref="I14" location="'広島（直接工事費）'!N3:N5" display="第50表" xr:uid="{0B464ECA-2C84-417F-8DA8-463A65D414D9}"/>
    <hyperlink ref="I15" location="'広島（直接工事費）'!Z3:Z5" display="第51表" xr:uid="{D4148798-43BC-499C-A962-19A65377E448}"/>
    <hyperlink ref="I16" location="'広島（直接工事費）'!AL3:AL5" display="第52表" xr:uid="{EB5DF1AB-FCCB-4B33-9652-8BEEC4C61539}"/>
    <hyperlink ref="I17" location="'広島（直接工事費）'!AX3:AX5" display="第53表" xr:uid="{E4BD65C7-4B96-4EB8-9058-62069F949754}"/>
    <hyperlink ref="I18" location="'広島（直接工事費）'!BJ3:BJ5" display="第54表" xr:uid="{38D9945C-8AC4-4117-A73D-C5636B69B0CF}"/>
    <hyperlink ref="I19" location="'広島（直接工事費）'!BV3:BV5" display="第55表" xr:uid="{751A13B8-35B7-4285-94FD-DA732502F375}"/>
    <hyperlink ref="I20" location="'広島（直接工事費）'!CH3:CH5" display="第56表" xr:uid="{FBE96871-0C3C-4AB4-90A1-E04B90B233FD}"/>
    <hyperlink ref="I13" location="'広島（直接工事費）'!B3:B5" display="第49表" xr:uid="{701B9618-4BF6-4894-81CF-8EC130A6A981}"/>
    <hyperlink ref="I22" location="'高松（直接工事費）'!N3:N5" display="第58表" xr:uid="{6939B57F-C1A4-4CF0-BCD8-FE7E7FCA74D3}"/>
    <hyperlink ref="I23" location="'高松（直接工事費）'!Z3:Z5" display="第59表" xr:uid="{D6464CAD-EB7D-4A9E-AC90-B694C2A19D36}"/>
    <hyperlink ref="I24" location="'高松（直接工事費）'!AL3:AL5" display="第60表" xr:uid="{F20A4786-AA35-4C9A-8030-2C3B6F966935}"/>
    <hyperlink ref="I25" location="'高松（直接工事費）'!AX3:AX5" display="第61表" xr:uid="{3E72A553-6D9A-46F5-A6F3-707540094F34}"/>
    <hyperlink ref="I26" location="'高松（直接工事費）'!BJ3:BJ5" display="第62表" xr:uid="{E33AA171-F75F-409E-8CCD-93451DBE10E9}"/>
    <hyperlink ref="I27" location="'高松（直接工事費）'!BV3:BV5" display="第63表" xr:uid="{27B4BE53-DD9A-455D-9622-30CB6ED69580}"/>
    <hyperlink ref="I28" location="'高松（直接工事費）'!CH3:CH5" display="第64表" xr:uid="{B494A804-6D50-4256-A192-CBB8AC257DE5}"/>
    <hyperlink ref="I21" location="'高松（直接工事費）'!B3:B5" display="第57表" xr:uid="{C1A53F57-B788-4504-8610-F25E13A2C431}"/>
    <hyperlink ref="I30" location="'福岡（直接工事費）'!N3:N5" display="第66表" xr:uid="{A0FDA5B9-F3F3-4770-B6CF-0930FE9B6EDD}"/>
    <hyperlink ref="I31" location="'福岡（直接工事費）'!Z3:Z5" display="第67表" xr:uid="{85524C15-FCDC-4F8B-856B-C4E6E202AFD7}"/>
    <hyperlink ref="I32" location="'福岡（直接工事費）'!AL3:AL5" display="第68表" xr:uid="{576D9E31-BF0B-425F-8B4E-F6E2FDAFBBDA}"/>
    <hyperlink ref="I33" location="'福岡（直接工事費）'!AX3:AX5" display="第69表" xr:uid="{DFFD3EB8-7B4F-4091-9149-4259F5C09AFA}"/>
    <hyperlink ref="I34" location="'福岡（直接工事費）'!BJ3:BJ5" display="第70表" xr:uid="{29036058-78AB-478A-8229-AD294F64070C}"/>
    <hyperlink ref="I35" location="'福岡（直接工事費）'!BV3:BV5" display="第71表" xr:uid="{8BD732FB-4AB7-4CE1-8547-EF0A42716E66}"/>
    <hyperlink ref="I36" location="'福岡（直接工事費）'!CH3:CH5" display="第72表" xr:uid="{E885B3BE-16D9-413F-8009-E8E990A9804E}"/>
    <hyperlink ref="I29" location="'福岡（直接工事費）'!B3:B5" display="第65表" xr:uid="{7FB2857C-697D-4413-9E8E-4A548F30D5DB}"/>
    <hyperlink ref="I38" location="'那覇（直接工事費）'!N3:N5" display="第74表" xr:uid="{70D187A0-279F-488B-B99C-69445C7DC370}"/>
    <hyperlink ref="I39" location="'那覇（直接工事費）'!Z3:Z5" display="第75表" xr:uid="{CAFA7C4B-6092-4AF3-95EA-DCBF02648830}"/>
    <hyperlink ref="I40" location="'那覇（直接工事費）'!AL3:AL5" display="第76表" xr:uid="{16DB58F3-FDD9-40BC-8DD7-1F58D6A962AC}"/>
    <hyperlink ref="I41" location="'那覇（直接工事費）'!AX3:AX5" display="第77表" xr:uid="{66F830B0-A076-4A37-92E9-4A1DA90798DA}"/>
    <hyperlink ref="I42" location="'那覇（直接工事費）'!BJ3:BJ5" display="第78表" xr:uid="{E2CD4124-DCCA-49A4-BAF4-ADF5FAD9C139}"/>
    <hyperlink ref="I43" location="'那覇（直接工事費）'!BV3:BV5" display="第79表" xr:uid="{119015E6-A5AC-4C93-8930-1A19AC03D656}"/>
    <hyperlink ref="I44" location="'那覇（直接工事費）'!CH3:CH5" display="第80表" xr:uid="{996C614C-671C-49E4-83F4-A93473358909}"/>
    <hyperlink ref="I37" location="'那覇（直接工事費）'!B3:B5" display="第73表" xr:uid="{BE7B29F2-78FD-451E-88CE-A8AD7BE16DB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8EDB-9F75-4C66-9249-992B985C7874}">
  <sheetPr codeName="Sheet14">
    <tabColor rgb="FFC00000"/>
  </sheetPr>
  <dimension ref="C1:F21"/>
  <sheetViews>
    <sheetView showGridLines="0" zoomScaleNormal="100" workbookViewId="0"/>
  </sheetViews>
  <sheetFormatPr defaultColWidth="7.375" defaultRowHeight="18.75" x14ac:dyDescent="0.4"/>
  <cols>
    <col min="3" max="3" width="21.5" customWidth="1"/>
    <col min="4" max="4" width="22.75" customWidth="1"/>
    <col min="5" max="5" width="17" customWidth="1"/>
    <col min="6" max="6" width="118" customWidth="1"/>
  </cols>
  <sheetData>
    <row r="1" spans="3:6" s="159" customFormat="1" ht="16.5" x14ac:dyDescent="0.4"/>
    <row r="2" spans="3:6" s="159" customFormat="1" ht="16.5" x14ac:dyDescent="0.4"/>
    <row r="3" spans="3:6" s="159" customFormat="1" ht="24.75" x14ac:dyDescent="0.55000000000000004">
      <c r="C3" s="160" t="s">
        <v>223</v>
      </c>
    </row>
    <row r="4" spans="3:6" s="159" customFormat="1" ht="28.15" customHeight="1" thickBot="1" x14ac:dyDescent="0.55000000000000004">
      <c r="D4" s="161" t="s">
        <v>224</v>
      </c>
    </row>
    <row r="5" spans="3:6" s="162" customFormat="1" ht="23.25" thickBot="1" x14ac:dyDescent="0.55000000000000004">
      <c r="C5" s="163" t="s">
        <v>225</v>
      </c>
      <c r="D5" s="254" t="s">
        <v>226</v>
      </c>
      <c r="E5" s="255"/>
      <c r="F5" s="164" t="s">
        <v>227</v>
      </c>
    </row>
    <row r="6" spans="3:6" s="159" customFormat="1" ht="53.65" customHeight="1" thickBot="1" x14ac:dyDescent="0.45">
      <c r="C6" s="165" t="s">
        <v>228</v>
      </c>
      <c r="D6" s="256" t="s">
        <v>229</v>
      </c>
      <c r="E6" s="257"/>
      <c r="F6" s="166" t="s">
        <v>230</v>
      </c>
    </row>
    <row r="7" spans="3:6" s="159" customFormat="1" ht="21.75" customHeight="1" x14ac:dyDescent="0.45">
      <c r="C7" s="167" t="s">
        <v>231</v>
      </c>
      <c r="D7" s="168" t="s">
        <v>232</v>
      </c>
      <c r="E7" s="169"/>
      <c r="F7" s="170" t="s">
        <v>233</v>
      </c>
    </row>
    <row r="8" spans="3:6" s="159" customFormat="1" ht="57" customHeight="1" x14ac:dyDescent="0.45">
      <c r="C8" s="171"/>
      <c r="D8" s="258" t="s">
        <v>234</v>
      </c>
      <c r="E8" s="259"/>
      <c r="F8" s="166" t="s">
        <v>235</v>
      </c>
    </row>
    <row r="9" spans="3:6" s="159" customFormat="1" ht="21" customHeight="1" x14ac:dyDescent="0.45">
      <c r="C9" s="171"/>
      <c r="D9" s="172" t="s">
        <v>236</v>
      </c>
      <c r="E9" s="173"/>
      <c r="F9" s="174" t="s">
        <v>237</v>
      </c>
    </row>
    <row r="10" spans="3:6" s="159" customFormat="1" ht="28.5" customHeight="1" thickBot="1" x14ac:dyDescent="0.5">
      <c r="C10" s="175"/>
      <c r="D10" s="176" t="s">
        <v>238</v>
      </c>
      <c r="E10" s="177"/>
      <c r="F10" s="178" t="s">
        <v>239</v>
      </c>
    </row>
    <row r="11" spans="3:6" s="159" customFormat="1" ht="63.75" customHeight="1" x14ac:dyDescent="0.4">
      <c r="C11" s="179" t="s">
        <v>240</v>
      </c>
      <c r="D11" s="260" t="s">
        <v>241</v>
      </c>
      <c r="E11" s="261"/>
      <c r="F11" s="180" t="s">
        <v>242</v>
      </c>
    </row>
    <row r="12" spans="3:6" s="159" customFormat="1" ht="45" customHeight="1" thickBot="1" x14ac:dyDescent="0.5">
      <c r="C12" s="175"/>
      <c r="D12" s="181" t="s">
        <v>243</v>
      </c>
      <c r="E12" s="182"/>
      <c r="F12" s="183" t="s">
        <v>244</v>
      </c>
    </row>
    <row r="13" spans="3:6" s="159" customFormat="1" ht="20.25" thickBot="1" x14ac:dyDescent="0.5">
      <c r="C13" s="184" t="s">
        <v>245</v>
      </c>
      <c r="D13" s="185" t="s">
        <v>246</v>
      </c>
      <c r="E13" s="186"/>
      <c r="F13" s="187" t="s">
        <v>247</v>
      </c>
    </row>
    <row r="14" spans="3:6" s="159" customFormat="1" ht="20.25" thickBot="1" x14ac:dyDescent="0.5">
      <c r="C14" s="188" t="s">
        <v>248</v>
      </c>
      <c r="D14" s="252" t="s">
        <v>249</v>
      </c>
      <c r="E14" s="253"/>
      <c r="F14" s="187" t="s">
        <v>248</v>
      </c>
    </row>
    <row r="15" spans="3:6" s="159" customFormat="1" ht="20.25" thickBot="1" x14ac:dyDescent="0.5">
      <c r="C15" s="188" t="s">
        <v>250</v>
      </c>
      <c r="D15" s="252" t="s">
        <v>249</v>
      </c>
      <c r="E15" s="253"/>
      <c r="F15" s="187" t="s">
        <v>251</v>
      </c>
    </row>
    <row r="16" spans="3:6" s="159" customFormat="1" ht="20.25" thickBot="1" x14ac:dyDescent="0.5">
      <c r="C16" s="188" t="s">
        <v>252</v>
      </c>
      <c r="D16" s="185" t="s">
        <v>249</v>
      </c>
      <c r="E16" s="186"/>
      <c r="F16" s="187" t="s">
        <v>253</v>
      </c>
    </row>
    <row r="17" spans="3:6" s="159" customFormat="1" ht="20.25" thickBot="1" x14ac:dyDescent="0.5">
      <c r="C17" s="188" t="s">
        <v>254</v>
      </c>
      <c r="D17" s="185" t="s">
        <v>249</v>
      </c>
      <c r="E17" s="186"/>
      <c r="F17" s="187" t="s">
        <v>255</v>
      </c>
    </row>
    <row r="18" spans="3:6" s="159" customFormat="1" ht="20.25" thickBot="1" x14ac:dyDescent="0.5">
      <c r="C18" s="188" t="s">
        <v>256</v>
      </c>
      <c r="D18" s="185" t="s">
        <v>257</v>
      </c>
      <c r="E18" s="186"/>
      <c r="F18" s="187" t="s">
        <v>258</v>
      </c>
    </row>
    <row r="19" spans="3:6" s="189" customFormat="1" ht="26.65" customHeight="1" x14ac:dyDescent="0.4">
      <c r="C19" s="190" t="s">
        <v>259</v>
      </c>
    </row>
    <row r="20" spans="3:6" s="159" customFormat="1" ht="16.5" x14ac:dyDescent="0.4"/>
    <row r="21" spans="3:6" s="159" customFormat="1" ht="16.5" x14ac:dyDescent="0.4"/>
  </sheetData>
  <sheetProtection algorithmName="SHA-512" hashValue="iHc5aKexUWWy31vSXRTlSzznUcnBijP0cBMkgbM2fubtdyzhZpZcz60xeTbCeH2+v0lEyhxvy2L7VYFqE0EdHQ==" saltValue="NfjO67pHuSaX9GXg73F/qA==" spinCount="100000" sheet="1" objects="1" scenarios="1"/>
  <mergeCells count="6">
    <mergeCell ref="D15:E15"/>
    <mergeCell ref="D5:E5"/>
    <mergeCell ref="D6:E6"/>
    <mergeCell ref="D8:E8"/>
    <mergeCell ref="D11:E11"/>
    <mergeCell ref="D14:E1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978C-CBFB-4380-8DA4-B44BF0A9E061}">
  <sheetPr codeName="Sheet15">
    <tabColor rgb="FF663300"/>
  </sheetPr>
  <dimension ref="C2:P43"/>
  <sheetViews>
    <sheetView showGridLines="0" zoomScaleNormal="100" workbookViewId="0"/>
  </sheetViews>
  <sheetFormatPr defaultRowHeight="18.75" x14ac:dyDescent="0.4"/>
  <cols>
    <col min="1" max="3" width="5.125" customWidth="1"/>
    <col min="4" max="4" width="45" customWidth="1"/>
    <col min="5" max="5" width="16.125" customWidth="1"/>
    <col min="6" max="6" width="22" customWidth="1"/>
    <col min="7" max="15" width="12.875" customWidth="1"/>
    <col min="16" max="16" width="46.5" customWidth="1"/>
  </cols>
  <sheetData>
    <row r="2" spans="3:16" ht="24.75" x14ac:dyDescent="0.55000000000000004">
      <c r="C2" s="200"/>
      <c r="D2" s="201" t="s">
        <v>127</v>
      </c>
      <c r="E2" s="200"/>
      <c r="F2" s="200"/>
      <c r="G2" s="200"/>
      <c r="H2" s="200"/>
      <c r="I2" s="200"/>
    </row>
    <row r="3" spans="3:16" ht="25.5" thickBot="1" x14ac:dyDescent="0.45">
      <c r="C3" s="200"/>
      <c r="D3" s="202" t="s">
        <v>141</v>
      </c>
      <c r="E3" s="203"/>
      <c r="F3" s="200"/>
      <c r="G3" s="200"/>
      <c r="H3" s="200"/>
      <c r="I3" s="200"/>
    </row>
    <row r="4" spans="3:16" ht="24" thickTop="1" thickBot="1" x14ac:dyDescent="0.45">
      <c r="C4" s="200"/>
      <c r="D4" s="219" t="s">
        <v>426</v>
      </c>
      <c r="E4" s="264" t="s">
        <v>424</v>
      </c>
      <c r="F4" s="264"/>
      <c r="G4" s="264"/>
      <c r="H4" s="264"/>
      <c r="I4" s="264"/>
    </row>
    <row r="5" spans="3:16" ht="23.1" customHeight="1" thickTop="1" x14ac:dyDescent="0.4">
      <c r="C5" s="200"/>
      <c r="D5" s="200"/>
      <c r="E5" s="264"/>
      <c r="F5" s="264"/>
      <c r="G5" s="264"/>
      <c r="H5" s="264"/>
      <c r="I5" s="264"/>
    </row>
    <row r="6" spans="3:16" ht="93.75" x14ac:dyDescent="0.4">
      <c r="C6" s="200"/>
      <c r="D6" s="206" t="s">
        <v>422</v>
      </c>
      <c r="E6" s="200"/>
      <c r="F6" s="200"/>
      <c r="G6" s="200"/>
      <c r="H6" s="200"/>
      <c r="I6" s="200"/>
    </row>
    <row r="7" spans="3:16" x14ac:dyDescent="0.4">
      <c r="C7" s="200"/>
      <c r="D7" s="204"/>
      <c r="E7" s="200"/>
      <c r="F7" s="200"/>
      <c r="G7" s="200"/>
      <c r="H7" s="200"/>
      <c r="I7" s="200"/>
    </row>
    <row r="8" spans="3:16" x14ac:dyDescent="0.4">
      <c r="D8" s="205"/>
    </row>
    <row r="9" spans="3:16" ht="24.75" x14ac:dyDescent="0.4">
      <c r="F9" s="97" t="s">
        <v>143</v>
      </c>
    </row>
    <row r="11" spans="3:16" ht="24.75" thickBot="1" x14ac:dyDescent="0.45">
      <c r="G11" s="98" t="s">
        <v>144</v>
      </c>
      <c r="H11" s="99" t="str">
        <f>RIGHT(D4,LEN(D4)-5)</f>
        <v>5億円以上_１0億円未満</v>
      </c>
      <c r="I11" s="100"/>
      <c r="J11" s="100"/>
      <c r="K11" s="100"/>
      <c r="L11" s="100"/>
      <c r="M11" s="100"/>
      <c r="N11" s="100"/>
      <c r="O11" s="100"/>
      <c r="P11" s="100"/>
    </row>
    <row r="12" spans="3:16" ht="39" x14ac:dyDescent="0.4">
      <c r="F12" s="262" t="s">
        <v>145</v>
      </c>
      <c r="G12" s="101" t="str" cm="1">
        <f t="array" aca="1" ref="G12:O39" ca="1">INDIRECT(D4)</f>
        <v>公共事業</v>
      </c>
      <c r="H12" s="102" t="str">
        <f ca="1"/>
        <v>治水</v>
      </c>
      <c r="I12" s="102" t="str">
        <f ca="1"/>
        <v>道路</v>
      </c>
      <c r="J12" s="102" t="str">
        <f ca="1"/>
        <v>下水道</v>
      </c>
      <c r="K12" s="157" t="str">
        <f ca="1"/>
        <v>道路改良*
（参考値）</v>
      </c>
      <c r="L12" s="157" t="str">
        <f ca="1"/>
        <v>道路舗装**</v>
      </c>
      <c r="M12" s="157" t="str">
        <f ca="1"/>
        <v>道路橋梁</v>
      </c>
      <c r="N12" s="157" t="str">
        <f ca="1"/>
        <v>道路補修*
（参考値）</v>
      </c>
      <c r="O12" s="158" t="str">
        <f ca="1"/>
        <v>災害復旧</v>
      </c>
      <c r="P12" s="249" t="s">
        <v>146</v>
      </c>
    </row>
    <row r="13" spans="3:16" ht="58.5" x14ac:dyDescent="0.4">
      <c r="F13" s="263"/>
      <c r="G13" s="103" t="str">
        <f ca="1"/>
        <v>Construction general index</v>
      </c>
      <c r="H13" s="104" t="str">
        <f ca="1"/>
        <v>Flood Mangement Index</v>
      </c>
      <c r="I13" s="105" t="str">
        <f ca="1"/>
        <v>Road Index</v>
      </c>
      <c r="J13" s="105" t="str">
        <f ca="1"/>
        <v>Sewer Index</v>
      </c>
      <c r="K13" s="104" t="str">
        <f ca="1"/>
        <v>Road Improvement　Index</v>
      </c>
      <c r="L13" s="104" t="str">
        <f ca="1"/>
        <v>Road Pavement Index</v>
      </c>
      <c r="M13" s="104" t="str">
        <f ca="1"/>
        <v>Road Bridge Index</v>
      </c>
      <c r="N13" s="104" t="str">
        <f ca="1"/>
        <v>Road Repair Index</v>
      </c>
      <c r="O13" s="106" t="str">
        <f ca="1"/>
        <v>Disaster Recovery Index</v>
      </c>
      <c r="P13" s="250"/>
    </row>
    <row r="14" spans="3:16" ht="20.25" thickBot="1" x14ac:dyDescent="0.45">
      <c r="F14" s="107" t="s">
        <v>2</v>
      </c>
      <c r="G14" s="108" t="str">
        <f ca="1"/>
        <v>2015年</v>
      </c>
      <c r="H14" s="109" t="str">
        <f ca="1"/>
        <v>2015年</v>
      </c>
      <c r="I14" s="109" t="str">
        <f ca="1"/>
        <v>2015年</v>
      </c>
      <c r="J14" s="109" t="str">
        <f ca="1"/>
        <v>2015年</v>
      </c>
      <c r="K14" s="109" t="str">
        <f ca="1"/>
        <v>2015年</v>
      </c>
      <c r="L14" s="109" t="str">
        <f ca="1"/>
        <v>2015年</v>
      </c>
      <c r="M14" s="109" t="str">
        <f ca="1"/>
        <v>2015年</v>
      </c>
      <c r="N14" s="109" t="str">
        <f ca="1"/>
        <v>2015年</v>
      </c>
      <c r="O14" s="110" t="str">
        <f ca="1"/>
        <v>2015年</v>
      </c>
      <c r="P14" s="251"/>
    </row>
    <row r="15" spans="3:16" ht="19.5" x14ac:dyDescent="0.4">
      <c r="F15" s="191" t="s">
        <v>147</v>
      </c>
      <c r="G15" s="112">
        <f ca="1"/>
        <v>0.26390000000000002</v>
      </c>
      <c r="H15" s="113">
        <f ca="1"/>
        <v>0.25629999999999997</v>
      </c>
      <c r="I15" s="113">
        <f ca="1"/>
        <v>0.30590000000000001</v>
      </c>
      <c r="J15" s="113">
        <f ca="1"/>
        <v>0.25080000000000002</v>
      </c>
      <c r="K15" s="113">
        <f ca="1"/>
        <v>0.27110000000000001</v>
      </c>
      <c r="L15" s="113">
        <f ca="1"/>
        <v>0</v>
      </c>
      <c r="M15" s="113">
        <f ca="1"/>
        <v>0.29699999999999999</v>
      </c>
      <c r="N15" s="113">
        <f ca="1"/>
        <v>0.77690000000000003</v>
      </c>
      <c r="O15" s="113">
        <f ca="1"/>
        <v>0.25580000000000003</v>
      </c>
      <c r="P15" s="116"/>
    </row>
    <row r="16" spans="3:16" ht="19.5" x14ac:dyDescent="0.4">
      <c r="F16" s="192" t="s">
        <v>148</v>
      </c>
      <c r="G16" s="114">
        <f ca="1"/>
        <v>0.26390000000000002</v>
      </c>
      <c r="H16" s="115">
        <f ca="1"/>
        <v>0.25629999999999997</v>
      </c>
      <c r="I16" s="115">
        <f ca="1"/>
        <v>0.30590000000000001</v>
      </c>
      <c r="J16" s="115">
        <f ca="1"/>
        <v>0.25080000000000002</v>
      </c>
      <c r="K16" s="115">
        <f ca="1"/>
        <v>0.27110000000000001</v>
      </c>
      <c r="L16" s="115">
        <f ca="1"/>
        <v>0</v>
      </c>
      <c r="M16" s="115">
        <f ca="1"/>
        <v>0.29699999999999999</v>
      </c>
      <c r="N16" s="115">
        <f ca="1"/>
        <v>0.77690000000000003</v>
      </c>
      <c r="O16" s="115">
        <f ca="1"/>
        <v>0.25580000000000003</v>
      </c>
      <c r="P16" s="116"/>
    </row>
    <row r="17" spans="6:16" ht="19.5" x14ac:dyDescent="0.4">
      <c r="F17" s="192" t="s">
        <v>149</v>
      </c>
      <c r="G17" s="196">
        <f ca="1"/>
        <v>0</v>
      </c>
      <c r="H17" s="197">
        <f ca="1"/>
        <v>0</v>
      </c>
      <c r="I17" s="197">
        <f ca="1"/>
        <v>0</v>
      </c>
      <c r="J17" s="197">
        <f ca="1"/>
        <v>0</v>
      </c>
      <c r="K17" s="197">
        <f ca="1"/>
        <v>0</v>
      </c>
      <c r="L17" s="197">
        <f ca="1"/>
        <v>0</v>
      </c>
      <c r="M17" s="197">
        <f ca="1"/>
        <v>0</v>
      </c>
      <c r="N17" s="197">
        <f ca="1"/>
        <v>0</v>
      </c>
      <c r="O17" s="197">
        <f ca="1"/>
        <v>0</v>
      </c>
      <c r="P17" s="116"/>
    </row>
    <row r="18" spans="6:16" ht="20.25" x14ac:dyDescent="0.4">
      <c r="F18" s="191" t="s">
        <v>193</v>
      </c>
      <c r="G18" s="112">
        <f ca="1"/>
        <v>0.53939999999999999</v>
      </c>
      <c r="H18" s="113">
        <f ca="1"/>
        <v>0.4304</v>
      </c>
      <c r="I18" s="113">
        <f ca="1"/>
        <v>0.51380000000000003</v>
      </c>
      <c r="J18" s="113">
        <f ca="1"/>
        <v>0.67</v>
      </c>
      <c r="K18" s="113">
        <f ca="1"/>
        <v>0.43769999999999998</v>
      </c>
      <c r="L18" s="113">
        <f ca="1"/>
        <v>0</v>
      </c>
      <c r="M18" s="113">
        <f ca="1"/>
        <v>0.56030000000000002</v>
      </c>
      <c r="N18" s="113">
        <f ca="1"/>
        <v>0.13900000000000001</v>
      </c>
      <c r="O18" s="113">
        <f ca="1"/>
        <v>0.51080000000000003</v>
      </c>
      <c r="P18" s="116" t="s">
        <v>150</v>
      </c>
    </row>
    <row r="19" spans="6:16" ht="19.5" x14ac:dyDescent="0.4">
      <c r="F19" s="191" t="s">
        <v>151</v>
      </c>
      <c r="G19" s="112">
        <f ca="1"/>
        <v>0.19670000000000001</v>
      </c>
      <c r="H19" s="113">
        <f ca="1"/>
        <v>0.31330000000000002</v>
      </c>
      <c r="I19" s="113">
        <f ca="1"/>
        <v>0.18029999999999999</v>
      </c>
      <c r="J19" s="113">
        <f ca="1"/>
        <v>7.9200000000000007E-2</v>
      </c>
      <c r="K19" s="113">
        <f ca="1"/>
        <v>0.29120000000000001</v>
      </c>
      <c r="L19" s="113">
        <f ca="1"/>
        <v>0</v>
      </c>
      <c r="M19" s="113">
        <f ca="1"/>
        <v>0.14269999999999999</v>
      </c>
      <c r="N19" s="113">
        <f ca="1"/>
        <v>8.4099999999999994E-2</v>
      </c>
      <c r="O19" s="113">
        <f ca="1"/>
        <v>0.2334</v>
      </c>
      <c r="P19" s="116"/>
    </row>
    <row r="20" spans="6:16" ht="19.5" x14ac:dyDescent="0.4">
      <c r="F20" s="192" t="s">
        <v>152</v>
      </c>
      <c r="G20" s="114">
        <f ca="1"/>
        <v>8.0000000000000004E-4</v>
      </c>
      <c r="H20" s="115">
        <f ca="1"/>
        <v>0</v>
      </c>
      <c r="I20" s="115">
        <f ca="1"/>
        <v>2.3E-3</v>
      </c>
      <c r="J20" s="115">
        <f ca="1"/>
        <v>0</v>
      </c>
      <c r="K20" s="115">
        <f ca="1"/>
        <v>7.4999999999999997E-3</v>
      </c>
      <c r="L20" s="115">
        <f ca="1"/>
        <v>0</v>
      </c>
      <c r="M20" s="115">
        <f ca="1"/>
        <v>0</v>
      </c>
      <c r="N20" s="115">
        <f ca="1"/>
        <v>0</v>
      </c>
      <c r="O20" s="115">
        <f ca="1"/>
        <v>0</v>
      </c>
      <c r="P20" s="116"/>
    </row>
    <row r="21" spans="6:16" ht="19.5" x14ac:dyDescent="0.4">
      <c r="F21" s="192" t="s">
        <v>153</v>
      </c>
      <c r="G21" s="114">
        <f ca="1"/>
        <v>4.02E-2</v>
      </c>
      <c r="H21" s="115">
        <f ca="1"/>
        <v>4.7399999999999998E-2</v>
      </c>
      <c r="I21" s="115">
        <f ca="1"/>
        <v>6.6799999999999998E-2</v>
      </c>
      <c r="J21" s="115">
        <f ca="1"/>
        <v>2.01E-2</v>
      </c>
      <c r="K21" s="115">
        <f ca="1"/>
        <v>4.6800000000000001E-2</v>
      </c>
      <c r="L21" s="115">
        <f ca="1"/>
        <v>0</v>
      </c>
      <c r="M21" s="115">
        <f ca="1"/>
        <v>7.5300000000000006E-2</v>
      </c>
      <c r="N21" s="115">
        <f ca="1"/>
        <v>1.5E-3</v>
      </c>
      <c r="O21" s="115">
        <f ca="1"/>
        <v>9.3100000000000002E-2</v>
      </c>
      <c r="P21" s="116"/>
    </row>
    <row r="22" spans="6:16" ht="19.5" x14ac:dyDescent="0.4">
      <c r="F22" s="192" t="s">
        <v>154</v>
      </c>
      <c r="G22" s="114">
        <f ca="1"/>
        <v>0.14649999999999999</v>
      </c>
      <c r="H22" s="115">
        <f ca="1"/>
        <v>0.2482</v>
      </c>
      <c r="I22" s="115">
        <f ca="1"/>
        <v>0.10440000000000001</v>
      </c>
      <c r="J22" s="115">
        <f ca="1"/>
        <v>5.0799999999999998E-2</v>
      </c>
      <c r="K22" s="115">
        <f ca="1"/>
        <v>0.20599999999999999</v>
      </c>
      <c r="L22" s="115">
        <f ca="1"/>
        <v>0</v>
      </c>
      <c r="M22" s="115">
        <f ca="1"/>
        <v>6.7199999999999996E-2</v>
      </c>
      <c r="N22" s="115">
        <f ca="1"/>
        <v>7.2900000000000006E-2</v>
      </c>
      <c r="O22" s="115">
        <f ca="1"/>
        <v>0.14030000000000001</v>
      </c>
      <c r="P22" s="116"/>
    </row>
    <row r="23" spans="6:16" ht="19.5" x14ac:dyDescent="0.4">
      <c r="F23" s="192" t="s">
        <v>155</v>
      </c>
      <c r="G23" s="114">
        <f ca="1"/>
        <v>9.1999999999999998E-3</v>
      </c>
      <c r="H23" s="115">
        <f ca="1"/>
        <v>1.77E-2</v>
      </c>
      <c r="I23" s="115">
        <f ca="1"/>
        <v>6.7999999999999996E-3</v>
      </c>
      <c r="J23" s="115">
        <f ca="1"/>
        <v>8.3000000000000001E-3</v>
      </c>
      <c r="K23" s="115">
        <f ca="1"/>
        <v>3.09E-2</v>
      </c>
      <c r="L23" s="115">
        <f ca="1"/>
        <v>0</v>
      </c>
      <c r="M23" s="115">
        <f ca="1"/>
        <v>2.0000000000000001E-4</v>
      </c>
      <c r="N23" s="115">
        <f ca="1"/>
        <v>9.7000000000000003E-3</v>
      </c>
      <c r="O23" s="115">
        <f ca="1"/>
        <v>0</v>
      </c>
      <c r="P23" s="118"/>
    </row>
    <row r="24" spans="6:16" ht="19.5" x14ac:dyDescent="0.4">
      <c r="F24" s="191" t="s">
        <v>420</v>
      </c>
      <c r="G24" s="194">
        <f ca="1"/>
        <v>0</v>
      </c>
      <c r="H24" s="195">
        <f ca="1"/>
        <v>0</v>
      </c>
      <c r="I24" s="195">
        <f ca="1"/>
        <v>0</v>
      </c>
      <c r="J24" s="195">
        <f ca="1"/>
        <v>0</v>
      </c>
      <c r="K24" s="195">
        <f ca="1"/>
        <v>0</v>
      </c>
      <c r="L24" s="195">
        <f ca="1"/>
        <v>0</v>
      </c>
      <c r="M24" s="195">
        <f ca="1"/>
        <v>0</v>
      </c>
      <c r="N24" s="195">
        <f ca="1"/>
        <v>0</v>
      </c>
      <c r="O24" s="195">
        <f ca="1"/>
        <v>0</v>
      </c>
      <c r="P24" s="118"/>
    </row>
    <row r="25" spans="6:16" ht="19.5" x14ac:dyDescent="0.4">
      <c r="F25" s="192" t="s">
        <v>156</v>
      </c>
      <c r="G25" s="196">
        <f ca="1"/>
        <v>0</v>
      </c>
      <c r="H25" s="197">
        <f ca="1"/>
        <v>0</v>
      </c>
      <c r="I25" s="197">
        <f ca="1"/>
        <v>0</v>
      </c>
      <c r="J25" s="197">
        <f ca="1"/>
        <v>0</v>
      </c>
      <c r="K25" s="197">
        <f ca="1"/>
        <v>0</v>
      </c>
      <c r="L25" s="197">
        <f ca="1"/>
        <v>0</v>
      </c>
      <c r="M25" s="197">
        <f ca="1"/>
        <v>0</v>
      </c>
      <c r="N25" s="197">
        <f ca="1"/>
        <v>0</v>
      </c>
      <c r="O25" s="197">
        <f ca="1"/>
        <v>0</v>
      </c>
      <c r="P25" s="118"/>
    </row>
    <row r="26" spans="6:16" ht="19.5" x14ac:dyDescent="0.4">
      <c r="F26" s="192" t="s">
        <v>157</v>
      </c>
      <c r="G26" s="196">
        <f ca="1"/>
        <v>0</v>
      </c>
      <c r="H26" s="197">
        <f ca="1"/>
        <v>0</v>
      </c>
      <c r="I26" s="197">
        <f ca="1"/>
        <v>0</v>
      </c>
      <c r="J26" s="197">
        <f ca="1"/>
        <v>0</v>
      </c>
      <c r="K26" s="197">
        <f ca="1"/>
        <v>0</v>
      </c>
      <c r="L26" s="197">
        <f ca="1"/>
        <v>0</v>
      </c>
      <c r="M26" s="197">
        <f ca="1"/>
        <v>0</v>
      </c>
      <c r="N26" s="197">
        <f ca="1"/>
        <v>0</v>
      </c>
      <c r="O26" s="197">
        <f ca="1"/>
        <v>0</v>
      </c>
      <c r="P26" s="118"/>
    </row>
    <row r="27" spans="6:16" ht="19.5" x14ac:dyDescent="0.4">
      <c r="F27" s="192" t="s">
        <v>158</v>
      </c>
      <c r="G27" s="196">
        <f ca="1"/>
        <v>0</v>
      </c>
      <c r="H27" s="197">
        <f ca="1"/>
        <v>0</v>
      </c>
      <c r="I27" s="197">
        <f ca="1"/>
        <v>0</v>
      </c>
      <c r="J27" s="197">
        <f ca="1"/>
        <v>0</v>
      </c>
      <c r="K27" s="197">
        <f ca="1"/>
        <v>0</v>
      </c>
      <c r="L27" s="197">
        <f ca="1"/>
        <v>0</v>
      </c>
      <c r="M27" s="197">
        <f ca="1"/>
        <v>0</v>
      </c>
      <c r="N27" s="197">
        <f ca="1"/>
        <v>0</v>
      </c>
      <c r="O27" s="197">
        <f ca="1"/>
        <v>0</v>
      </c>
      <c r="P27" s="118"/>
    </row>
    <row r="28" spans="6:16" ht="19.5" x14ac:dyDescent="0.4">
      <c r="F28" s="192" t="s">
        <v>159</v>
      </c>
      <c r="G28" s="196">
        <f ca="1"/>
        <v>0</v>
      </c>
      <c r="H28" s="197">
        <f ca="1"/>
        <v>0</v>
      </c>
      <c r="I28" s="197">
        <f ca="1"/>
        <v>0</v>
      </c>
      <c r="J28" s="197">
        <f ca="1"/>
        <v>0</v>
      </c>
      <c r="K28" s="197">
        <f ca="1"/>
        <v>0</v>
      </c>
      <c r="L28" s="197">
        <f ca="1"/>
        <v>0</v>
      </c>
      <c r="M28" s="197">
        <f ca="1"/>
        <v>0</v>
      </c>
      <c r="N28" s="197">
        <f ca="1"/>
        <v>0</v>
      </c>
      <c r="O28" s="197">
        <f ca="1"/>
        <v>0</v>
      </c>
      <c r="P28" s="118"/>
    </row>
    <row r="29" spans="6:16" ht="19.5" x14ac:dyDescent="0.4">
      <c r="F29" s="192" t="s">
        <v>160</v>
      </c>
      <c r="G29" s="196">
        <f ca="1"/>
        <v>0</v>
      </c>
      <c r="H29" s="197">
        <f ca="1"/>
        <v>0</v>
      </c>
      <c r="I29" s="197">
        <f ca="1"/>
        <v>0</v>
      </c>
      <c r="J29" s="197">
        <f ca="1"/>
        <v>0</v>
      </c>
      <c r="K29" s="197">
        <f ca="1"/>
        <v>0</v>
      </c>
      <c r="L29" s="197">
        <f ca="1"/>
        <v>0</v>
      </c>
      <c r="M29" s="197">
        <f ca="1"/>
        <v>0</v>
      </c>
      <c r="N29" s="197">
        <f ca="1"/>
        <v>0</v>
      </c>
      <c r="O29" s="197">
        <f ca="1"/>
        <v>0</v>
      </c>
      <c r="P29" s="118"/>
    </row>
    <row r="30" spans="6:16" ht="19.5" x14ac:dyDescent="0.4">
      <c r="F30" s="192" t="s">
        <v>161</v>
      </c>
      <c r="G30" s="196">
        <f ca="1"/>
        <v>0</v>
      </c>
      <c r="H30" s="197">
        <f ca="1"/>
        <v>0</v>
      </c>
      <c r="I30" s="197">
        <f ca="1"/>
        <v>0</v>
      </c>
      <c r="J30" s="197">
        <f ca="1"/>
        <v>0</v>
      </c>
      <c r="K30" s="197">
        <f ca="1"/>
        <v>0</v>
      </c>
      <c r="L30" s="197">
        <f ca="1"/>
        <v>0</v>
      </c>
      <c r="M30" s="197">
        <f ca="1"/>
        <v>0</v>
      </c>
      <c r="N30" s="197">
        <f ca="1"/>
        <v>0</v>
      </c>
      <c r="O30" s="197">
        <f ca="1"/>
        <v>0</v>
      </c>
      <c r="P30" s="118"/>
    </row>
    <row r="31" spans="6:16" ht="19.5" x14ac:dyDescent="0.4">
      <c r="F31" s="192" t="s">
        <v>162</v>
      </c>
      <c r="G31" s="196">
        <f ca="1"/>
        <v>0</v>
      </c>
      <c r="H31" s="197">
        <f ca="1"/>
        <v>0</v>
      </c>
      <c r="I31" s="197">
        <f ca="1"/>
        <v>0</v>
      </c>
      <c r="J31" s="197">
        <f ca="1"/>
        <v>0</v>
      </c>
      <c r="K31" s="197">
        <f ca="1"/>
        <v>0</v>
      </c>
      <c r="L31" s="197">
        <f ca="1"/>
        <v>0</v>
      </c>
      <c r="M31" s="197">
        <f ca="1"/>
        <v>0</v>
      </c>
      <c r="N31" s="197">
        <f ca="1"/>
        <v>0</v>
      </c>
      <c r="O31" s="197">
        <f ca="1"/>
        <v>0</v>
      </c>
      <c r="P31" s="118"/>
    </row>
    <row r="32" spans="6:16" ht="19.5" x14ac:dyDescent="0.4">
      <c r="F32" s="191" t="s">
        <v>194</v>
      </c>
      <c r="G32" s="194">
        <f ca="1"/>
        <v>0</v>
      </c>
      <c r="H32" s="195">
        <f ca="1"/>
        <v>0</v>
      </c>
      <c r="I32" s="195">
        <f ca="1"/>
        <v>0</v>
      </c>
      <c r="J32" s="195">
        <f ca="1"/>
        <v>0</v>
      </c>
      <c r="K32" s="195">
        <f ca="1"/>
        <v>0</v>
      </c>
      <c r="L32" s="195">
        <f ca="1"/>
        <v>0</v>
      </c>
      <c r="M32" s="195">
        <f ca="1"/>
        <v>0</v>
      </c>
      <c r="N32" s="195">
        <f ca="1"/>
        <v>0</v>
      </c>
      <c r="O32" s="195">
        <f ca="1"/>
        <v>0</v>
      </c>
      <c r="P32" s="118"/>
    </row>
    <row r="33" spans="6:16" ht="19.5" x14ac:dyDescent="0.4">
      <c r="F33" s="192" t="s">
        <v>163</v>
      </c>
      <c r="G33" s="196">
        <f ca="1"/>
        <v>0</v>
      </c>
      <c r="H33" s="197">
        <f ca="1"/>
        <v>0</v>
      </c>
      <c r="I33" s="197">
        <f ca="1"/>
        <v>0</v>
      </c>
      <c r="J33" s="197">
        <f ca="1"/>
        <v>0</v>
      </c>
      <c r="K33" s="197">
        <f ca="1"/>
        <v>0</v>
      </c>
      <c r="L33" s="197">
        <f ca="1"/>
        <v>0</v>
      </c>
      <c r="M33" s="197">
        <f ca="1"/>
        <v>0</v>
      </c>
      <c r="N33" s="197">
        <f ca="1"/>
        <v>0</v>
      </c>
      <c r="O33" s="197">
        <f ca="1"/>
        <v>0</v>
      </c>
      <c r="P33" s="118"/>
    </row>
    <row r="34" spans="6:16" ht="19.5" x14ac:dyDescent="0.4">
      <c r="F34" s="192" t="s">
        <v>164</v>
      </c>
      <c r="G34" s="196">
        <f ca="1"/>
        <v>0</v>
      </c>
      <c r="H34" s="197">
        <f ca="1"/>
        <v>0</v>
      </c>
      <c r="I34" s="197">
        <f ca="1"/>
        <v>0</v>
      </c>
      <c r="J34" s="197">
        <f ca="1"/>
        <v>0</v>
      </c>
      <c r="K34" s="197">
        <f ca="1"/>
        <v>0</v>
      </c>
      <c r="L34" s="197">
        <f ca="1"/>
        <v>0</v>
      </c>
      <c r="M34" s="197">
        <f ca="1"/>
        <v>0</v>
      </c>
      <c r="N34" s="197">
        <f ca="1"/>
        <v>0</v>
      </c>
      <c r="O34" s="197">
        <f ca="1"/>
        <v>0</v>
      </c>
      <c r="P34" s="118"/>
    </row>
    <row r="35" spans="6:16" ht="19.5" x14ac:dyDescent="0.4">
      <c r="F35" s="192" t="s">
        <v>165</v>
      </c>
      <c r="G35" s="196">
        <f ca="1"/>
        <v>0</v>
      </c>
      <c r="H35" s="197">
        <f ca="1"/>
        <v>0</v>
      </c>
      <c r="I35" s="197">
        <f ca="1"/>
        <v>0</v>
      </c>
      <c r="J35" s="197">
        <f ca="1"/>
        <v>0</v>
      </c>
      <c r="K35" s="197">
        <f ca="1"/>
        <v>0</v>
      </c>
      <c r="L35" s="197">
        <f ca="1"/>
        <v>0</v>
      </c>
      <c r="M35" s="197">
        <f ca="1"/>
        <v>0</v>
      </c>
      <c r="N35" s="197">
        <f ca="1"/>
        <v>0</v>
      </c>
      <c r="O35" s="197">
        <f ca="1"/>
        <v>0</v>
      </c>
      <c r="P35" s="118"/>
    </row>
    <row r="36" spans="6:16" ht="19.5" x14ac:dyDescent="0.4">
      <c r="F36" s="192" t="s">
        <v>166</v>
      </c>
      <c r="G36" s="196">
        <f ca="1"/>
        <v>0</v>
      </c>
      <c r="H36" s="197">
        <f ca="1"/>
        <v>0</v>
      </c>
      <c r="I36" s="197">
        <f ca="1"/>
        <v>0</v>
      </c>
      <c r="J36" s="197">
        <f ca="1"/>
        <v>0</v>
      </c>
      <c r="K36" s="197">
        <f ca="1"/>
        <v>0</v>
      </c>
      <c r="L36" s="197">
        <f ca="1"/>
        <v>0</v>
      </c>
      <c r="M36" s="197">
        <f ca="1"/>
        <v>0</v>
      </c>
      <c r="N36" s="197">
        <f ca="1"/>
        <v>0</v>
      </c>
      <c r="O36" s="197">
        <f ca="1"/>
        <v>0</v>
      </c>
      <c r="P36" s="118"/>
    </row>
    <row r="37" spans="6:16" ht="19.5" x14ac:dyDescent="0.4">
      <c r="F37" s="192" t="s">
        <v>167</v>
      </c>
      <c r="G37" s="196">
        <f ca="1"/>
        <v>0</v>
      </c>
      <c r="H37" s="197">
        <f ca="1"/>
        <v>0</v>
      </c>
      <c r="I37" s="197">
        <f ca="1"/>
        <v>0</v>
      </c>
      <c r="J37" s="197">
        <f ca="1"/>
        <v>0</v>
      </c>
      <c r="K37" s="197">
        <f ca="1"/>
        <v>0</v>
      </c>
      <c r="L37" s="197">
        <f ca="1"/>
        <v>0</v>
      </c>
      <c r="M37" s="197">
        <f ca="1"/>
        <v>0</v>
      </c>
      <c r="N37" s="197">
        <f ca="1"/>
        <v>0</v>
      </c>
      <c r="O37" s="197">
        <f ca="1"/>
        <v>0</v>
      </c>
      <c r="P37" s="118"/>
    </row>
    <row r="38" spans="6:16" ht="19.5" x14ac:dyDescent="0.4">
      <c r="F38" s="192" t="s">
        <v>168</v>
      </c>
      <c r="G38" s="196">
        <f ca="1"/>
        <v>0</v>
      </c>
      <c r="H38" s="197">
        <f ca="1"/>
        <v>0</v>
      </c>
      <c r="I38" s="197">
        <f ca="1"/>
        <v>0</v>
      </c>
      <c r="J38" s="197">
        <f ca="1"/>
        <v>0</v>
      </c>
      <c r="K38" s="197">
        <f ca="1"/>
        <v>0</v>
      </c>
      <c r="L38" s="197">
        <f ca="1"/>
        <v>0</v>
      </c>
      <c r="M38" s="197">
        <f ca="1"/>
        <v>0</v>
      </c>
      <c r="N38" s="197">
        <f ca="1"/>
        <v>0</v>
      </c>
      <c r="O38" s="197">
        <f ca="1"/>
        <v>0</v>
      </c>
      <c r="P38" s="118"/>
    </row>
    <row r="39" spans="6:16" ht="20.25" thickBot="1" x14ac:dyDescent="0.45">
      <c r="F39" s="193" t="s">
        <v>169</v>
      </c>
      <c r="G39" s="198">
        <f ca="1"/>
        <v>0</v>
      </c>
      <c r="H39" s="199">
        <f ca="1"/>
        <v>0</v>
      </c>
      <c r="I39" s="199">
        <f ca="1"/>
        <v>0</v>
      </c>
      <c r="J39" s="199">
        <f ca="1"/>
        <v>0</v>
      </c>
      <c r="K39" s="199">
        <f ca="1"/>
        <v>0</v>
      </c>
      <c r="L39" s="199">
        <f ca="1"/>
        <v>0</v>
      </c>
      <c r="M39" s="199">
        <f ca="1"/>
        <v>0</v>
      </c>
      <c r="N39" s="199">
        <f ca="1"/>
        <v>0</v>
      </c>
      <c r="O39" s="199">
        <f ca="1"/>
        <v>0</v>
      </c>
      <c r="P39" s="119"/>
    </row>
    <row r="40" spans="6:16" ht="20.25" x14ac:dyDescent="0.4">
      <c r="F40" s="117"/>
      <c r="G40" s="136" t="s">
        <v>214</v>
      </c>
      <c r="H40" s="120"/>
      <c r="I40" s="120"/>
      <c r="J40" s="120"/>
      <c r="K40" s="120"/>
      <c r="L40" s="120"/>
      <c r="M40" s="120"/>
      <c r="N40" s="120"/>
      <c r="O40" s="120"/>
      <c r="P40" s="39"/>
    </row>
    <row r="41" spans="6:16" ht="19.5" x14ac:dyDescent="0.4">
      <c r="F41" s="117"/>
      <c r="G41" s="136"/>
      <c r="H41" s="120"/>
      <c r="I41" s="120"/>
      <c r="J41" s="120"/>
      <c r="K41" s="120"/>
      <c r="L41" s="120"/>
      <c r="M41" s="120"/>
      <c r="N41" s="120"/>
      <c r="O41" s="120"/>
      <c r="P41" s="39"/>
    </row>
    <row r="42" spans="6:16" x14ac:dyDescent="0.4">
      <c r="G42" s="39" t="str">
        <f>IF(OR(D4="工事金額_5000万円以上_１億円未満", D4="工事金額_1億円以上_５億円未満",D4="工事金額_5億円以上_１0億円未満",D4="工事金額_10億円以上_20億円未満",D4="工事金額_20億円以上"), " *   回収標本数が少ないため参考値  ", "")</f>
        <v xml:space="preserve"> *   回収標本数が少ないため参考値  </v>
      </c>
    </row>
    <row r="43" spans="6:16" x14ac:dyDescent="0.4">
      <c r="G43" s="39" t="str">
        <f>IF(OR(D4="工事金額_5億円以上_１0億円未満",D4="工事金額_10億円以上_20億円未満",D4="工事金額_20億円以上"), " ** 回収標本が得られなかったため、ウェイトはゼロ", "")</f>
        <v xml:space="preserve"> ** 回収標本が得られなかったため、ウェイトはゼロ</v>
      </c>
    </row>
  </sheetData>
  <sheetProtection algorithmName="SHA-512" hashValue="Qsomvm3V1lyN1FMK75Wfr6ScFTepWmvDmM5VfN9lC59+WGx7aBVinlBElQdEgUMTFMW0y93xY5m6iNJVFuehRw==" saltValue="W8tyVBYDBASvPjYHvTc/zQ==" spinCount="100000" sheet="1" objects="1" scenarios="1"/>
  <mergeCells count="3">
    <mergeCell ref="F12:F13"/>
    <mergeCell ref="P12:P14"/>
    <mergeCell ref="E4:I5"/>
  </mergeCells>
  <phoneticPr fontId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D566C8-F3B9-4884-A953-8306BE985DD3}">
          <x14:formula1>
            <xm:f>条件設定バックデータ!$D$2:$D$9</xm:f>
          </x14:formula1>
          <xm:sqref>D4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C82B-07C0-4AC4-A331-332E95958B10}">
  <sheetPr codeName="Sheet23">
    <tabColor rgb="FF663300"/>
    <pageSetUpPr autoPageBreaks="0"/>
  </sheetPr>
  <dimension ref="B2:CL177"/>
  <sheetViews>
    <sheetView showGridLines="0" tabSelected="1" zoomScaleNormal="100" workbookViewId="0">
      <selection activeCell="E5" sqref="E5"/>
    </sheetView>
  </sheetViews>
  <sheetFormatPr defaultRowHeight="18.75" x14ac:dyDescent="0.45"/>
  <cols>
    <col min="1" max="1" width="5.125" customWidth="1"/>
    <col min="2" max="3" width="5.125" style="1" customWidth="1"/>
    <col min="4" max="4" width="24.375" style="1" bestFit="1" customWidth="1"/>
    <col min="5" max="5" width="36.75" style="1" customWidth="1"/>
    <col min="6" max="6" width="9.5" style="1" customWidth="1"/>
    <col min="7" max="7" width="11.375" style="2" customWidth="1"/>
    <col min="8" max="8" width="11.375" style="1" customWidth="1"/>
    <col min="9" max="9" width="6.875" style="1" customWidth="1"/>
    <col min="10" max="12" width="12.25" style="1" customWidth="1"/>
    <col min="13" max="18" width="13" style="1" customWidth="1"/>
    <col min="19" max="19" width="11.375" style="2" customWidth="1"/>
    <col min="20" max="20" width="11.375" style="1" customWidth="1"/>
    <col min="21" max="21" width="6.875" style="1" customWidth="1"/>
    <col min="22" max="30" width="12.25" style="1" customWidth="1"/>
    <col min="31" max="31" width="11.375" style="2" customWidth="1"/>
    <col min="32" max="32" width="11.375" style="1" customWidth="1"/>
    <col min="33" max="33" width="6.875" style="1" customWidth="1"/>
    <col min="34" max="42" width="12.25" style="1" customWidth="1"/>
    <col min="43" max="43" width="11.375" style="2" customWidth="1"/>
    <col min="44" max="44" width="11.375" style="1" customWidth="1"/>
    <col min="45" max="45" width="6.875" style="1" customWidth="1"/>
    <col min="46" max="54" width="12.25" style="1" customWidth="1"/>
    <col min="55" max="55" width="11.375" style="2" customWidth="1"/>
    <col min="56" max="56" width="11.375" style="1" customWidth="1"/>
    <col min="57" max="57" width="6.875" style="1" customWidth="1"/>
    <col min="58" max="66" width="12.25" style="1" customWidth="1"/>
    <col min="67" max="67" width="11.375" style="2" customWidth="1"/>
    <col min="68" max="68" width="11.375" style="1" customWidth="1"/>
    <col min="69" max="69" width="6.875" style="1" customWidth="1"/>
    <col min="70" max="78" width="12.25" style="1" customWidth="1"/>
    <col min="79" max="79" width="11.375" style="2" customWidth="1"/>
    <col min="80" max="80" width="11.375" style="1" customWidth="1"/>
    <col min="81" max="81" width="6.875" style="1" customWidth="1"/>
    <col min="82" max="90" width="12.25" style="1" customWidth="1"/>
    <col min="91" max="92" width="8.75"/>
  </cols>
  <sheetData>
    <row r="2" spans="2:90" ht="24.75" x14ac:dyDescent="0.55000000000000004">
      <c r="C2" s="209"/>
      <c r="D2" s="201" t="s">
        <v>127</v>
      </c>
      <c r="E2" s="201"/>
      <c r="F2" s="209"/>
      <c r="G2" s="210"/>
      <c r="H2" s="209"/>
      <c r="I2" s="209"/>
      <c r="J2" s="209"/>
      <c r="K2" s="209"/>
      <c r="L2" s="209"/>
    </row>
    <row r="3" spans="2:90" ht="24.75" x14ac:dyDescent="0.55000000000000004">
      <c r="C3" s="209"/>
      <c r="D3" s="211" t="s">
        <v>128</v>
      </c>
      <c r="E3" s="211" t="s">
        <v>129</v>
      </c>
      <c r="F3" s="209"/>
      <c r="G3" s="210"/>
      <c r="H3" s="209"/>
      <c r="I3" s="209"/>
      <c r="J3" s="209"/>
      <c r="K3" s="209"/>
      <c r="L3" s="209"/>
    </row>
    <row r="4" spans="2:90" ht="25.5" thickBot="1" x14ac:dyDescent="0.6">
      <c r="B4" s="3"/>
      <c r="C4" s="209"/>
      <c r="D4" s="212" t="s">
        <v>119</v>
      </c>
      <c r="E4" s="141" t="s">
        <v>139</v>
      </c>
      <c r="F4" s="209"/>
      <c r="G4" s="210"/>
      <c r="H4" s="213"/>
      <c r="I4" s="209"/>
      <c r="J4" s="210"/>
      <c r="K4" s="209"/>
      <c r="L4" s="209"/>
      <c r="T4" s="3"/>
      <c r="V4" s="2"/>
      <c r="AF4" s="3"/>
      <c r="AH4" s="2"/>
      <c r="AR4" s="3"/>
      <c r="AT4" s="2"/>
      <c r="BD4" s="3"/>
      <c r="BF4" s="2"/>
      <c r="BP4" s="3"/>
      <c r="BR4" s="2"/>
      <c r="CB4" s="3"/>
      <c r="CD4" s="2"/>
    </row>
    <row r="5" spans="2:90" ht="23.1" customHeight="1" thickTop="1" x14ac:dyDescent="0.45">
      <c r="C5" s="209"/>
      <c r="D5" s="207" t="s">
        <v>137</v>
      </c>
      <c r="E5" s="215" t="s">
        <v>94</v>
      </c>
      <c r="F5" s="232" t="s">
        <v>425</v>
      </c>
      <c r="G5" s="233"/>
      <c r="H5" s="233"/>
      <c r="I5" s="233"/>
      <c r="J5" s="233"/>
      <c r="K5" s="233"/>
      <c r="L5" s="233"/>
    </row>
    <row r="6" spans="2:90" ht="23.25" thickBot="1" x14ac:dyDescent="0.5">
      <c r="C6" s="209"/>
      <c r="D6" s="207" t="s">
        <v>138</v>
      </c>
      <c r="E6" s="216" t="s">
        <v>432</v>
      </c>
      <c r="F6" s="232"/>
      <c r="G6" s="233"/>
      <c r="H6" s="233"/>
      <c r="I6" s="233"/>
      <c r="J6" s="233"/>
      <c r="K6" s="233"/>
      <c r="L6" s="233"/>
    </row>
    <row r="7" spans="2:90" ht="23.25" thickTop="1" x14ac:dyDescent="0.45">
      <c r="C7" s="209"/>
      <c r="D7" s="214"/>
      <c r="E7" s="209"/>
      <c r="F7" s="209"/>
      <c r="G7" s="210"/>
      <c r="H7" s="209"/>
      <c r="I7" s="209"/>
      <c r="J7" s="209"/>
      <c r="K7" s="209"/>
      <c r="L7" s="209"/>
    </row>
    <row r="8" spans="2:90" ht="112.5" x14ac:dyDescent="0.45">
      <c r="C8" s="209"/>
      <c r="D8" s="214"/>
      <c r="E8" s="208" t="s">
        <v>423</v>
      </c>
      <c r="F8" s="209"/>
      <c r="G8" s="210"/>
      <c r="H8" s="209"/>
      <c r="I8" s="209"/>
      <c r="J8" s="209"/>
      <c r="K8" s="209"/>
      <c r="L8" s="209"/>
    </row>
    <row r="9" spans="2:90" ht="22.5" x14ac:dyDescent="0.45">
      <c r="C9" s="209"/>
      <c r="D9" s="214"/>
      <c r="E9" s="204"/>
      <c r="F9" s="209"/>
      <c r="G9" s="210"/>
      <c r="H9" s="209"/>
      <c r="I9" s="209"/>
      <c r="J9" s="209"/>
      <c r="K9" s="209"/>
      <c r="L9" s="209"/>
    </row>
    <row r="10" spans="2:90" ht="22.5" x14ac:dyDescent="0.45">
      <c r="D10" s="78"/>
      <c r="E10" s="205"/>
    </row>
    <row r="11" spans="2:90" ht="24.75" x14ac:dyDescent="0.55000000000000004">
      <c r="D11" s="78"/>
      <c r="H11" s="86" t="str" cm="1">
        <f t="array" aca="1" ref="H11" ca="1">INDEX(_xlfn.CHOOSECOLS(INDIRECT("'" &amp; E5 &amp; "（" &amp; E4 &amp; "）'!$A$3:$Cr$3"),2,14,26,38,50,62,74,86),,MATCH(E6,_xlfn.CHOOSECOLS(INDIRECT("'" &amp; E5 &amp; "（" &amp; E4 &amp; "）'!$A$6:$CJ$6"),4,16,28,40,52,64,76,88),0))</f>
        <v>第111表　東京地区ー工事規模別（10億円以上　20億円未満）</v>
      </c>
    </row>
    <row r="12" spans="2:90" ht="24.6" customHeight="1" x14ac:dyDescent="0.45">
      <c r="D12" s="78"/>
      <c r="E12" s="79"/>
    </row>
    <row r="13" spans="2:90" s="52" customFormat="1" ht="24.75" x14ac:dyDescent="0.5">
      <c r="B13" s="73"/>
      <c r="C13" s="73"/>
      <c r="D13" s="73"/>
      <c r="E13" s="73"/>
      <c r="F13" s="73"/>
      <c r="G13" s="80"/>
      <c r="I13" s="145"/>
      <c r="J13" s="145"/>
      <c r="K13" s="146" t="s">
        <v>206</v>
      </c>
      <c r="L13" s="145"/>
      <c r="M13" s="145"/>
      <c r="N13" s="147" t="str" cm="1">
        <f t="array" aca="1" ref="N13" ca="1">INDEX(_xlfn.CHOOSECOLS(INDIRECT("'" &amp; E5 &amp; "（" &amp; E4 &amp; "）'!$A$5:$Cr$5"),8,20,32,44,56,68,80,92),,MATCH(E6,_xlfn.CHOOSECOLS(INDIRECT("'" &amp; E5 &amp; "（" &amp; E4 &amp; "）'!$A$6:$CJ$6"),4,16,28,40,52,64,76,88),0))</f>
        <v>直接工事費指数（東京地区）</v>
      </c>
      <c r="O13" s="145"/>
      <c r="P13" s="145"/>
      <c r="Q13" s="145"/>
      <c r="R13" s="145"/>
      <c r="S13" s="80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80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80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80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80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80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</row>
    <row r="14" spans="2:90" x14ac:dyDescent="0.4">
      <c r="B14" s="235"/>
      <c r="C14" s="235"/>
      <c r="D14" s="72"/>
      <c r="E14" s="65"/>
      <c r="F14" s="65"/>
      <c r="G14" s="7"/>
      <c r="H14" s="242" t="s">
        <v>0</v>
      </c>
      <c r="I14" s="243"/>
      <c r="J14" s="244" t="str">
        <f>+E6</f>
        <v>10億円以上　20億円未満</v>
      </c>
      <c r="K14" s="245"/>
      <c r="L14" s="245"/>
      <c r="M14" s="245"/>
      <c r="N14" s="245"/>
      <c r="O14" s="245"/>
      <c r="P14" s="246"/>
      <c r="Q14" s="5" t="s">
        <v>2</v>
      </c>
      <c r="R14" s="6" t="s">
        <v>3</v>
      </c>
      <c r="S14" s="7"/>
      <c r="T14" s="235"/>
      <c r="U14" s="235"/>
      <c r="V14" s="236"/>
      <c r="W14" s="236"/>
      <c r="X14" s="236"/>
      <c r="Y14" s="236"/>
      <c r="Z14" s="236"/>
      <c r="AA14" s="236"/>
      <c r="AB14" s="236"/>
      <c r="AC14" s="65"/>
      <c r="AD14" s="65"/>
      <c r="AE14" s="7"/>
      <c r="AF14" s="235"/>
      <c r="AG14" s="235"/>
      <c r="AH14" s="236"/>
      <c r="AI14" s="236"/>
      <c r="AJ14" s="236"/>
      <c r="AK14" s="236"/>
      <c r="AL14" s="236"/>
      <c r="AM14" s="236"/>
      <c r="AN14" s="236"/>
      <c r="AO14" s="65"/>
      <c r="AP14" s="65"/>
      <c r="AQ14" s="7"/>
      <c r="AR14" s="235"/>
      <c r="AS14" s="235"/>
      <c r="AT14" s="236"/>
      <c r="AU14" s="236"/>
      <c r="AV14" s="236"/>
      <c r="AW14" s="236"/>
      <c r="AX14" s="236"/>
      <c r="AY14" s="236"/>
      <c r="AZ14" s="236"/>
      <c r="BA14" s="65"/>
      <c r="BB14" s="65"/>
      <c r="BC14" s="7"/>
      <c r="BD14" s="235"/>
      <c r="BE14" s="235"/>
      <c r="BF14" s="236"/>
      <c r="BG14" s="236"/>
      <c r="BH14" s="236"/>
      <c r="BI14" s="236"/>
      <c r="BJ14" s="236"/>
      <c r="BK14" s="236"/>
      <c r="BL14" s="236"/>
      <c r="BM14" s="65"/>
      <c r="BN14" s="65"/>
      <c r="BO14" s="7"/>
      <c r="BP14" s="235"/>
      <c r="BQ14" s="235"/>
      <c r="BR14" s="236"/>
      <c r="BS14" s="236"/>
      <c r="BT14" s="236"/>
      <c r="BU14" s="236"/>
      <c r="BV14" s="236"/>
      <c r="BW14" s="236"/>
      <c r="BX14" s="236"/>
      <c r="BY14" s="65"/>
      <c r="BZ14" s="65"/>
      <c r="CA14" s="7"/>
      <c r="CB14" s="235"/>
      <c r="CC14" s="235"/>
      <c r="CD14" s="236"/>
      <c r="CE14" s="236"/>
      <c r="CF14" s="236"/>
      <c r="CG14" s="236"/>
      <c r="CH14" s="236"/>
      <c r="CI14" s="236"/>
      <c r="CJ14" s="236"/>
      <c r="CK14" s="65"/>
      <c r="CL14" s="65"/>
    </row>
    <row r="15" spans="2:90" ht="4.1500000000000004" customHeight="1" x14ac:dyDescent="0.4">
      <c r="B15" s="8"/>
      <c r="C15" s="8"/>
      <c r="D15" s="66"/>
      <c r="E15" s="67"/>
      <c r="F15" s="67"/>
      <c r="H15" s="8"/>
      <c r="I15" s="8"/>
      <c r="J15" s="9"/>
      <c r="K15" s="9"/>
      <c r="L15" s="9"/>
      <c r="M15" s="9"/>
      <c r="N15" s="9"/>
      <c r="O15" s="9"/>
      <c r="P15" s="9"/>
      <c r="Q15" s="10"/>
      <c r="R15" s="10"/>
      <c r="T15" s="8"/>
      <c r="U15" s="8"/>
      <c r="V15" s="66"/>
      <c r="W15" s="66"/>
      <c r="X15" s="66"/>
      <c r="Y15" s="66"/>
      <c r="Z15" s="66"/>
      <c r="AA15" s="66"/>
      <c r="AB15" s="66"/>
      <c r="AC15" s="67"/>
      <c r="AD15" s="67"/>
      <c r="AF15" s="8"/>
      <c r="AG15" s="8"/>
      <c r="AH15" s="66"/>
      <c r="AI15" s="66"/>
      <c r="AJ15" s="66"/>
      <c r="AK15" s="66"/>
      <c r="AL15" s="66"/>
      <c r="AM15" s="66"/>
      <c r="AN15" s="66"/>
      <c r="AO15" s="67"/>
      <c r="AP15" s="67"/>
      <c r="AR15" s="8"/>
      <c r="AS15" s="8"/>
      <c r="AT15" s="66"/>
      <c r="AU15" s="66"/>
      <c r="AV15" s="66"/>
      <c r="AW15" s="66"/>
      <c r="AX15" s="66"/>
      <c r="AY15" s="66"/>
      <c r="AZ15" s="66"/>
      <c r="BA15" s="67"/>
      <c r="BB15" s="67"/>
      <c r="BD15" s="8"/>
      <c r="BE15" s="8"/>
      <c r="BF15" s="66"/>
      <c r="BG15" s="66"/>
      <c r="BH15" s="66"/>
      <c r="BI15" s="66"/>
      <c r="BJ15" s="66"/>
      <c r="BK15" s="66"/>
      <c r="BL15" s="66"/>
      <c r="BM15" s="67"/>
      <c r="BN15" s="67"/>
      <c r="BP15" s="8"/>
      <c r="BQ15" s="8"/>
      <c r="BR15" s="66"/>
      <c r="BS15" s="66"/>
      <c r="BT15" s="66"/>
      <c r="BU15" s="66"/>
      <c r="BV15" s="66"/>
      <c r="BW15" s="66"/>
      <c r="BX15" s="66"/>
      <c r="BY15" s="67"/>
      <c r="BZ15" s="67"/>
      <c r="CB15" s="8"/>
      <c r="CC15" s="8"/>
      <c r="CD15" s="66"/>
      <c r="CE15" s="66"/>
      <c r="CF15" s="66"/>
      <c r="CG15" s="66"/>
      <c r="CH15" s="66"/>
      <c r="CI15" s="66"/>
      <c r="CJ15" s="66"/>
      <c r="CK15" s="67"/>
      <c r="CL15" s="67"/>
    </row>
    <row r="16" spans="2:90" ht="37.5" x14ac:dyDescent="0.45">
      <c r="B16" s="234"/>
      <c r="C16" s="234"/>
      <c r="F16" s="68"/>
      <c r="G16" s="11"/>
      <c r="H16" s="238" t="s">
        <v>11</v>
      </c>
      <c r="I16" s="239"/>
      <c r="J16" s="35" t="str" cm="1">
        <f t="array" aca="1" ref="J16:J177" ca="1">INDEX(_xlfn.CHOOSECOLS(INDIRECT("'" &amp; E5 &amp; "（" &amp; E4 &amp; "）'!$A$8:$Cr$169"),4,16,28,40,52,64,76,88),,MATCH(E6,_xlfn.CHOOSECOLS(INDIRECT("'" &amp; E5 &amp; "（" &amp; E4 &amp; "）'!$A$6:$CJ$6"),4,16,28,40,52,64,76,88),0))</f>
        <v>公共事業</v>
      </c>
      <c r="K16" s="35" t="str" cm="1">
        <f t="array" aca="1" ref="K16:K173" ca="1">INDEX(_xlfn.CHOOSECOLS(INDIRECT("'" &amp; E5 &amp; "（" &amp; E4 &amp; "）'!$A$8:$Cr$165"),5,17,29,41,53,65,77,89),,MATCH(E6,_xlfn.CHOOSECOLS(INDIRECT("'" &amp; E5 &amp; "（" &amp; E4 &amp; "）'!$A$6:$Cj$6"),4,16,28,40,52,64,76,88),0))</f>
        <v>治水</v>
      </c>
      <c r="L16" s="36" t="str" cm="1">
        <f t="array" aca="1" ref="L16:L173" ca="1">INDEX(_xlfn.CHOOSECOLS(INDIRECT("'" &amp; E5 &amp; "（" &amp; E4 &amp; "）'!$A$8:$Cr$165"),6,18,30,42,54,66,78,90),,MATCH(E6,_xlfn.CHOOSECOLS(INDIRECT("'" &amp; E5 &amp; "（" &amp; E4 &amp; "）'!$A$6:$CJ$6"),4,16,28,40,52,64,76,88),0))</f>
        <v>道路</v>
      </c>
      <c r="M16" s="35" t="str" cm="1">
        <f t="array" aca="1" ref="M16:M173" ca="1">INDEX(_xlfn.CHOOSECOLS(INDIRECT("'" &amp; E5 &amp; "（" &amp; E4 &amp; "）'!$A$8:$Cr$165"),7,19,31,43,55,67,79,91),,MATCH(E6,_xlfn.CHOOSECOLS(INDIRECT("'" &amp; E5 &amp; "（" &amp; E4 &amp; "）'!$A$6:$CJ$6"),4,16,28,40,52,64,76,88),0))</f>
        <v>下水道</v>
      </c>
      <c r="N16" s="156" t="str" cm="1">
        <f t="array" aca="1" ref="N16:N173" ca="1">INDEX(_xlfn.CHOOSECOLS(INDIRECT("'" &amp; E5 &amp; "（" &amp; E4 &amp; "）'!$A$8:$Cr$165"),8,20,32,44,56,68,80,92),,MATCH(E6,_xlfn.CHOOSECOLS(INDIRECT("'" &amp; E5 &amp; "（" &amp; E4 &amp; "）'!$A$6:$CJ$6"),4,16,28,40,52,64,76,88),0))</f>
        <v>道路改良*
（参考値）</v>
      </c>
      <c r="O16" s="156" t="str" cm="1">
        <f t="array" aca="1" ref="O16:O173" ca="1">INDEX(_xlfn.CHOOSECOLS(INDIRECT("'" &amp; E5 &amp; "（" &amp; E4 &amp; "）'!$A$8:$Cr$165"),9,21,33,45,57,69,81,93),,MATCH(E6,_xlfn.CHOOSECOLS(INDIRECT("'" &amp; E5 &amp; "（" &amp; E4 &amp; "）'!$A$6:$CJ$6"),4,16,28,40,52,64,76,88),0))</f>
        <v>道路舗装**</v>
      </c>
      <c r="P16" s="156" t="str" cm="1">
        <f t="array" aca="1" ref="P16:P173" ca="1">INDEX(_xlfn.CHOOSECOLS(INDIRECT("'" &amp; E5 &amp; "（" &amp; E4 &amp; "）'!$A$8:$Cr$165"),10,22,34,46,58,70,82,94),,MATCH(E6,_xlfn.CHOOSECOLS(INDIRECT("'" &amp; E5 &amp; "（" &amp; E4 &amp; "）'!$A$6:$CJ$6"),4,16,28,40,52,64,76,88),0))</f>
        <v>道路橋梁</v>
      </c>
      <c r="Q16" s="156" t="str" cm="1">
        <f t="array" aca="1" ref="Q16:Q173" ca="1">INDEX(_xlfn.CHOOSECOLS(INDIRECT("'" &amp; E5 &amp; "（" &amp; E4 &amp; "）'!$A$8:$Cr$165"),11,23,35,47,59,71,83,95),,MATCH(E6,_xlfn.CHOOSECOLS(INDIRECT("'" &amp; E5 &amp; "（" &amp; E4 &amp; "）'!$A$6:$CJ$6"),4,16,28,40,52,64,76,88),0))</f>
        <v>道路補修**</v>
      </c>
      <c r="R16" s="156" t="str" cm="1">
        <f t="array" aca="1" ref="R16:R173" ca="1">INDEX(_xlfn.CHOOSECOLS(INDIRECT("'" &amp; E5 &amp; "（" &amp; E4 &amp; "）'!$A$8:$Cr$165"),12,24,36,48,60,72,84,96),,MATCH(E6,_xlfn.CHOOSECOLS(INDIRECT("'" &amp; E5 &amp; "（" &amp; E4 &amp; "）'!$A$6:$CJ$6"),4,16,28,40,52,64,76,88),0))</f>
        <v>災害復旧*
（参考値）</v>
      </c>
      <c r="S16" s="11"/>
      <c r="T16" s="234"/>
      <c r="U16" s="234"/>
      <c r="V16" s="68"/>
      <c r="W16" s="68"/>
      <c r="X16" s="68"/>
      <c r="Y16" s="68"/>
      <c r="Z16" s="68"/>
      <c r="AA16" s="68"/>
      <c r="AB16" s="68"/>
      <c r="AC16" s="68"/>
      <c r="AD16" s="68"/>
      <c r="AE16" s="11"/>
      <c r="AF16" s="234"/>
      <c r="AG16" s="234"/>
      <c r="AH16" s="68"/>
      <c r="AI16" s="68"/>
      <c r="AJ16" s="68"/>
      <c r="AK16" s="68"/>
      <c r="AL16" s="68"/>
      <c r="AM16" s="68"/>
      <c r="AN16" s="68"/>
      <c r="AO16" s="68"/>
      <c r="AP16" s="68"/>
      <c r="AQ16" s="11"/>
      <c r="AR16" s="234"/>
      <c r="AS16" s="234"/>
      <c r="AT16" s="68"/>
      <c r="AU16" s="68"/>
      <c r="AV16" s="68"/>
      <c r="AW16" s="68"/>
      <c r="AX16" s="68"/>
      <c r="AY16" s="68"/>
      <c r="AZ16" s="68"/>
      <c r="BA16" s="68"/>
      <c r="BB16" s="68"/>
      <c r="BC16" s="11"/>
      <c r="BD16" s="234"/>
      <c r="BE16" s="234"/>
      <c r="BF16" s="68"/>
      <c r="BG16" s="68"/>
      <c r="BH16" s="68"/>
      <c r="BI16" s="68"/>
      <c r="BJ16" s="68"/>
      <c r="BK16" s="68"/>
      <c r="BL16" s="68"/>
      <c r="BM16" s="68"/>
      <c r="BN16" s="68"/>
      <c r="BO16" s="11"/>
      <c r="BP16" s="234"/>
      <c r="BQ16" s="234"/>
      <c r="BR16" s="68"/>
      <c r="BS16" s="68"/>
      <c r="BT16" s="68"/>
      <c r="BU16" s="68"/>
      <c r="BV16" s="68"/>
      <c r="BW16" s="68"/>
      <c r="BX16" s="68"/>
      <c r="BY16" s="68"/>
      <c r="BZ16" s="68"/>
      <c r="CA16" s="11"/>
      <c r="CB16" s="234"/>
      <c r="CC16" s="234"/>
      <c r="CD16" s="68"/>
      <c r="CE16" s="68"/>
      <c r="CF16" s="68"/>
      <c r="CG16" s="68"/>
      <c r="CH16" s="68"/>
      <c r="CI16" s="68"/>
      <c r="CJ16" s="68"/>
      <c r="CK16" s="68"/>
      <c r="CL16" s="68"/>
    </row>
    <row r="17" spans="2:90" ht="49.5" x14ac:dyDescent="0.45">
      <c r="B17" s="234"/>
      <c r="C17" s="234"/>
      <c r="F17" s="69"/>
      <c r="H17" s="240"/>
      <c r="I17" s="241"/>
      <c r="J17" s="12" t="str">
        <f ca="1"/>
        <v>Construction general index</v>
      </c>
      <c r="K17" s="13" t="str">
        <f ca="1"/>
        <v>Flood Mangement Index</v>
      </c>
      <c r="L17" s="14" t="str">
        <f ca="1"/>
        <v>Road Index</v>
      </c>
      <c r="M17" s="14" t="str">
        <f ca="1"/>
        <v>Sewer Index</v>
      </c>
      <c r="N17" s="12" t="str">
        <f ca="1"/>
        <v>Road Improvement　Index</v>
      </c>
      <c r="O17" s="12" t="str">
        <f ca="1"/>
        <v>Road Pavement Index</v>
      </c>
      <c r="P17" s="12" t="str">
        <f ca="1"/>
        <v>Road Bridge Index</v>
      </c>
      <c r="Q17" s="12" t="str">
        <f ca="1"/>
        <v>Road Repair Index</v>
      </c>
      <c r="R17" s="12" t="str">
        <f ca="1"/>
        <v>Disaster Recovery Index</v>
      </c>
      <c r="T17" s="234"/>
      <c r="U17" s="234"/>
      <c r="V17" s="69"/>
      <c r="W17" s="69"/>
      <c r="X17" s="70"/>
      <c r="Y17" s="70"/>
      <c r="Z17" s="69"/>
      <c r="AA17" s="69"/>
      <c r="AB17" s="69"/>
      <c r="AC17" s="69"/>
      <c r="AD17" s="69"/>
      <c r="AF17" s="234"/>
      <c r="AG17" s="234"/>
      <c r="AH17" s="69"/>
      <c r="AI17" s="69"/>
      <c r="AJ17" s="70"/>
      <c r="AK17" s="70"/>
      <c r="AL17" s="69"/>
      <c r="AM17" s="69"/>
      <c r="AN17" s="69"/>
      <c r="AO17" s="69"/>
      <c r="AP17" s="69"/>
      <c r="AR17" s="234"/>
      <c r="AS17" s="234"/>
      <c r="AT17" s="69"/>
      <c r="AU17" s="69"/>
      <c r="AV17" s="70"/>
      <c r="AW17" s="70"/>
      <c r="AX17" s="69"/>
      <c r="AY17" s="69"/>
      <c r="AZ17" s="69"/>
      <c r="BA17" s="69"/>
      <c r="BB17" s="69"/>
      <c r="BD17" s="234"/>
      <c r="BE17" s="234"/>
      <c r="BF17" s="69"/>
      <c r="BG17" s="69"/>
      <c r="BH17" s="70"/>
      <c r="BI17" s="70"/>
      <c r="BJ17" s="69"/>
      <c r="BK17" s="69"/>
      <c r="BL17" s="69"/>
      <c r="BM17" s="69"/>
      <c r="BN17" s="69"/>
      <c r="BP17" s="234"/>
      <c r="BQ17" s="234"/>
      <c r="BR17" s="69"/>
      <c r="BS17" s="69"/>
      <c r="BT17" s="70"/>
      <c r="BU17" s="70"/>
      <c r="BV17" s="69"/>
      <c r="BW17" s="69"/>
      <c r="BX17" s="69"/>
      <c r="BY17" s="69"/>
      <c r="BZ17" s="69"/>
      <c r="CB17" s="234"/>
      <c r="CC17" s="234"/>
      <c r="CD17" s="69"/>
      <c r="CE17" s="69"/>
      <c r="CF17" s="70"/>
      <c r="CG17" s="70"/>
      <c r="CH17" s="69"/>
      <c r="CI17" s="69"/>
      <c r="CJ17" s="69"/>
      <c r="CK17" s="69"/>
      <c r="CL17" s="69"/>
    </row>
    <row r="18" spans="2:90" x14ac:dyDescent="0.45">
      <c r="C18" s="16"/>
      <c r="H18" s="15" t="s">
        <v>3</v>
      </c>
      <c r="I18" s="16" t="s">
        <v>31</v>
      </c>
      <c r="J18" s="82">
        <f ca="1"/>
        <v>100</v>
      </c>
      <c r="K18" s="84">
        <f ca="1"/>
        <v>100</v>
      </c>
      <c r="L18" s="87">
        <f ca="1"/>
        <v>100</v>
      </c>
      <c r="M18" s="85">
        <f ca="1"/>
        <v>100</v>
      </c>
      <c r="N18" s="85">
        <f ca="1"/>
        <v>100</v>
      </c>
      <c r="O18" s="85">
        <f ca="1"/>
        <v>0</v>
      </c>
      <c r="P18" s="85">
        <f ca="1"/>
        <v>100</v>
      </c>
      <c r="Q18" s="85">
        <f ca="1"/>
        <v>0</v>
      </c>
      <c r="R18" s="88">
        <f ca="1"/>
        <v>100</v>
      </c>
      <c r="U18" s="16"/>
      <c r="AG18" s="16"/>
      <c r="AS18" s="16"/>
      <c r="BE18" s="16"/>
      <c r="BQ18" s="16"/>
      <c r="CC18" s="16"/>
    </row>
    <row r="19" spans="2:90" x14ac:dyDescent="0.45">
      <c r="C19" s="18"/>
      <c r="H19" s="15" t="s">
        <v>32</v>
      </c>
      <c r="I19" s="18" t="s">
        <v>31</v>
      </c>
      <c r="J19" s="83">
        <f ca="1"/>
        <v>99.5</v>
      </c>
      <c r="K19" s="85">
        <f ca="1"/>
        <v>100</v>
      </c>
      <c r="L19" s="85">
        <f ca="1"/>
        <v>99.4</v>
      </c>
      <c r="M19" s="85">
        <f ca="1"/>
        <v>99.6</v>
      </c>
      <c r="N19" s="85">
        <f ca="1"/>
        <v>99.5</v>
      </c>
      <c r="O19" s="85">
        <f ca="1"/>
        <v>0</v>
      </c>
      <c r="P19" s="85">
        <f ca="1"/>
        <v>100</v>
      </c>
      <c r="Q19" s="85">
        <f ca="1"/>
        <v>0</v>
      </c>
      <c r="R19" s="88">
        <f ca="1"/>
        <v>99.8</v>
      </c>
      <c r="U19" s="18"/>
      <c r="AG19" s="18"/>
      <c r="AS19" s="18"/>
      <c r="BE19" s="18"/>
      <c r="BQ19" s="18"/>
      <c r="CC19" s="18"/>
    </row>
    <row r="20" spans="2:90" x14ac:dyDescent="0.45">
      <c r="C20" s="18"/>
      <c r="H20" s="15" t="s">
        <v>73</v>
      </c>
      <c r="I20" s="18" t="s">
        <v>31</v>
      </c>
      <c r="J20" s="83">
        <f ca="1"/>
        <v>100.9</v>
      </c>
      <c r="K20" s="85">
        <f ca="1"/>
        <v>101.4</v>
      </c>
      <c r="L20" s="85">
        <f ca="1"/>
        <v>100.7</v>
      </c>
      <c r="M20" s="85">
        <f ca="1"/>
        <v>100.8</v>
      </c>
      <c r="N20" s="85">
        <f ca="1"/>
        <v>100.9</v>
      </c>
      <c r="O20" s="85">
        <f ca="1"/>
        <v>0</v>
      </c>
      <c r="P20" s="85">
        <f ca="1"/>
        <v>101.8</v>
      </c>
      <c r="Q20" s="85">
        <f ca="1"/>
        <v>0</v>
      </c>
      <c r="R20" s="88">
        <f ca="1"/>
        <v>101.1</v>
      </c>
      <c r="U20" s="18"/>
      <c r="AG20" s="18"/>
      <c r="AS20" s="18"/>
      <c r="BE20" s="18"/>
      <c r="BQ20" s="18"/>
      <c r="CC20" s="18"/>
    </row>
    <row r="21" spans="2:90" x14ac:dyDescent="0.45">
      <c r="C21" s="18"/>
      <c r="H21" s="15" t="s">
        <v>33</v>
      </c>
      <c r="I21" s="18" t="s">
        <v>31</v>
      </c>
      <c r="J21" s="83">
        <f ca="1"/>
        <v>102.6</v>
      </c>
      <c r="K21" s="85">
        <f ca="1"/>
        <v>102.8</v>
      </c>
      <c r="L21" s="85">
        <f ca="1"/>
        <v>102.4</v>
      </c>
      <c r="M21" s="85">
        <f ca="1"/>
        <v>102.4</v>
      </c>
      <c r="N21" s="85">
        <f ca="1"/>
        <v>102.5</v>
      </c>
      <c r="O21" s="85">
        <f ca="1"/>
        <v>0</v>
      </c>
      <c r="P21" s="85">
        <f ca="1"/>
        <v>103.9</v>
      </c>
      <c r="Q21" s="85">
        <f ca="1"/>
        <v>0</v>
      </c>
      <c r="R21" s="88">
        <f ca="1"/>
        <v>102.6</v>
      </c>
      <c r="U21" s="18"/>
      <c r="AG21" s="18"/>
      <c r="AS21" s="18"/>
      <c r="BE21" s="18"/>
      <c r="BQ21" s="18"/>
      <c r="CC21" s="18"/>
    </row>
    <row r="22" spans="2:90" x14ac:dyDescent="0.45">
      <c r="C22" s="18"/>
      <c r="H22" s="15" t="s">
        <v>74</v>
      </c>
      <c r="I22" s="18" t="s">
        <v>31</v>
      </c>
      <c r="J22" s="83">
        <f ca="1"/>
        <v>104.1</v>
      </c>
      <c r="K22" s="85">
        <f ca="1"/>
        <v>104.5</v>
      </c>
      <c r="L22" s="85">
        <f ca="1"/>
        <v>103.9</v>
      </c>
      <c r="M22" s="85">
        <f ca="1"/>
        <v>103.8</v>
      </c>
      <c r="N22" s="85">
        <f ca="1"/>
        <v>104.1</v>
      </c>
      <c r="O22" s="85">
        <f ca="1"/>
        <v>0</v>
      </c>
      <c r="P22" s="85">
        <f ca="1"/>
        <v>105.8</v>
      </c>
      <c r="Q22" s="85">
        <f ca="1"/>
        <v>0</v>
      </c>
      <c r="R22" s="88">
        <f ca="1"/>
        <v>104.2</v>
      </c>
      <c r="U22" s="18"/>
      <c r="AG22" s="18"/>
      <c r="AS22" s="18"/>
      <c r="BE22" s="18"/>
      <c r="BQ22" s="18"/>
      <c r="CC22" s="18"/>
    </row>
    <row r="23" spans="2:90" x14ac:dyDescent="0.45">
      <c r="C23" s="18"/>
      <c r="H23" s="15" t="s">
        <v>34</v>
      </c>
      <c r="I23" s="18" t="s">
        <v>31</v>
      </c>
      <c r="J23" s="83">
        <f ca="1"/>
        <v>104.8</v>
      </c>
      <c r="K23" s="85">
        <f ca="1"/>
        <v>105.1</v>
      </c>
      <c r="L23" s="85">
        <f ca="1"/>
        <v>104.3</v>
      </c>
      <c r="M23" s="85">
        <f ca="1"/>
        <v>104.7</v>
      </c>
      <c r="N23" s="85">
        <f ca="1"/>
        <v>104.7</v>
      </c>
      <c r="O23" s="85">
        <f ca="1"/>
        <v>0</v>
      </c>
      <c r="P23" s="85">
        <f ca="1"/>
        <v>106.8</v>
      </c>
      <c r="Q23" s="85">
        <f ca="1"/>
        <v>0</v>
      </c>
      <c r="R23" s="88">
        <f ca="1"/>
        <v>105</v>
      </c>
      <c r="U23" s="18"/>
      <c r="AG23" s="18"/>
      <c r="AS23" s="18"/>
      <c r="BE23" s="18"/>
      <c r="BQ23" s="18"/>
      <c r="CC23" s="18"/>
    </row>
    <row r="24" spans="2:90" x14ac:dyDescent="0.45">
      <c r="C24" s="18"/>
      <c r="H24" s="15" t="s">
        <v>75</v>
      </c>
      <c r="I24" s="18" t="s">
        <v>31</v>
      </c>
      <c r="J24" s="83">
        <f ca="1"/>
        <v>107.2</v>
      </c>
      <c r="K24" s="85">
        <f ca="1"/>
        <v>106.8</v>
      </c>
      <c r="L24" s="85">
        <f ca="1"/>
        <v>106.4</v>
      </c>
      <c r="M24" s="85">
        <f ca="1"/>
        <v>107</v>
      </c>
      <c r="N24" s="85">
        <f ca="1"/>
        <v>106.3</v>
      </c>
      <c r="O24" s="85">
        <f ca="1"/>
        <v>0</v>
      </c>
      <c r="P24" s="85">
        <f ca="1"/>
        <v>109.6</v>
      </c>
      <c r="Q24" s="85">
        <f ca="1"/>
        <v>0</v>
      </c>
      <c r="R24" s="88">
        <f ca="1"/>
        <v>107</v>
      </c>
      <c r="U24" s="18"/>
      <c r="AG24" s="18"/>
      <c r="AS24" s="18"/>
      <c r="BE24" s="18"/>
      <c r="BQ24" s="18"/>
      <c r="CC24" s="18"/>
    </row>
    <row r="25" spans="2:90" x14ac:dyDescent="0.45">
      <c r="C25" s="18"/>
      <c r="H25" s="15" t="s">
        <v>35</v>
      </c>
      <c r="I25" s="18" t="s">
        <v>31</v>
      </c>
      <c r="J25" s="83">
        <f ca="1"/>
        <v>114.2</v>
      </c>
      <c r="K25" s="85">
        <f ca="1"/>
        <v>112.2</v>
      </c>
      <c r="L25" s="85">
        <f ca="1"/>
        <v>113.1</v>
      </c>
      <c r="M25" s="85">
        <f ca="1"/>
        <v>113.8</v>
      </c>
      <c r="N25" s="85">
        <f ca="1"/>
        <v>111.8</v>
      </c>
      <c r="O25" s="85">
        <f ca="1"/>
        <v>0</v>
      </c>
      <c r="P25" s="85">
        <f ca="1"/>
        <v>117.7</v>
      </c>
      <c r="Q25" s="85">
        <f ca="1"/>
        <v>0</v>
      </c>
      <c r="R25" s="88">
        <f ca="1"/>
        <v>112.4</v>
      </c>
      <c r="U25" s="18"/>
      <c r="AG25" s="18"/>
      <c r="AS25" s="18"/>
      <c r="BE25" s="18"/>
      <c r="BQ25" s="18"/>
      <c r="CC25" s="18"/>
    </row>
    <row r="26" spans="2:90" x14ac:dyDescent="0.45">
      <c r="C26" s="18"/>
      <c r="H26" s="15" t="s">
        <v>76</v>
      </c>
      <c r="I26" s="18" t="s">
        <v>31</v>
      </c>
      <c r="J26" s="83">
        <f ca="1"/>
        <v>121.5</v>
      </c>
      <c r="K26" s="85">
        <f ca="1"/>
        <v>119.4</v>
      </c>
      <c r="L26" s="85">
        <f ca="1"/>
        <v>120</v>
      </c>
      <c r="M26" s="85">
        <f ca="1"/>
        <v>121.6</v>
      </c>
      <c r="N26" s="85">
        <f ca="1"/>
        <v>118.5</v>
      </c>
      <c r="O26" s="85">
        <f ca="1"/>
        <v>0</v>
      </c>
      <c r="P26" s="85">
        <f ca="1"/>
        <v>125.1</v>
      </c>
      <c r="Q26" s="85">
        <f ca="1"/>
        <v>0</v>
      </c>
      <c r="R26" s="88">
        <f ca="1"/>
        <v>121.6</v>
      </c>
      <c r="U26" s="18"/>
      <c r="AG26" s="18"/>
      <c r="AS26" s="18"/>
      <c r="BE26" s="18"/>
      <c r="BQ26" s="18"/>
      <c r="CC26" s="18"/>
    </row>
    <row r="27" spans="2:90" x14ac:dyDescent="0.45">
      <c r="C27" s="18"/>
      <c r="H27" s="15" t="s">
        <v>101</v>
      </c>
      <c r="I27" s="18" t="s">
        <v>31</v>
      </c>
      <c r="J27" s="83">
        <f ca="1"/>
        <v>126.1</v>
      </c>
      <c r="K27" s="85">
        <f ca="1"/>
        <v>124.9</v>
      </c>
      <c r="L27" s="85">
        <f ca="1"/>
        <v>124.1</v>
      </c>
      <c r="M27" s="85">
        <f ca="1"/>
        <v>127.7</v>
      </c>
      <c r="N27" s="85">
        <f ca="1"/>
        <v>123.4</v>
      </c>
      <c r="O27" s="85">
        <f ca="1"/>
        <v>0</v>
      </c>
      <c r="P27" s="85">
        <f ca="1"/>
        <v>129.1</v>
      </c>
      <c r="Q27" s="85">
        <f ca="1"/>
        <v>0</v>
      </c>
      <c r="R27" s="88">
        <f ca="1"/>
        <v>128.5</v>
      </c>
      <c r="U27" s="18"/>
      <c r="AG27" s="18"/>
      <c r="AS27" s="18"/>
      <c r="BE27" s="18"/>
      <c r="BQ27" s="18"/>
      <c r="CC27" s="18"/>
    </row>
    <row r="28" spans="2:90" x14ac:dyDescent="0.45">
      <c r="C28" s="18"/>
      <c r="H28" s="15" t="s">
        <v>427</v>
      </c>
      <c r="I28" s="18" t="s">
        <v>31</v>
      </c>
      <c r="J28" s="83">
        <f ca="1"/>
        <v>130.9</v>
      </c>
      <c r="K28" s="85">
        <f ca="1"/>
        <v>130.19999999999999</v>
      </c>
      <c r="L28" s="85">
        <f ca="1"/>
        <v>128.69999999999999</v>
      </c>
      <c r="M28" s="85">
        <f ca="1"/>
        <v>133.4</v>
      </c>
      <c r="N28" s="85">
        <f ca="1"/>
        <v>128.30000000000001</v>
      </c>
      <c r="O28" s="85">
        <f ca="1"/>
        <v>0</v>
      </c>
      <c r="P28" s="85">
        <f ca="1"/>
        <v>133.69999999999999</v>
      </c>
      <c r="Q28" s="85">
        <f ca="1"/>
        <v>0</v>
      </c>
      <c r="R28" s="88">
        <f ca="1"/>
        <v>135.30000000000001</v>
      </c>
      <c r="U28" s="18"/>
      <c r="AG28" s="18"/>
      <c r="AS28" s="18"/>
      <c r="BE28" s="18"/>
      <c r="BQ28" s="18"/>
      <c r="CC28" s="18"/>
    </row>
    <row r="29" spans="2:90" x14ac:dyDescent="0.45">
      <c r="C29" s="18"/>
      <c r="D29" s="22"/>
      <c r="E29" s="22"/>
      <c r="F29" s="22"/>
      <c r="H29" s="15"/>
      <c r="I29" s="18"/>
      <c r="J29" s="89">
        <f ca="1"/>
        <v>0</v>
      </c>
      <c r="K29" s="90">
        <f ca="1"/>
        <v>0</v>
      </c>
      <c r="L29" s="90">
        <f ca="1"/>
        <v>0</v>
      </c>
      <c r="M29" s="90">
        <f ca="1"/>
        <v>0</v>
      </c>
      <c r="N29" s="90">
        <f ca="1"/>
        <v>0</v>
      </c>
      <c r="O29" s="90">
        <f ca="1"/>
        <v>0</v>
      </c>
      <c r="P29" s="90">
        <f ca="1"/>
        <v>0</v>
      </c>
      <c r="Q29" s="90">
        <f ca="1"/>
        <v>0</v>
      </c>
      <c r="R29" s="91">
        <f ca="1"/>
        <v>0</v>
      </c>
      <c r="U29" s="18"/>
      <c r="AG29" s="18"/>
      <c r="AS29" s="18"/>
      <c r="BE29" s="18"/>
      <c r="BQ29" s="18"/>
      <c r="CC29" s="18"/>
    </row>
    <row r="30" spans="2:90" x14ac:dyDescent="0.45">
      <c r="C30" s="19"/>
      <c r="H30" s="15" t="s">
        <v>30</v>
      </c>
      <c r="I30" s="19" t="s">
        <v>37</v>
      </c>
      <c r="J30" s="83">
        <f ca="1"/>
        <v>99.9</v>
      </c>
      <c r="K30" s="85">
        <f ca="1"/>
        <v>99.6</v>
      </c>
      <c r="L30" s="85">
        <f ca="1"/>
        <v>99.9</v>
      </c>
      <c r="M30" s="85">
        <f ca="1"/>
        <v>99.9</v>
      </c>
      <c r="N30" s="85">
        <f ca="1"/>
        <v>99.8</v>
      </c>
      <c r="O30" s="85">
        <f ca="1"/>
        <v>0</v>
      </c>
      <c r="P30" s="85">
        <f ca="1"/>
        <v>99.6</v>
      </c>
      <c r="Q30" s="85">
        <f ca="1"/>
        <v>0</v>
      </c>
      <c r="R30" s="88">
        <f ca="1"/>
        <v>99.7</v>
      </c>
      <c r="U30" s="19"/>
      <c r="AG30" s="19"/>
      <c r="AS30" s="19"/>
      <c r="BE30" s="19"/>
      <c r="BQ30" s="19"/>
      <c r="CC30" s="19"/>
    </row>
    <row r="31" spans="2:90" x14ac:dyDescent="0.45">
      <c r="C31" s="18"/>
      <c r="H31" s="15"/>
      <c r="I31" s="18" t="s">
        <v>38</v>
      </c>
      <c r="J31" s="83">
        <f ca="1"/>
        <v>99.7</v>
      </c>
      <c r="K31" s="85">
        <f ca="1"/>
        <v>99.6</v>
      </c>
      <c r="L31" s="85">
        <f ca="1"/>
        <v>99.8</v>
      </c>
      <c r="M31" s="85">
        <f ca="1"/>
        <v>99.8</v>
      </c>
      <c r="N31" s="85">
        <f ca="1"/>
        <v>99.6</v>
      </c>
      <c r="O31" s="85">
        <f ca="1"/>
        <v>0</v>
      </c>
      <c r="P31" s="85">
        <f ca="1"/>
        <v>99.8</v>
      </c>
      <c r="Q31" s="85">
        <f ca="1"/>
        <v>0</v>
      </c>
      <c r="R31" s="88">
        <f ca="1"/>
        <v>99.5</v>
      </c>
      <c r="U31" s="18"/>
      <c r="AG31" s="18"/>
      <c r="AS31" s="18"/>
      <c r="BE31" s="18"/>
      <c r="BQ31" s="18"/>
      <c r="CC31" s="18"/>
    </row>
    <row r="32" spans="2:90" x14ac:dyDescent="0.45">
      <c r="C32" s="18"/>
      <c r="H32" s="15"/>
      <c r="I32" s="18" t="s">
        <v>62</v>
      </c>
      <c r="J32" s="83">
        <f ca="1"/>
        <v>99.6</v>
      </c>
      <c r="K32" s="85">
        <f ca="1"/>
        <v>99.4</v>
      </c>
      <c r="L32" s="85">
        <f ca="1"/>
        <v>99.6</v>
      </c>
      <c r="M32" s="85">
        <f ca="1"/>
        <v>99.7</v>
      </c>
      <c r="N32" s="85">
        <f ca="1"/>
        <v>99.6</v>
      </c>
      <c r="O32" s="85">
        <f ca="1"/>
        <v>0</v>
      </c>
      <c r="P32" s="85">
        <f ca="1"/>
        <v>99.5</v>
      </c>
      <c r="Q32" s="85">
        <f ca="1"/>
        <v>0</v>
      </c>
      <c r="R32" s="88">
        <f ca="1"/>
        <v>99.6</v>
      </c>
      <c r="U32" s="18"/>
      <c r="AG32" s="18"/>
      <c r="AS32" s="18"/>
      <c r="BE32" s="18"/>
      <c r="BQ32" s="18"/>
      <c r="CC32" s="18"/>
    </row>
    <row r="33" spans="3:81" x14ac:dyDescent="0.45">
      <c r="C33" s="18"/>
      <c r="H33" s="15"/>
      <c r="I33" s="18" t="s">
        <v>40</v>
      </c>
      <c r="J33" s="83">
        <f ca="1"/>
        <v>99.4</v>
      </c>
      <c r="K33" s="85">
        <f ca="1"/>
        <v>99.2</v>
      </c>
      <c r="L33" s="85">
        <f ca="1"/>
        <v>99.3</v>
      </c>
      <c r="M33" s="85">
        <f ca="1"/>
        <v>99.6</v>
      </c>
      <c r="N33" s="85">
        <f ca="1"/>
        <v>99.4</v>
      </c>
      <c r="O33" s="85">
        <f ca="1"/>
        <v>0</v>
      </c>
      <c r="P33" s="85">
        <f ca="1"/>
        <v>99.1</v>
      </c>
      <c r="Q33" s="85">
        <f ca="1"/>
        <v>0</v>
      </c>
      <c r="R33" s="88">
        <f ca="1"/>
        <v>99.6</v>
      </c>
      <c r="U33" s="18"/>
      <c r="AG33" s="18"/>
      <c r="AS33" s="18"/>
      <c r="BE33" s="18"/>
      <c r="BQ33" s="18"/>
      <c r="CC33" s="18"/>
    </row>
    <row r="34" spans="3:81" x14ac:dyDescent="0.45">
      <c r="C34" s="18"/>
      <c r="H34" s="15"/>
      <c r="I34" s="18" t="s">
        <v>41</v>
      </c>
      <c r="J34" s="83">
        <f ca="1"/>
        <v>100.9</v>
      </c>
      <c r="K34" s="85">
        <f ca="1"/>
        <v>100.9</v>
      </c>
      <c r="L34" s="85">
        <f ca="1"/>
        <v>101</v>
      </c>
      <c r="M34" s="85">
        <f ca="1"/>
        <v>100.7</v>
      </c>
      <c r="N34" s="85">
        <f ca="1"/>
        <v>100.9</v>
      </c>
      <c r="O34" s="85">
        <f ca="1"/>
        <v>0</v>
      </c>
      <c r="P34" s="85">
        <f ca="1"/>
        <v>101</v>
      </c>
      <c r="Q34" s="85">
        <f ca="1"/>
        <v>0</v>
      </c>
      <c r="R34" s="88">
        <f ca="1"/>
        <v>100.6</v>
      </c>
      <c r="U34" s="18"/>
      <c r="AG34" s="18"/>
      <c r="AS34" s="18"/>
      <c r="BE34" s="18"/>
      <c r="BQ34" s="18"/>
      <c r="CC34" s="18"/>
    </row>
    <row r="35" spans="3:81" x14ac:dyDescent="0.45">
      <c r="C35" s="18"/>
      <c r="H35" s="15"/>
      <c r="I35" s="18" t="s">
        <v>42</v>
      </c>
      <c r="J35" s="83">
        <f ca="1"/>
        <v>100</v>
      </c>
      <c r="K35" s="85">
        <f ca="1"/>
        <v>99.9</v>
      </c>
      <c r="L35" s="85">
        <f ca="1"/>
        <v>100</v>
      </c>
      <c r="M35" s="85">
        <f ca="1"/>
        <v>100.1</v>
      </c>
      <c r="N35" s="85">
        <f ca="1"/>
        <v>100</v>
      </c>
      <c r="O35" s="85">
        <f ca="1"/>
        <v>0</v>
      </c>
      <c r="P35" s="85">
        <f ca="1"/>
        <v>99.8</v>
      </c>
      <c r="Q35" s="85">
        <f ca="1"/>
        <v>0</v>
      </c>
      <c r="R35" s="88">
        <f ca="1"/>
        <v>100.1</v>
      </c>
      <c r="U35" s="18"/>
      <c r="AG35" s="18"/>
      <c r="AS35" s="18"/>
      <c r="BE35" s="18"/>
      <c r="BQ35" s="18"/>
      <c r="CC35" s="18"/>
    </row>
    <row r="36" spans="3:81" x14ac:dyDescent="0.45">
      <c r="C36" s="18"/>
      <c r="H36" s="15"/>
      <c r="I36" s="18" t="s">
        <v>43</v>
      </c>
      <c r="J36" s="83">
        <f ca="1"/>
        <v>100.6</v>
      </c>
      <c r="K36" s="85">
        <f ca="1"/>
        <v>100.8</v>
      </c>
      <c r="L36" s="85">
        <f ca="1"/>
        <v>100.7</v>
      </c>
      <c r="M36" s="85">
        <f ca="1"/>
        <v>100.5</v>
      </c>
      <c r="N36" s="85">
        <f ca="1"/>
        <v>100.7</v>
      </c>
      <c r="O36" s="85">
        <f ca="1"/>
        <v>0</v>
      </c>
      <c r="P36" s="85">
        <f ca="1"/>
        <v>100.7</v>
      </c>
      <c r="Q36" s="85">
        <f ca="1"/>
        <v>0</v>
      </c>
      <c r="R36" s="88">
        <f ca="1"/>
        <v>100.5</v>
      </c>
      <c r="U36" s="18"/>
      <c r="AG36" s="18"/>
      <c r="AS36" s="18"/>
      <c r="BE36" s="18"/>
      <c r="BQ36" s="18"/>
      <c r="CC36" s="18"/>
    </row>
    <row r="37" spans="3:81" x14ac:dyDescent="0.45">
      <c r="C37" s="18"/>
      <c r="H37" s="15"/>
      <c r="I37" s="18" t="s">
        <v>44</v>
      </c>
      <c r="J37" s="83">
        <f ca="1"/>
        <v>100.7</v>
      </c>
      <c r="K37" s="85">
        <f ca="1"/>
        <v>100.8</v>
      </c>
      <c r="L37" s="85">
        <f ca="1"/>
        <v>100.8</v>
      </c>
      <c r="M37" s="85">
        <f ca="1"/>
        <v>100.5</v>
      </c>
      <c r="N37" s="85">
        <f ca="1"/>
        <v>100.9</v>
      </c>
      <c r="O37" s="85">
        <f ca="1"/>
        <v>0</v>
      </c>
      <c r="P37" s="85">
        <f ca="1"/>
        <v>100.8</v>
      </c>
      <c r="Q37" s="85">
        <f ca="1"/>
        <v>0</v>
      </c>
      <c r="R37" s="88">
        <f ca="1"/>
        <v>100.6</v>
      </c>
      <c r="U37" s="18"/>
      <c r="AG37" s="18"/>
      <c r="AS37" s="18"/>
      <c r="BE37" s="18"/>
      <c r="BQ37" s="18"/>
      <c r="CC37" s="18"/>
    </row>
    <row r="38" spans="3:81" x14ac:dyDescent="0.45">
      <c r="C38" s="18"/>
      <c r="H38" s="15"/>
      <c r="I38" s="18" t="s">
        <v>45</v>
      </c>
      <c r="J38" s="83">
        <f ca="1"/>
        <v>100.6</v>
      </c>
      <c r="K38" s="85">
        <f ca="1"/>
        <v>100.7</v>
      </c>
      <c r="L38" s="85">
        <f ca="1"/>
        <v>100.7</v>
      </c>
      <c r="M38" s="85">
        <f ca="1"/>
        <v>100.4</v>
      </c>
      <c r="N38" s="85">
        <f ca="1"/>
        <v>100.5</v>
      </c>
      <c r="O38" s="85">
        <f ca="1"/>
        <v>0</v>
      </c>
      <c r="P38" s="85">
        <f ca="1"/>
        <v>100.9</v>
      </c>
      <c r="Q38" s="85">
        <f ca="1"/>
        <v>0</v>
      </c>
      <c r="R38" s="88">
        <f ca="1"/>
        <v>100.4</v>
      </c>
      <c r="U38" s="18"/>
      <c r="AG38" s="18"/>
      <c r="AS38" s="18"/>
      <c r="BE38" s="18"/>
      <c r="BQ38" s="18"/>
      <c r="CC38" s="18"/>
    </row>
    <row r="39" spans="3:81" x14ac:dyDescent="0.45">
      <c r="C39" s="18"/>
      <c r="H39" s="15"/>
      <c r="I39" s="18" t="s">
        <v>46</v>
      </c>
      <c r="J39" s="83">
        <f ca="1"/>
        <v>98.9</v>
      </c>
      <c r="K39" s="85">
        <f ca="1"/>
        <v>98.9</v>
      </c>
      <c r="L39" s="85">
        <f ca="1"/>
        <v>98.8</v>
      </c>
      <c r="M39" s="85">
        <f ca="1"/>
        <v>99.1</v>
      </c>
      <c r="N39" s="85">
        <f ca="1"/>
        <v>98.8</v>
      </c>
      <c r="O39" s="85">
        <f ca="1"/>
        <v>0</v>
      </c>
      <c r="P39" s="85">
        <f ca="1"/>
        <v>98.8</v>
      </c>
      <c r="Q39" s="85">
        <f ca="1"/>
        <v>0</v>
      </c>
      <c r="R39" s="88">
        <f ca="1"/>
        <v>99.2</v>
      </c>
      <c r="U39" s="18"/>
      <c r="AG39" s="18"/>
      <c r="AS39" s="18"/>
      <c r="BE39" s="18"/>
      <c r="BQ39" s="18"/>
      <c r="CC39" s="18"/>
    </row>
    <row r="40" spans="3:81" x14ac:dyDescent="0.45">
      <c r="C40" s="18"/>
      <c r="H40" s="15"/>
      <c r="I40" s="18" t="s">
        <v>47</v>
      </c>
      <c r="J40" s="83">
        <f ca="1"/>
        <v>100.4</v>
      </c>
      <c r="K40" s="85">
        <f ca="1"/>
        <v>100.7</v>
      </c>
      <c r="L40" s="85">
        <f ca="1"/>
        <v>100.4</v>
      </c>
      <c r="M40" s="85">
        <f ca="1"/>
        <v>100.3</v>
      </c>
      <c r="N40" s="85">
        <f ca="1"/>
        <v>100.5</v>
      </c>
      <c r="O40" s="85">
        <f ca="1"/>
        <v>0</v>
      </c>
      <c r="P40" s="85">
        <f ca="1"/>
        <v>100.7</v>
      </c>
      <c r="Q40" s="85">
        <f ca="1"/>
        <v>0</v>
      </c>
      <c r="R40" s="88">
        <f ca="1"/>
        <v>100.6</v>
      </c>
      <c r="U40" s="18"/>
      <c r="AG40" s="18"/>
      <c r="AS40" s="18"/>
      <c r="BE40" s="18"/>
      <c r="BQ40" s="18"/>
      <c r="CC40" s="18"/>
    </row>
    <row r="41" spans="3:81" x14ac:dyDescent="0.45">
      <c r="C41" s="18"/>
      <c r="H41" s="24"/>
      <c r="I41" s="25" t="s">
        <v>48</v>
      </c>
      <c r="J41" s="92">
        <f ca="1"/>
        <v>99.2</v>
      </c>
      <c r="K41" s="93">
        <f ca="1"/>
        <v>99.4</v>
      </c>
      <c r="L41" s="93">
        <f ca="1"/>
        <v>99.1</v>
      </c>
      <c r="M41" s="93">
        <f ca="1"/>
        <v>99.3</v>
      </c>
      <c r="N41" s="93">
        <f ca="1"/>
        <v>99.3</v>
      </c>
      <c r="O41" s="93">
        <f ca="1"/>
        <v>0</v>
      </c>
      <c r="P41" s="93">
        <f ca="1"/>
        <v>99.2</v>
      </c>
      <c r="Q41" s="93">
        <f ca="1"/>
        <v>0</v>
      </c>
      <c r="R41" s="94">
        <f ca="1"/>
        <v>99.7</v>
      </c>
      <c r="U41" s="18"/>
      <c r="AG41" s="18"/>
      <c r="AS41" s="18"/>
      <c r="BE41" s="18"/>
      <c r="BQ41" s="18"/>
      <c r="CC41" s="18"/>
    </row>
    <row r="42" spans="3:81" x14ac:dyDescent="0.45">
      <c r="C42" s="19"/>
      <c r="H42" s="15" t="s">
        <v>49</v>
      </c>
      <c r="I42" s="19" t="s">
        <v>37</v>
      </c>
      <c r="J42" s="83">
        <f ca="1"/>
        <v>99.1</v>
      </c>
      <c r="K42" s="85">
        <f ca="1"/>
        <v>99.4</v>
      </c>
      <c r="L42" s="85">
        <f ca="1"/>
        <v>99.1</v>
      </c>
      <c r="M42" s="85">
        <f ca="1"/>
        <v>99.4</v>
      </c>
      <c r="N42" s="85">
        <f ca="1"/>
        <v>99</v>
      </c>
      <c r="O42" s="85">
        <f ca="1"/>
        <v>0</v>
      </c>
      <c r="P42" s="85">
        <f ca="1"/>
        <v>99.4</v>
      </c>
      <c r="Q42" s="85">
        <f ca="1"/>
        <v>0</v>
      </c>
      <c r="R42" s="88">
        <f ca="1"/>
        <v>99.5</v>
      </c>
      <c r="U42" s="19"/>
      <c r="AG42" s="19"/>
      <c r="AS42" s="19"/>
      <c r="BE42" s="19"/>
      <c r="BQ42" s="19"/>
      <c r="CC42" s="19"/>
    </row>
    <row r="43" spans="3:81" x14ac:dyDescent="0.45">
      <c r="C43" s="18"/>
      <c r="H43" s="15"/>
      <c r="I43" s="18" t="s">
        <v>38</v>
      </c>
      <c r="J43" s="83">
        <f ca="1"/>
        <v>99.4</v>
      </c>
      <c r="K43" s="85">
        <f ca="1"/>
        <v>99.7</v>
      </c>
      <c r="L43" s="85">
        <f ca="1"/>
        <v>99.4</v>
      </c>
      <c r="M43" s="85">
        <f ca="1"/>
        <v>99.5</v>
      </c>
      <c r="N43" s="85">
        <f ca="1"/>
        <v>99.3</v>
      </c>
      <c r="O43" s="85">
        <f ca="1"/>
        <v>0</v>
      </c>
      <c r="P43" s="85">
        <f ca="1"/>
        <v>99.9</v>
      </c>
      <c r="Q43" s="85">
        <f ca="1"/>
        <v>0</v>
      </c>
      <c r="R43" s="88">
        <f ca="1"/>
        <v>99.7</v>
      </c>
      <c r="U43" s="18"/>
      <c r="AG43" s="18"/>
      <c r="AS43" s="18"/>
      <c r="BE43" s="18"/>
      <c r="BQ43" s="18"/>
      <c r="CC43" s="18"/>
    </row>
    <row r="44" spans="3:81" x14ac:dyDescent="0.45">
      <c r="C44" s="18"/>
      <c r="H44" s="15"/>
      <c r="I44" s="18" t="s">
        <v>62</v>
      </c>
      <c r="J44" s="83">
        <f ca="1"/>
        <v>99.6</v>
      </c>
      <c r="K44" s="85">
        <f ca="1"/>
        <v>100</v>
      </c>
      <c r="L44" s="85">
        <f ca="1"/>
        <v>99.6</v>
      </c>
      <c r="M44" s="85">
        <f ca="1"/>
        <v>99.7</v>
      </c>
      <c r="N44" s="85">
        <f ca="1"/>
        <v>99.6</v>
      </c>
      <c r="O44" s="85">
        <f ca="1"/>
        <v>0</v>
      </c>
      <c r="P44" s="85">
        <f ca="1"/>
        <v>100.2</v>
      </c>
      <c r="Q44" s="85">
        <f ca="1"/>
        <v>0</v>
      </c>
      <c r="R44" s="88">
        <f ca="1"/>
        <v>99.8</v>
      </c>
      <c r="U44" s="18"/>
      <c r="AG44" s="18"/>
      <c r="AS44" s="18"/>
      <c r="BE44" s="18"/>
      <c r="BQ44" s="18"/>
      <c r="CC44" s="18"/>
    </row>
    <row r="45" spans="3:81" x14ac:dyDescent="0.45">
      <c r="C45" s="18"/>
      <c r="H45" s="15"/>
      <c r="I45" s="18" t="s">
        <v>40</v>
      </c>
      <c r="J45" s="83">
        <f ca="1"/>
        <v>100.2</v>
      </c>
      <c r="K45" s="85">
        <f ca="1"/>
        <v>100.6</v>
      </c>
      <c r="L45" s="85">
        <f ca="1"/>
        <v>100.2</v>
      </c>
      <c r="M45" s="85">
        <f ca="1"/>
        <v>100.1</v>
      </c>
      <c r="N45" s="85">
        <f ca="1"/>
        <v>100.3</v>
      </c>
      <c r="O45" s="85">
        <f ca="1"/>
        <v>0</v>
      </c>
      <c r="P45" s="85">
        <f ca="1"/>
        <v>100.7</v>
      </c>
      <c r="Q45" s="85">
        <f ca="1"/>
        <v>0</v>
      </c>
      <c r="R45" s="88">
        <f ca="1"/>
        <v>100.3</v>
      </c>
      <c r="U45" s="18"/>
      <c r="AG45" s="18"/>
      <c r="AS45" s="18"/>
      <c r="BE45" s="18"/>
      <c r="BQ45" s="18"/>
      <c r="CC45" s="18"/>
    </row>
    <row r="46" spans="3:81" x14ac:dyDescent="0.45">
      <c r="C46" s="18"/>
      <c r="H46" s="15"/>
      <c r="I46" s="18" t="s">
        <v>41</v>
      </c>
      <c r="J46" s="83">
        <f ca="1"/>
        <v>99.1</v>
      </c>
      <c r="K46" s="85">
        <f ca="1"/>
        <v>99.6</v>
      </c>
      <c r="L46" s="85">
        <f ca="1"/>
        <v>98.9</v>
      </c>
      <c r="M46" s="85">
        <f ca="1"/>
        <v>99.3</v>
      </c>
      <c r="N46" s="85">
        <f ca="1"/>
        <v>99.1</v>
      </c>
      <c r="O46" s="85">
        <f ca="1"/>
        <v>0</v>
      </c>
      <c r="P46" s="85">
        <f ca="1"/>
        <v>99.5</v>
      </c>
      <c r="Q46" s="85">
        <f ca="1"/>
        <v>0</v>
      </c>
      <c r="R46" s="88">
        <f ca="1"/>
        <v>99.5</v>
      </c>
      <c r="U46" s="18"/>
      <c r="AG46" s="18"/>
      <c r="AS46" s="18"/>
      <c r="BE46" s="18"/>
      <c r="BQ46" s="18"/>
      <c r="CC46" s="18"/>
    </row>
    <row r="47" spans="3:81" x14ac:dyDescent="0.45">
      <c r="C47" s="18"/>
      <c r="H47" s="15"/>
      <c r="I47" s="18" t="s">
        <v>42</v>
      </c>
      <c r="J47" s="83">
        <f ca="1"/>
        <v>99.5</v>
      </c>
      <c r="K47" s="85">
        <f ca="1"/>
        <v>100</v>
      </c>
      <c r="L47" s="85">
        <f ca="1"/>
        <v>99.3</v>
      </c>
      <c r="M47" s="85">
        <f ca="1"/>
        <v>99.6</v>
      </c>
      <c r="N47" s="85">
        <f ca="1"/>
        <v>99.5</v>
      </c>
      <c r="O47" s="85">
        <f ca="1"/>
        <v>0</v>
      </c>
      <c r="P47" s="85">
        <f ca="1"/>
        <v>99.9</v>
      </c>
      <c r="Q47" s="85">
        <f ca="1"/>
        <v>0</v>
      </c>
      <c r="R47" s="88">
        <f ca="1"/>
        <v>99.8</v>
      </c>
      <c r="U47" s="18"/>
      <c r="AG47" s="18"/>
      <c r="AS47" s="18"/>
      <c r="BE47" s="18"/>
      <c r="BQ47" s="18"/>
      <c r="CC47" s="18"/>
    </row>
    <row r="48" spans="3:81" x14ac:dyDescent="0.45">
      <c r="C48" s="18"/>
      <c r="H48" s="15"/>
      <c r="I48" s="18" t="s">
        <v>43</v>
      </c>
      <c r="J48" s="83">
        <f ca="1"/>
        <v>99.4</v>
      </c>
      <c r="K48" s="85">
        <f ca="1"/>
        <v>99.9</v>
      </c>
      <c r="L48" s="85">
        <f ca="1"/>
        <v>99.2</v>
      </c>
      <c r="M48" s="85">
        <f ca="1"/>
        <v>99.5</v>
      </c>
      <c r="N48" s="85">
        <f ca="1"/>
        <v>99.5</v>
      </c>
      <c r="O48" s="85">
        <f ca="1"/>
        <v>0</v>
      </c>
      <c r="P48" s="85">
        <f ca="1"/>
        <v>99.7</v>
      </c>
      <c r="Q48" s="85">
        <f ca="1"/>
        <v>0</v>
      </c>
      <c r="R48" s="88">
        <f ca="1"/>
        <v>99.8</v>
      </c>
      <c r="U48" s="18"/>
      <c r="AG48" s="18"/>
      <c r="AS48" s="18"/>
      <c r="BE48" s="18"/>
      <c r="BQ48" s="18"/>
      <c r="CC48" s="18"/>
    </row>
    <row r="49" spans="3:81" x14ac:dyDescent="0.45">
      <c r="C49" s="18"/>
      <c r="H49" s="15"/>
      <c r="I49" s="18" t="s">
        <v>44</v>
      </c>
      <c r="J49" s="83">
        <f ca="1"/>
        <v>99.7</v>
      </c>
      <c r="K49" s="85">
        <f ca="1"/>
        <v>100.1</v>
      </c>
      <c r="L49" s="85">
        <f ca="1"/>
        <v>99.5</v>
      </c>
      <c r="M49" s="85">
        <f ca="1"/>
        <v>99.7</v>
      </c>
      <c r="N49" s="85">
        <f ca="1"/>
        <v>99.8</v>
      </c>
      <c r="O49" s="85">
        <f ca="1"/>
        <v>0</v>
      </c>
      <c r="P49" s="85">
        <f ca="1"/>
        <v>100.1</v>
      </c>
      <c r="Q49" s="85">
        <f ca="1"/>
        <v>0</v>
      </c>
      <c r="R49" s="88">
        <f ca="1"/>
        <v>100</v>
      </c>
      <c r="U49" s="18"/>
      <c r="AG49" s="18"/>
      <c r="AS49" s="18"/>
      <c r="BE49" s="18"/>
      <c r="BQ49" s="18"/>
      <c r="CC49" s="18"/>
    </row>
    <row r="50" spans="3:81" x14ac:dyDescent="0.45">
      <c r="C50" s="18"/>
      <c r="H50" s="15"/>
      <c r="I50" s="18" t="s">
        <v>45</v>
      </c>
      <c r="J50" s="83">
        <f ca="1"/>
        <v>99.4</v>
      </c>
      <c r="K50" s="85">
        <f ca="1"/>
        <v>99.8</v>
      </c>
      <c r="L50" s="85">
        <f ca="1"/>
        <v>99.2</v>
      </c>
      <c r="M50" s="85">
        <f ca="1"/>
        <v>99.4</v>
      </c>
      <c r="N50" s="85">
        <f ca="1"/>
        <v>99.5</v>
      </c>
      <c r="O50" s="85">
        <f ca="1"/>
        <v>0</v>
      </c>
      <c r="P50" s="85">
        <f ca="1"/>
        <v>99.8</v>
      </c>
      <c r="Q50" s="85">
        <f ca="1"/>
        <v>0</v>
      </c>
      <c r="R50" s="88">
        <f ca="1"/>
        <v>99.8</v>
      </c>
      <c r="U50" s="18"/>
      <c r="AG50" s="18"/>
      <c r="AS50" s="18"/>
      <c r="BE50" s="18"/>
      <c r="BQ50" s="18"/>
      <c r="CC50" s="18"/>
    </row>
    <row r="51" spans="3:81" x14ac:dyDescent="0.45">
      <c r="C51" s="18"/>
      <c r="H51" s="15"/>
      <c r="I51" s="18" t="s">
        <v>46</v>
      </c>
      <c r="J51" s="83">
        <f ca="1"/>
        <v>99.4</v>
      </c>
      <c r="K51" s="85">
        <f ca="1"/>
        <v>99.9</v>
      </c>
      <c r="L51" s="85">
        <f ca="1"/>
        <v>99.4</v>
      </c>
      <c r="M51" s="85">
        <f ca="1"/>
        <v>99.4</v>
      </c>
      <c r="N51" s="85">
        <f ca="1"/>
        <v>99.4</v>
      </c>
      <c r="O51" s="85">
        <f ca="1"/>
        <v>0</v>
      </c>
      <c r="P51" s="85">
        <f ca="1"/>
        <v>100.1</v>
      </c>
      <c r="Q51" s="85">
        <f ca="1"/>
        <v>0</v>
      </c>
      <c r="R51" s="88">
        <f ca="1"/>
        <v>99.7</v>
      </c>
      <c r="U51" s="18"/>
      <c r="AG51" s="18"/>
      <c r="AS51" s="18"/>
      <c r="BE51" s="18"/>
      <c r="BQ51" s="18"/>
      <c r="CC51" s="18"/>
    </row>
    <row r="52" spans="3:81" x14ac:dyDescent="0.45">
      <c r="C52" s="18"/>
      <c r="H52" s="15"/>
      <c r="I52" s="18" t="s">
        <v>47</v>
      </c>
      <c r="J52" s="83">
        <f ca="1"/>
        <v>99.5</v>
      </c>
      <c r="K52" s="85">
        <f ca="1"/>
        <v>100.1</v>
      </c>
      <c r="L52" s="85">
        <f ca="1"/>
        <v>99.5</v>
      </c>
      <c r="M52" s="85">
        <f ca="1"/>
        <v>99.5</v>
      </c>
      <c r="N52" s="85">
        <f ca="1"/>
        <v>99.6</v>
      </c>
      <c r="O52" s="85">
        <f ca="1"/>
        <v>0</v>
      </c>
      <c r="P52" s="85">
        <f ca="1"/>
        <v>100.2</v>
      </c>
      <c r="Q52" s="85">
        <f ca="1"/>
        <v>0</v>
      </c>
      <c r="R52" s="88">
        <f ca="1"/>
        <v>99.8</v>
      </c>
      <c r="U52" s="18"/>
      <c r="AG52" s="18"/>
      <c r="AS52" s="18"/>
      <c r="BE52" s="18"/>
      <c r="BQ52" s="18"/>
      <c r="CC52" s="18"/>
    </row>
    <row r="53" spans="3:81" x14ac:dyDescent="0.45">
      <c r="C53" s="18"/>
      <c r="H53" s="24"/>
      <c r="I53" s="25" t="s">
        <v>48</v>
      </c>
      <c r="J53" s="92">
        <f ca="1"/>
        <v>99.9</v>
      </c>
      <c r="K53" s="93">
        <f ca="1"/>
        <v>100.4</v>
      </c>
      <c r="L53" s="93">
        <f ca="1"/>
        <v>99.8</v>
      </c>
      <c r="M53" s="93">
        <f ca="1"/>
        <v>99.8</v>
      </c>
      <c r="N53" s="93">
        <f ca="1"/>
        <v>100</v>
      </c>
      <c r="O53" s="93">
        <f ca="1"/>
        <v>0</v>
      </c>
      <c r="P53" s="93">
        <f ca="1"/>
        <v>100.4</v>
      </c>
      <c r="Q53" s="93">
        <f ca="1"/>
        <v>0</v>
      </c>
      <c r="R53" s="94">
        <f ca="1"/>
        <v>100.1</v>
      </c>
      <c r="U53" s="18"/>
      <c r="AG53" s="18"/>
      <c r="AS53" s="18"/>
      <c r="BE53" s="18"/>
      <c r="BQ53" s="18"/>
      <c r="CC53" s="18"/>
    </row>
    <row r="54" spans="3:81" x14ac:dyDescent="0.45">
      <c r="C54" s="19"/>
      <c r="H54" s="15" t="s">
        <v>50</v>
      </c>
      <c r="I54" s="19" t="s">
        <v>37</v>
      </c>
      <c r="J54" s="83">
        <f ca="1"/>
        <v>99.6</v>
      </c>
      <c r="K54" s="85">
        <f ca="1"/>
        <v>100.1</v>
      </c>
      <c r="L54" s="85">
        <f ca="1"/>
        <v>99.4</v>
      </c>
      <c r="M54" s="85">
        <f ca="1"/>
        <v>99.6</v>
      </c>
      <c r="N54" s="85">
        <f ca="1"/>
        <v>99.5</v>
      </c>
      <c r="O54" s="85">
        <f ca="1"/>
        <v>0</v>
      </c>
      <c r="P54" s="85">
        <f ca="1"/>
        <v>99.9</v>
      </c>
      <c r="Q54" s="85">
        <f ca="1"/>
        <v>0</v>
      </c>
      <c r="R54" s="88">
        <f ca="1"/>
        <v>99.9</v>
      </c>
      <c r="U54" s="19"/>
      <c r="AG54" s="19"/>
      <c r="AS54" s="19"/>
      <c r="BE54" s="19"/>
      <c r="BQ54" s="19"/>
      <c r="CC54" s="19"/>
    </row>
    <row r="55" spans="3:81" x14ac:dyDescent="0.45">
      <c r="C55" s="18"/>
      <c r="H55" s="15"/>
      <c r="I55" s="18" t="s">
        <v>38</v>
      </c>
      <c r="J55" s="83">
        <f ca="1"/>
        <v>100.6</v>
      </c>
      <c r="K55" s="85">
        <f ca="1"/>
        <v>101.4</v>
      </c>
      <c r="L55" s="85">
        <f ca="1"/>
        <v>100.7</v>
      </c>
      <c r="M55" s="85">
        <f ca="1"/>
        <v>100.5</v>
      </c>
      <c r="N55" s="85">
        <f ca="1"/>
        <v>100.4</v>
      </c>
      <c r="O55" s="85">
        <f ca="1"/>
        <v>0</v>
      </c>
      <c r="P55" s="85">
        <f ca="1"/>
        <v>101.5</v>
      </c>
      <c r="Q55" s="85">
        <f ca="1"/>
        <v>0</v>
      </c>
      <c r="R55" s="88">
        <f ca="1"/>
        <v>100.5</v>
      </c>
      <c r="U55" s="18"/>
      <c r="AG55" s="18"/>
      <c r="AS55" s="18"/>
      <c r="BE55" s="18"/>
      <c r="BQ55" s="18"/>
      <c r="CC55" s="18"/>
    </row>
    <row r="56" spans="3:81" x14ac:dyDescent="0.45">
      <c r="C56" s="18"/>
      <c r="H56" s="15"/>
      <c r="I56" s="18" t="s">
        <v>62</v>
      </c>
      <c r="J56" s="83">
        <f ca="1"/>
        <v>100.4</v>
      </c>
      <c r="K56" s="85">
        <f ca="1"/>
        <v>101</v>
      </c>
      <c r="L56" s="85">
        <f ca="1"/>
        <v>100.4</v>
      </c>
      <c r="M56" s="85">
        <f ca="1"/>
        <v>100.3</v>
      </c>
      <c r="N56" s="85">
        <f ca="1"/>
        <v>100.3</v>
      </c>
      <c r="O56" s="85">
        <f ca="1"/>
        <v>0</v>
      </c>
      <c r="P56" s="85">
        <f ca="1"/>
        <v>101.1</v>
      </c>
      <c r="Q56" s="85">
        <f ca="1"/>
        <v>0</v>
      </c>
      <c r="R56" s="88">
        <f ca="1"/>
        <v>100.7</v>
      </c>
      <c r="U56" s="18"/>
      <c r="AG56" s="18"/>
      <c r="AS56" s="18"/>
      <c r="BE56" s="18"/>
      <c r="BQ56" s="18"/>
      <c r="CC56" s="18"/>
    </row>
    <row r="57" spans="3:81" x14ac:dyDescent="0.45">
      <c r="C57" s="18"/>
      <c r="H57" s="15"/>
      <c r="I57" s="18" t="s">
        <v>40</v>
      </c>
      <c r="J57" s="83">
        <f ca="1"/>
        <v>100.5</v>
      </c>
      <c r="K57" s="85">
        <f ca="1"/>
        <v>100.9</v>
      </c>
      <c r="L57" s="85">
        <f ca="1"/>
        <v>100.3</v>
      </c>
      <c r="M57" s="85">
        <f ca="1"/>
        <v>100.4</v>
      </c>
      <c r="N57" s="85">
        <f ca="1"/>
        <v>100.5</v>
      </c>
      <c r="O57" s="85">
        <f ca="1"/>
        <v>0</v>
      </c>
      <c r="P57" s="85">
        <f ca="1"/>
        <v>100.9</v>
      </c>
      <c r="Q57" s="85">
        <f ca="1"/>
        <v>0</v>
      </c>
      <c r="R57" s="88">
        <f ca="1"/>
        <v>100.9</v>
      </c>
      <c r="U57" s="18"/>
      <c r="AG57" s="18"/>
      <c r="AS57" s="18"/>
      <c r="BE57" s="18"/>
      <c r="BQ57" s="18"/>
      <c r="CC57" s="18"/>
    </row>
    <row r="58" spans="3:81" x14ac:dyDescent="0.45">
      <c r="C58" s="18"/>
      <c r="H58" s="15"/>
      <c r="I58" s="18" t="s">
        <v>41</v>
      </c>
      <c r="J58" s="83">
        <f ca="1"/>
        <v>100.9</v>
      </c>
      <c r="K58" s="85">
        <f ca="1"/>
        <v>101.4</v>
      </c>
      <c r="L58" s="85">
        <f ca="1"/>
        <v>100.7</v>
      </c>
      <c r="M58" s="85">
        <f ca="1"/>
        <v>100.7</v>
      </c>
      <c r="N58" s="85">
        <f ca="1"/>
        <v>100.9</v>
      </c>
      <c r="O58" s="85">
        <f ca="1"/>
        <v>0</v>
      </c>
      <c r="P58" s="85">
        <f ca="1"/>
        <v>101.9</v>
      </c>
      <c r="Q58" s="85">
        <f ca="1"/>
        <v>0</v>
      </c>
      <c r="R58" s="88">
        <f ca="1"/>
        <v>101.1</v>
      </c>
      <c r="U58" s="18"/>
      <c r="AG58" s="18"/>
      <c r="AS58" s="18"/>
      <c r="BE58" s="18"/>
      <c r="BQ58" s="18"/>
      <c r="CC58" s="18"/>
    </row>
    <row r="59" spans="3:81" x14ac:dyDescent="0.45">
      <c r="C59" s="18"/>
      <c r="H59" s="15"/>
      <c r="I59" s="18" t="s">
        <v>42</v>
      </c>
      <c r="J59" s="83">
        <f ca="1"/>
        <v>100.2</v>
      </c>
      <c r="K59" s="85">
        <f ca="1"/>
        <v>100.4</v>
      </c>
      <c r="L59" s="85">
        <f ca="1"/>
        <v>99.8</v>
      </c>
      <c r="M59" s="85">
        <f ca="1"/>
        <v>100.1</v>
      </c>
      <c r="N59" s="85">
        <f ca="1"/>
        <v>100.2</v>
      </c>
      <c r="O59" s="85">
        <f ca="1"/>
        <v>0</v>
      </c>
      <c r="P59" s="85">
        <f ca="1"/>
        <v>100.9</v>
      </c>
      <c r="Q59" s="85">
        <f ca="1"/>
        <v>0</v>
      </c>
      <c r="R59" s="88">
        <f ca="1"/>
        <v>100.7</v>
      </c>
      <c r="U59" s="18"/>
      <c r="AG59" s="18"/>
      <c r="AS59" s="18"/>
      <c r="BE59" s="18"/>
      <c r="BQ59" s="18"/>
      <c r="CC59" s="18"/>
    </row>
    <row r="60" spans="3:81" x14ac:dyDescent="0.45">
      <c r="C60" s="18"/>
      <c r="H60" s="15"/>
      <c r="I60" s="18" t="s">
        <v>43</v>
      </c>
      <c r="J60" s="83">
        <f ca="1"/>
        <v>101.9</v>
      </c>
      <c r="K60" s="85">
        <f ca="1"/>
        <v>102.4</v>
      </c>
      <c r="L60" s="85">
        <f ca="1"/>
        <v>101.8</v>
      </c>
      <c r="M60" s="85">
        <f ca="1"/>
        <v>101.5</v>
      </c>
      <c r="N60" s="85">
        <f ca="1"/>
        <v>102</v>
      </c>
      <c r="O60" s="85">
        <f ca="1"/>
        <v>0</v>
      </c>
      <c r="P60" s="85">
        <f ca="1"/>
        <v>103.2</v>
      </c>
      <c r="Q60" s="85">
        <f ca="1"/>
        <v>0</v>
      </c>
      <c r="R60" s="88">
        <f ca="1"/>
        <v>101.9</v>
      </c>
      <c r="U60" s="18"/>
      <c r="AG60" s="18"/>
      <c r="AS60" s="18"/>
      <c r="BE60" s="18"/>
      <c r="BQ60" s="18"/>
      <c r="CC60" s="18"/>
    </row>
    <row r="61" spans="3:81" x14ac:dyDescent="0.45">
      <c r="C61" s="18"/>
      <c r="H61" s="15"/>
      <c r="I61" s="18" t="s">
        <v>44</v>
      </c>
      <c r="J61" s="83">
        <f ca="1"/>
        <v>101.2</v>
      </c>
      <c r="K61" s="85">
        <f ca="1"/>
        <v>101.5</v>
      </c>
      <c r="L61" s="85">
        <f ca="1"/>
        <v>100.8</v>
      </c>
      <c r="M61" s="85">
        <f ca="1"/>
        <v>100.9</v>
      </c>
      <c r="N61" s="85">
        <f ca="1"/>
        <v>101.3</v>
      </c>
      <c r="O61" s="85">
        <f ca="1"/>
        <v>0</v>
      </c>
      <c r="P61" s="85">
        <f ca="1"/>
        <v>102.2</v>
      </c>
      <c r="Q61" s="85">
        <f ca="1"/>
        <v>0</v>
      </c>
      <c r="R61" s="88">
        <f ca="1"/>
        <v>101.3</v>
      </c>
      <c r="U61" s="18"/>
      <c r="AG61" s="18"/>
      <c r="AS61" s="18"/>
      <c r="BE61" s="18"/>
      <c r="BQ61" s="18"/>
      <c r="CC61" s="18"/>
    </row>
    <row r="62" spans="3:81" x14ac:dyDescent="0.45">
      <c r="C62" s="18"/>
      <c r="H62" s="15"/>
      <c r="I62" s="18" t="s">
        <v>45</v>
      </c>
      <c r="J62" s="83">
        <f ca="1"/>
        <v>100.8</v>
      </c>
      <c r="K62" s="85">
        <f ca="1"/>
        <v>101</v>
      </c>
      <c r="L62" s="85">
        <f ca="1"/>
        <v>100.4</v>
      </c>
      <c r="M62" s="85">
        <f ca="1"/>
        <v>100.9</v>
      </c>
      <c r="N62" s="85">
        <f ca="1"/>
        <v>100.6</v>
      </c>
      <c r="O62" s="85">
        <f ca="1"/>
        <v>0</v>
      </c>
      <c r="P62" s="85">
        <f ca="1"/>
        <v>101.7</v>
      </c>
      <c r="Q62" s="85">
        <f ca="1"/>
        <v>0</v>
      </c>
      <c r="R62" s="88">
        <f ca="1"/>
        <v>101</v>
      </c>
      <c r="U62" s="18"/>
      <c r="AG62" s="18"/>
      <c r="AS62" s="18"/>
      <c r="BE62" s="18"/>
      <c r="BQ62" s="18"/>
      <c r="CC62" s="18"/>
    </row>
    <row r="63" spans="3:81" x14ac:dyDescent="0.45">
      <c r="C63" s="18"/>
      <c r="H63" s="15"/>
      <c r="I63" s="18" t="s">
        <v>46</v>
      </c>
      <c r="J63" s="83">
        <f ca="1"/>
        <v>102</v>
      </c>
      <c r="K63" s="85">
        <f ca="1"/>
        <v>102.3</v>
      </c>
      <c r="L63" s="85">
        <f ca="1"/>
        <v>101.8</v>
      </c>
      <c r="M63" s="85">
        <f ca="1"/>
        <v>101.9</v>
      </c>
      <c r="N63" s="85">
        <f ca="1"/>
        <v>101.9</v>
      </c>
      <c r="O63" s="85">
        <f ca="1"/>
        <v>0</v>
      </c>
      <c r="P63" s="85">
        <f ca="1"/>
        <v>103.4</v>
      </c>
      <c r="Q63" s="85">
        <f ca="1"/>
        <v>0</v>
      </c>
      <c r="R63" s="88">
        <f ca="1"/>
        <v>101.7</v>
      </c>
      <c r="U63" s="18"/>
      <c r="AG63" s="18"/>
      <c r="AS63" s="18"/>
      <c r="BE63" s="18"/>
      <c r="BQ63" s="18"/>
      <c r="CC63" s="18"/>
    </row>
    <row r="64" spans="3:81" x14ac:dyDescent="0.45">
      <c r="C64" s="18"/>
      <c r="H64" s="15"/>
      <c r="I64" s="18" t="s">
        <v>47</v>
      </c>
      <c r="J64" s="83">
        <f ca="1"/>
        <v>101.2</v>
      </c>
      <c r="K64" s="85">
        <f ca="1"/>
        <v>101.5</v>
      </c>
      <c r="L64" s="85">
        <f ca="1"/>
        <v>100.8</v>
      </c>
      <c r="M64" s="85">
        <f ca="1"/>
        <v>101.2</v>
      </c>
      <c r="N64" s="85">
        <f ca="1"/>
        <v>100.9</v>
      </c>
      <c r="O64" s="85">
        <f ca="1"/>
        <v>0</v>
      </c>
      <c r="P64" s="85">
        <f ca="1"/>
        <v>102.2</v>
      </c>
      <c r="Q64" s="85">
        <f ca="1"/>
        <v>0</v>
      </c>
      <c r="R64" s="88">
        <f ca="1"/>
        <v>101.2</v>
      </c>
      <c r="U64" s="18"/>
      <c r="AG64" s="18"/>
      <c r="AS64" s="18"/>
      <c r="BE64" s="18"/>
      <c r="BQ64" s="18"/>
      <c r="CC64" s="18"/>
    </row>
    <row r="65" spans="3:81" x14ac:dyDescent="0.45">
      <c r="C65" s="18"/>
      <c r="H65" s="24"/>
      <c r="I65" s="25" t="s">
        <v>48</v>
      </c>
      <c r="J65" s="92">
        <f ca="1"/>
        <v>102</v>
      </c>
      <c r="K65" s="93">
        <f ca="1"/>
        <v>102.4</v>
      </c>
      <c r="L65" s="93">
        <f ca="1"/>
        <v>101.7</v>
      </c>
      <c r="M65" s="93">
        <f ca="1"/>
        <v>101.8</v>
      </c>
      <c r="N65" s="93">
        <f ca="1"/>
        <v>101.9</v>
      </c>
      <c r="O65" s="93">
        <f ca="1"/>
        <v>0</v>
      </c>
      <c r="P65" s="93">
        <f ca="1"/>
        <v>103</v>
      </c>
      <c r="Q65" s="93">
        <f ca="1"/>
        <v>0</v>
      </c>
      <c r="R65" s="94">
        <f ca="1"/>
        <v>101.9</v>
      </c>
      <c r="U65" s="18"/>
      <c r="AG65" s="18"/>
      <c r="AS65" s="18"/>
      <c r="BE65" s="18"/>
      <c r="BQ65" s="18"/>
      <c r="CC65" s="18"/>
    </row>
    <row r="66" spans="3:81" x14ac:dyDescent="0.45">
      <c r="C66" s="19"/>
      <c r="H66" s="15" t="s">
        <v>51</v>
      </c>
      <c r="I66" s="19" t="s">
        <v>37</v>
      </c>
      <c r="J66" s="83">
        <f ca="1"/>
        <v>102.5</v>
      </c>
      <c r="K66" s="85">
        <f ca="1"/>
        <v>103</v>
      </c>
      <c r="L66" s="85">
        <f ca="1"/>
        <v>102.4</v>
      </c>
      <c r="M66" s="85">
        <f ca="1"/>
        <v>102.3</v>
      </c>
      <c r="N66" s="85">
        <f ca="1"/>
        <v>102.2</v>
      </c>
      <c r="O66" s="85">
        <f ca="1"/>
        <v>0</v>
      </c>
      <c r="P66" s="85">
        <f ca="1"/>
        <v>104</v>
      </c>
      <c r="Q66" s="85">
        <f ca="1"/>
        <v>0</v>
      </c>
      <c r="R66" s="88">
        <f ca="1"/>
        <v>102.1</v>
      </c>
      <c r="U66" s="19"/>
      <c r="AG66" s="19"/>
      <c r="AS66" s="19"/>
      <c r="BE66" s="19"/>
      <c r="BQ66" s="19"/>
      <c r="CC66" s="19"/>
    </row>
    <row r="67" spans="3:81" x14ac:dyDescent="0.45">
      <c r="C67" s="18"/>
      <c r="H67" s="15"/>
      <c r="I67" s="18" t="s">
        <v>38</v>
      </c>
      <c r="J67" s="83">
        <f ca="1"/>
        <v>101.7</v>
      </c>
      <c r="K67" s="85">
        <f ca="1"/>
        <v>102</v>
      </c>
      <c r="L67" s="85">
        <f ca="1"/>
        <v>101.5</v>
      </c>
      <c r="M67" s="85">
        <f ca="1"/>
        <v>101.7</v>
      </c>
      <c r="N67" s="85">
        <f ca="1"/>
        <v>101.3</v>
      </c>
      <c r="O67" s="85">
        <f ca="1"/>
        <v>0</v>
      </c>
      <c r="P67" s="85">
        <f ca="1"/>
        <v>102.9</v>
      </c>
      <c r="Q67" s="85">
        <f ca="1"/>
        <v>0</v>
      </c>
      <c r="R67" s="88">
        <f ca="1"/>
        <v>101.6</v>
      </c>
      <c r="U67" s="18"/>
      <c r="AG67" s="18"/>
      <c r="AS67" s="18"/>
      <c r="BE67" s="18"/>
      <c r="BQ67" s="18"/>
      <c r="CC67" s="18"/>
    </row>
    <row r="68" spans="3:81" x14ac:dyDescent="0.45">
      <c r="C68" s="18"/>
      <c r="H68" s="15"/>
      <c r="I68" s="18" t="s">
        <v>62</v>
      </c>
      <c r="J68" s="83">
        <f ca="1"/>
        <v>101.9</v>
      </c>
      <c r="K68" s="85">
        <f ca="1"/>
        <v>102.1</v>
      </c>
      <c r="L68" s="85">
        <f ca="1"/>
        <v>101.6</v>
      </c>
      <c r="M68" s="85">
        <f ca="1"/>
        <v>101.8</v>
      </c>
      <c r="N68" s="85">
        <f ca="1"/>
        <v>101.6</v>
      </c>
      <c r="O68" s="85">
        <f ca="1"/>
        <v>0</v>
      </c>
      <c r="P68" s="85">
        <f ca="1"/>
        <v>102.9</v>
      </c>
      <c r="Q68" s="85">
        <f ca="1"/>
        <v>0</v>
      </c>
      <c r="R68" s="88">
        <f ca="1"/>
        <v>101.9</v>
      </c>
      <c r="U68" s="18"/>
      <c r="AG68" s="18"/>
      <c r="AS68" s="18"/>
      <c r="BE68" s="18"/>
      <c r="BQ68" s="18"/>
      <c r="CC68" s="18"/>
    </row>
    <row r="69" spans="3:81" x14ac:dyDescent="0.45">
      <c r="C69" s="18"/>
      <c r="H69" s="15"/>
      <c r="I69" s="18" t="s">
        <v>40</v>
      </c>
      <c r="J69" s="83">
        <f ca="1"/>
        <v>102.8</v>
      </c>
      <c r="K69" s="85">
        <f ca="1"/>
        <v>103.1</v>
      </c>
      <c r="L69" s="85">
        <f ca="1"/>
        <v>102.6</v>
      </c>
      <c r="M69" s="85">
        <f ca="1"/>
        <v>102.5</v>
      </c>
      <c r="N69" s="85">
        <f ca="1"/>
        <v>102.6</v>
      </c>
      <c r="O69" s="85">
        <f ca="1"/>
        <v>0</v>
      </c>
      <c r="P69" s="85">
        <f ca="1"/>
        <v>104.1</v>
      </c>
      <c r="Q69" s="85">
        <f ca="1"/>
        <v>0</v>
      </c>
      <c r="R69" s="88">
        <f ca="1"/>
        <v>102.5</v>
      </c>
      <c r="U69" s="18"/>
      <c r="AG69" s="18"/>
      <c r="AS69" s="18"/>
      <c r="BE69" s="18"/>
      <c r="BQ69" s="18"/>
      <c r="CC69" s="18"/>
    </row>
    <row r="70" spans="3:81" x14ac:dyDescent="0.45">
      <c r="C70" s="18"/>
      <c r="H70" s="15"/>
      <c r="I70" s="18" t="s">
        <v>41</v>
      </c>
      <c r="J70" s="83">
        <f ca="1"/>
        <v>102.4</v>
      </c>
      <c r="K70" s="85">
        <f ca="1"/>
        <v>102.5</v>
      </c>
      <c r="L70" s="85">
        <f ca="1"/>
        <v>102.1</v>
      </c>
      <c r="M70" s="85">
        <f ca="1"/>
        <v>102.2</v>
      </c>
      <c r="N70" s="85">
        <f ca="1"/>
        <v>102.4</v>
      </c>
      <c r="O70" s="85">
        <f ca="1"/>
        <v>0</v>
      </c>
      <c r="P70" s="85">
        <f ca="1"/>
        <v>103.5</v>
      </c>
      <c r="Q70" s="85">
        <f ca="1"/>
        <v>0</v>
      </c>
      <c r="R70" s="88">
        <f ca="1"/>
        <v>102.5</v>
      </c>
      <c r="U70" s="18"/>
      <c r="AG70" s="18"/>
      <c r="AS70" s="18"/>
      <c r="BE70" s="18"/>
      <c r="BQ70" s="18"/>
      <c r="CC70" s="18"/>
    </row>
    <row r="71" spans="3:81" x14ac:dyDescent="0.45">
      <c r="C71" s="18"/>
      <c r="H71" s="15"/>
      <c r="I71" s="18" t="s">
        <v>42</v>
      </c>
      <c r="J71" s="83">
        <f ca="1"/>
        <v>101.1</v>
      </c>
      <c r="K71" s="85">
        <f ca="1"/>
        <v>101.1</v>
      </c>
      <c r="L71" s="85">
        <f ca="1"/>
        <v>100.6</v>
      </c>
      <c r="M71" s="85">
        <f ca="1"/>
        <v>101.2</v>
      </c>
      <c r="N71" s="85">
        <f ca="1"/>
        <v>101</v>
      </c>
      <c r="O71" s="85">
        <f ca="1"/>
        <v>0</v>
      </c>
      <c r="P71" s="85">
        <f ca="1"/>
        <v>101.8</v>
      </c>
      <c r="Q71" s="85">
        <f ca="1"/>
        <v>0</v>
      </c>
      <c r="R71" s="88">
        <f ca="1"/>
        <v>101.6</v>
      </c>
      <c r="U71" s="18"/>
      <c r="AG71" s="18"/>
      <c r="AS71" s="18"/>
      <c r="BE71" s="18"/>
      <c r="BQ71" s="18"/>
      <c r="CC71" s="18"/>
    </row>
    <row r="72" spans="3:81" x14ac:dyDescent="0.45">
      <c r="C72" s="18"/>
      <c r="H72" s="15"/>
      <c r="I72" s="18" t="s">
        <v>43</v>
      </c>
      <c r="J72" s="83">
        <f ca="1"/>
        <v>101.8</v>
      </c>
      <c r="K72" s="85">
        <f ca="1"/>
        <v>101.7</v>
      </c>
      <c r="L72" s="85">
        <f ca="1"/>
        <v>101.4</v>
      </c>
      <c r="M72" s="85">
        <f ca="1"/>
        <v>101.7</v>
      </c>
      <c r="N72" s="85">
        <f ca="1"/>
        <v>101.7</v>
      </c>
      <c r="O72" s="85">
        <f ca="1"/>
        <v>0</v>
      </c>
      <c r="P72" s="85">
        <f ca="1"/>
        <v>102.8</v>
      </c>
      <c r="Q72" s="85">
        <f ca="1"/>
        <v>0</v>
      </c>
      <c r="R72" s="88">
        <f ca="1"/>
        <v>102</v>
      </c>
      <c r="U72" s="18"/>
      <c r="AG72" s="18"/>
      <c r="AS72" s="18"/>
      <c r="BE72" s="18"/>
      <c r="BQ72" s="18"/>
      <c r="CC72" s="18"/>
    </row>
    <row r="73" spans="3:81" x14ac:dyDescent="0.45">
      <c r="C73" s="18"/>
      <c r="H73" s="15"/>
      <c r="I73" s="18" t="s">
        <v>44</v>
      </c>
      <c r="J73" s="83">
        <f ca="1"/>
        <v>102.9</v>
      </c>
      <c r="K73" s="85">
        <f ca="1"/>
        <v>103</v>
      </c>
      <c r="L73" s="85">
        <f ca="1"/>
        <v>102.7</v>
      </c>
      <c r="M73" s="85">
        <f ca="1"/>
        <v>102.6</v>
      </c>
      <c r="N73" s="85">
        <f ca="1"/>
        <v>102.8</v>
      </c>
      <c r="O73" s="85">
        <f ca="1"/>
        <v>0</v>
      </c>
      <c r="P73" s="85">
        <f ca="1"/>
        <v>104.4</v>
      </c>
      <c r="Q73" s="85">
        <f ca="1"/>
        <v>0</v>
      </c>
      <c r="R73" s="88">
        <f ca="1"/>
        <v>102.8</v>
      </c>
      <c r="U73" s="18"/>
      <c r="AG73" s="18"/>
      <c r="AS73" s="18"/>
      <c r="BE73" s="18"/>
      <c r="BQ73" s="18"/>
      <c r="CC73" s="18"/>
    </row>
    <row r="74" spans="3:81" x14ac:dyDescent="0.45">
      <c r="C74" s="18"/>
      <c r="H74" s="15"/>
      <c r="I74" s="18" t="s">
        <v>45</v>
      </c>
      <c r="J74" s="83">
        <f ca="1"/>
        <v>102.6</v>
      </c>
      <c r="K74" s="85">
        <f ca="1"/>
        <v>102.9</v>
      </c>
      <c r="L74" s="85">
        <f ca="1"/>
        <v>102.5</v>
      </c>
      <c r="M74" s="85">
        <f ca="1"/>
        <v>102.4</v>
      </c>
      <c r="N74" s="85">
        <f ca="1"/>
        <v>102.4</v>
      </c>
      <c r="O74" s="85">
        <f ca="1"/>
        <v>0</v>
      </c>
      <c r="P74" s="85">
        <f ca="1"/>
        <v>104.2</v>
      </c>
      <c r="Q74" s="85">
        <f ca="1"/>
        <v>0</v>
      </c>
      <c r="R74" s="88">
        <f ca="1"/>
        <v>102.7</v>
      </c>
      <c r="U74" s="18"/>
      <c r="AG74" s="18"/>
      <c r="AS74" s="18"/>
      <c r="BE74" s="18"/>
      <c r="BQ74" s="18"/>
      <c r="CC74" s="18"/>
    </row>
    <row r="75" spans="3:81" x14ac:dyDescent="0.45">
      <c r="C75" s="18"/>
      <c r="H75" s="15"/>
      <c r="I75" s="18" t="s">
        <v>46</v>
      </c>
      <c r="J75" s="83">
        <f ca="1"/>
        <v>104.4</v>
      </c>
      <c r="K75" s="85">
        <f ca="1"/>
        <v>105.1</v>
      </c>
      <c r="L75" s="85">
        <f ca="1"/>
        <v>104.5</v>
      </c>
      <c r="M75" s="85">
        <f ca="1"/>
        <v>103.9</v>
      </c>
      <c r="N75" s="85">
        <f ca="1"/>
        <v>104.4</v>
      </c>
      <c r="O75" s="85">
        <f ca="1"/>
        <v>0</v>
      </c>
      <c r="P75" s="85">
        <f ca="1"/>
        <v>106.4</v>
      </c>
      <c r="Q75" s="85">
        <f ca="1"/>
        <v>0</v>
      </c>
      <c r="R75" s="88">
        <f ca="1"/>
        <v>104</v>
      </c>
      <c r="U75" s="18"/>
      <c r="AG75" s="18"/>
      <c r="AS75" s="18"/>
      <c r="BE75" s="18"/>
      <c r="BQ75" s="18"/>
      <c r="CC75" s="18"/>
    </row>
    <row r="76" spans="3:81" x14ac:dyDescent="0.45">
      <c r="C76" s="18"/>
      <c r="H76" s="15"/>
      <c r="I76" s="18" t="s">
        <v>47</v>
      </c>
      <c r="J76" s="83">
        <f ca="1"/>
        <v>103.5</v>
      </c>
      <c r="K76" s="85">
        <f ca="1"/>
        <v>103.8</v>
      </c>
      <c r="L76" s="85">
        <f ca="1"/>
        <v>103.3</v>
      </c>
      <c r="M76" s="85">
        <f ca="1"/>
        <v>103.1</v>
      </c>
      <c r="N76" s="85">
        <f ca="1"/>
        <v>103.6</v>
      </c>
      <c r="O76" s="85">
        <f ca="1"/>
        <v>0</v>
      </c>
      <c r="P76" s="85">
        <f ca="1"/>
        <v>104.9</v>
      </c>
      <c r="Q76" s="85">
        <f ca="1"/>
        <v>0</v>
      </c>
      <c r="R76" s="88">
        <f ca="1"/>
        <v>103.5</v>
      </c>
      <c r="U76" s="18"/>
      <c r="AG76" s="18"/>
      <c r="AS76" s="18"/>
      <c r="BE76" s="18"/>
      <c r="BQ76" s="18"/>
      <c r="CC76" s="18"/>
    </row>
    <row r="77" spans="3:81" x14ac:dyDescent="0.45">
      <c r="C77" s="18"/>
      <c r="H77" s="24"/>
      <c r="I77" s="25" t="s">
        <v>48</v>
      </c>
      <c r="J77" s="92">
        <f ca="1"/>
        <v>103.5</v>
      </c>
      <c r="K77" s="93">
        <f ca="1"/>
        <v>103.9</v>
      </c>
      <c r="L77" s="93">
        <f ca="1"/>
        <v>103.3</v>
      </c>
      <c r="M77" s="93">
        <f ca="1"/>
        <v>103.3</v>
      </c>
      <c r="N77" s="93">
        <f ca="1"/>
        <v>103.5</v>
      </c>
      <c r="O77" s="93">
        <f ca="1"/>
        <v>0</v>
      </c>
      <c r="P77" s="93">
        <f ca="1"/>
        <v>105.1</v>
      </c>
      <c r="Q77" s="93">
        <f ca="1"/>
        <v>0</v>
      </c>
      <c r="R77" s="94">
        <f ca="1"/>
        <v>103.7</v>
      </c>
      <c r="U77" s="18"/>
      <c r="AG77" s="18"/>
      <c r="AS77" s="18"/>
      <c r="BE77" s="18"/>
      <c r="BQ77" s="18"/>
      <c r="CC77" s="18"/>
    </row>
    <row r="78" spans="3:81" x14ac:dyDescent="0.45">
      <c r="C78" s="19"/>
      <c r="H78" s="15" t="s">
        <v>52</v>
      </c>
      <c r="I78" s="19" t="s">
        <v>37</v>
      </c>
      <c r="J78" s="83">
        <f ca="1"/>
        <v>104.2</v>
      </c>
      <c r="K78" s="85">
        <f ca="1"/>
        <v>104.7</v>
      </c>
      <c r="L78" s="85">
        <f ca="1"/>
        <v>104.1</v>
      </c>
      <c r="M78" s="85">
        <f ca="1"/>
        <v>103.8</v>
      </c>
      <c r="N78" s="85">
        <f ca="1"/>
        <v>104</v>
      </c>
      <c r="O78" s="85">
        <f ca="1"/>
        <v>0</v>
      </c>
      <c r="P78" s="85">
        <f ca="1"/>
        <v>106.2</v>
      </c>
      <c r="Q78" s="85">
        <f ca="1"/>
        <v>0</v>
      </c>
      <c r="R78" s="88">
        <f ca="1"/>
        <v>104</v>
      </c>
      <c r="U78" s="19"/>
      <c r="AG78" s="19"/>
      <c r="AS78" s="19"/>
      <c r="BE78" s="19"/>
      <c r="BQ78" s="19"/>
      <c r="CC78" s="19"/>
    </row>
    <row r="79" spans="3:81" x14ac:dyDescent="0.45">
      <c r="C79" s="18"/>
      <c r="H79" s="15"/>
      <c r="I79" s="18" t="s">
        <v>38</v>
      </c>
      <c r="J79" s="83">
        <f ca="1"/>
        <v>102.8</v>
      </c>
      <c r="K79" s="85">
        <f ca="1"/>
        <v>103.2</v>
      </c>
      <c r="L79" s="85">
        <f ca="1"/>
        <v>102.4</v>
      </c>
      <c r="M79" s="85">
        <f ca="1"/>
        <v>102.7</v>
      </c>
      <c r="N79" s="85">
        <f ca="1"/>
        <v>102.6</v>
      </c>
      <c r="O79" s="85">
        <f ca="1"/>
        <v>0</v>
      </c>
      <c r="P79" s="85">
        <f ca="1"/>
        <v>104.1</v>
      </c>
      <c r="Q79" s="85">
        <f ca="1"/>
        <v>0</v>
      </c>
      <c r="R79" s="88">
        <f ca="1"/>
        <v>103.1</v>
      </c>
      <c r="U79" s="18"/>
      <c r="AG79" s="18"/>
      <c r="AS79" s="18"/>
      <c r="BE79" s="18"/>
      <c r="BQ79" s="18"/>
      <c r="CC79" s="18"/>
    </row>
    <row r="80" spans="3:81" x14ac:dyDescent="0.45">
      <c r="C80" s="18"/>
      <c r="H80" s="15"/>
      <c r="I80" s="18" t="s">
        <v>62</v>
      </c>
      <c r="J80" s="83">
        <f ca="1"/>
        <v>103.3</v>
      </c>
      <c r="K80" s="85">
        <f ca="1"/>
        <v>103.5</v>
      </c>
      <c r="L80" s="85">
        <f ca="1"/>
        <v>102.9</v>
      </c>
      <c r="M80" s="85">
        <f ca="1"/>
        <v>103.1</v>
      </c>
      <c r="N80" s="85">
        <f ca="1"/>
        <v>103.1</v>
      </c>
      <c r="O80" s="85">
        <f ca="1"/>
        <v>0</v>
      </c>
      <c r="P80" s="85">
        <f ca="1"/>
        <v>104.7</v>
      </c>
      <c r="Q80" s="85">
        <f ca="1"/>
        <v>0</v>
      </c>
      <c r="R80" s="88">
        <f ca="1"/>
        <v>103.5</v>
      </c>
      <c r="U80" s="18"/>
      <c r="AG80" s="18"/>
      <c r="AS80" s="18"/>
      <c r="BE80" s="18"/>
      <c r="BQ80" s="18"/>
      <c r="CC80" s="18"/>
    </row>
    <row r="81" spans="3:81" x14ac:dyDescent="0.45">
      <c r="C81" s="18"/>
      <c r="H81" s="15"/>
      <c r="I81" s="18" t="s">
        <v>40</v>
      </c>
      <c r="J81" s="83">
        <f ca="1"/>
        <v>104.3</v>
      </c>
      <c r="K81" s="85">
        <f ca="1"/>
        <v>104.5</v>
      </c>
      <c r="L81" s="85">
        <f ca="1"/>
        <v>104.2</v>
      </c>
      <c r="M81" s="85">
        <f ca="1"/>
        <v>104</v>
      </c>
      <c r="N81" s="85">
        <f ca="1"/>
        <v>104.3</v>
      </c>
      <c r="O81" s="85">
        <f ca="1"/>
        <v>0</v>
      </c>
      <c r="P81" s="85">
        <f ca="1"/>
        <v>106.2</v>
      </c>
      <c r="Q81" s="85">
        <f ca="1"/>
        <v>0</v>
      </c>
      <c r="R81" s="88">
        <f ca="1"/>
        <v>104.3</v>
      </c>
      <c r="U81" s="18"/>
      <c r="AG81" s="18"/>
      <c r="AS81" s="18"/>
      <c r="BE81" s="18"/>
      <c r="BQ81" s="18"/>
      <c r="CC81" s="18"/>
    </row>
    <row r="82" spans="3:81" x14ac:dyDescent="0.45">
      <c r="C82" s="18"/>
      <c r="H82" s="15"/>
      <c r="I82" s="18" t="s">
        <v>41</v>
      </c>
      <c r="J82" s="83">
        <f ca="1"/>
        <v>104.3</v>
      </c>
      <c r="K82" s="85">
        <f ca="1"/>
        <v>104.7</v>
      </c>
      <c r="L82" s="85">
        <f ca="1"/>
        <v>104.1</v>
      </c>
      <c r="M82" s="85">
        <f ca="1"/>
        <v>104</v>
      </c>
      <c r="N82" s="85">
        <f ca="1"/>
        <v>104.2</v>
      </c>
      <c r="O82" s="85">
        <f ca="1"/>
        <v>0</v>
      </c>
      <c r="P82" s="85">
        <f ca="1"/>
        <v>106</v>
      </c>
      <c r="Q82" s="85">
        <f ca="1"/>
        <v>0</v>
      </c>
      <c r="R82" s="88">
        <f ca="1"/>
        <v>104.3</v>
      </c>
      <c r="U82" s="18"/>
      <c r="AG82" s="18"/>
      <c r="AS82" s="18"/>
      <c r="BE82" s="18"/>
      <c r="BQ82" s="18"/>
      <c r="CC82" s="18"/>
    </row>
    <row r="83" spans="3:81" x14ac:dyDescent="0.45">
      <c r="C83" s="18"/>
      <c r="H83" s="15"/>
      <c r="I83" s="18" t="s">
        <v>42</v>
      </c>
      <c r="J83" s="83">
        <f ca="1"/>
        <v>103.7</v>
      </c>
      <c r="K83" s="85">
        <f ca="1"/>
        <v>104.1</v>
      </c>
      <c r="L83" s="85">
        <f ca="1"/>
        <v>103.5</v>
      </c>
      <c r="M83" s="85">
        <f ca="1"/>
        <v>103.5</v>
      </c>
      <c r="N83" s="85">
        <f ca="1"/>
        <v>103.8</v>
      </c>
      <c r="O83" s="85">
        <f ca="1"/>
        <v>0</v>
      </c>
      <c r="P83" s="85">
        <f ca="1"/>
        <v>105.2</v>
      </c>
      <c r="Q83" s="85">
        <f ca="1"/>
        <v>0</v>
      </c>
      <c r="R83" s="88">
        <f ca="1"/>
        <v>104</v>
      </c>
      <c r="U83" s="18"/>
      <c r="AG83" s="18"/>
      <c r="AS83" s="18"/>
      <c r="BE83" s="18"/>
      <c r="BQ83" s="18"/>
      <c r="CC83" s="18"/>
    </row>
    <row r="84" spans="3:81" x14ac:dyDescent="0.45">
      <c r="C84" s="18"/>
      <c r="H84" s="15"/>
      <c r="I84" s="18" t="s">
        <v>43</v>
      </c>
      <c r="J84" s="83">
        <f ca="1"/>
        <v>103.8</v>
      </c>
      <c r="K84" s="85">
        <f ca="1"/>
        <v>104.1</v>
      </c>
      <c r="L84" s="85">
        <f ca="1"/>
        <v>103.6</v>
      </c>
      <c r="M84" s="85">
        <f ca="1"/>
        <v>103.6</v>
      </c>
      <c r="N84" s="85">
        <f ca="1"/>
        <v>103.8</v>
      </c>
      <c r="O84" s="85">
        <f ca="1"/>
        <v>0</v>
      </c>
      <c r="P84" s="85">
        <f ca="1"/>
        <v>105.5</v>
      </c>
      <c r="Q84" s="85">
        <f ca="1"/>
        <v>0</v>
      </c>
      <c r="R84" s="88">
        <f ca="1"/>
        <v>104</v>
      </c>
      <c r="U84" s="18"/>
      <c r="AG84" s="18"/>
      <c r="AS84" s="18"/>
      <c r="BE84" s="18"/>
      <c r="BQ84" s="18"/>
      <c r="CC84" s="18"/>
    </row>
    <row r="85" spans="3:81" x14ac:dyDescent="0.45">
      <c r="C85" s="18"/>
      <c r="H85" s="15"/>
      <c r="I85" s="18" t="s">
        <v>44</v>
      </c>
      <c r="J85" s="83">
        <f ca="1"/>
        <v>104.5</v>
      </c>
      <c r="K85" s="85">
        <f ca="1"/>
        <v>105.1</v>
      </c>
      <c r="L85" s="85">
        <f ca="1"/>
        <v>104.4</v>
      </c>
      <c r="M85" s="85">
        <f ca="1"/>
        <v>104.2</v>
      </c>
      <c r="N85" s="85">
        <f ca="1"/>
        <v>104.6</v>
      </c>
      <c r="O85" s="85">
        <f ca="1"/>
        <v>0</v>
      </c>
      <c r="P85" s="85">
        <f ca="1"/>
        <v>106.4</v>
      </c>
      <c r="Q85" s="85">
        <f ca="1"/>
        <v>0</v>
      </c>
      <c r="R85" s="88">
        <f ca="1"/>
        <v>104.7</v>
      </c>
      <c r="U85" s="18"/>
      <c r="AG85" s="18"/>
      <c r="AS85" s="18"/>
      <c r="BE85" s="18"/>
      <c r="BQ85" s="18"/>
      <c r="CC85" s="18"/>
    </row>
    <row r="86" spans="3:81" x14ac:dyDescent="0.45">
      <c r="C86" s="18"/>
      <c r="H86" s="15"/>
      <c r="I86" s="18" t="s">
        <v>45</v>
      </c>
      <c r="J86" s="83">
        <f ca="1"/>
        <v>104.4</v>
      </c>
      <c r="K86" s="85">
        <f ca="1"/>
        <v>104.8</v>
      </c>
      <c r="L86" s="85">
        <f ca="1"/>
        <v>104.2</v>
      </c>
      <c r="M86" s="85">
        <f ca="1"/>
        <v>104</v>
      </c>
      <c r="N86" s="85">
        <f ca="1"/>
        <v>104.3</v>
      </c>
      <c r="O86" s="85">
        <f ca="1"/>
        <v>0</v>
      </c>
      <c r="P86" s="85">
        <f ca="1"/>
        <v>106.4</v>
      </c>
      <c r="Q86" s="85">
        <f ca="1"/>
        <v>0</v>
      </c>
      <c r="R86" s="88">
        <f ca="1"/>
        <v>104.5</v>
      </c>
      <c r="U86" s="18"/>
      <c r="AG86" s="18"/>
      <c r="AS86" s="18"/>
      <c r="BE86" s="18"/>
      <c r="BQ86" s="18"/>
      <c r="CC86" s="18"/>
    </row>
    <row r="87" spans="3:81" x14ac:dyDescent="0.45">
      <c r="C87" s="18"/>
      <c r="H87" s="15"/>
      <c r="I87" s="18" t="s">
        <v>46</v>
      </c>
      <c r="J87" s="83">
        <f ca="1"/>
        <v>105.2</v>
      </c>
      <c r="K87" s="85">
        <f ca="1"/>
        <v>105.8</v>
      </c>
      <c r="L87" s="85">
        <f ca="1"/>
        <v>105</v>
      </c>
      <c r="M87" s="85">
        <f ca="1"/>
        <v>104.7</v>
      </c>
      <c r="N87" s="85">
        <f ca="1"/>
        <v>105.3</v>
      </c>
      <c r="O87" s="85">
        <f ca="1"/>
        <v>0</v>
      </c>
      <c r="P87" s="85">
        <f ca="1"/>
        <v>107.3</v>
      </c>
      <c r="Q87" s="85">
        <f ca="1"/>
        <v>0</v>
      </c>
      <c r="R87" s="88">
        <f ca="1"/>
        <v>105.2</v>
      </c>
      <c r="U87" s="18"/>
      <c r="AG87" s="18"/>
      <c r="AS87" s="18"/>
      <c r="BE87" s="18"/>
      <c r="BQ87" s="18"/>
      <c r="CC87" s="18"/>
    </row>
    <row r="88" spans="3:81" x14ac:dyDescent="0.45">
      <c r="C88" s="18"/>
      <c r="H88" s="15"/>
      <c r="I88" s="18" t="s">
        <v>47</v>
      </c>
      <c r="J88" s="83">
        <f ca="1"/>
        <v>104.1</v>
      </c>
      <c r="K88" s="85">
        <f ca="1"/>
        <v>104.5</v>
      </c>
      <c r="L88" s="85">
        <f ca="1"/>
        <v>103.8</v>
      </c>
      <c r="M88" s="85">
        <f ca="1"/>
        <v>103.8</v>
      </c>
      <c r="N88" s="85">
        <f ca="1"/>
        <v>104.1</v>
      </c>
      <c r="O88" s="85">
        <f ca="1"/>
        <v>0</v>
      </c>
      <c r="P88" s="85">
        <f ca="1"/>
        <v>105.8</v>
      </c>
      <c r="Q88" s="85">
        <f ca="1"/>
        <v>0</v>
      </c>
      <c r="R88" s="88">
        <f ca="1"/>
        <v>104.5</v>
      </c>
      <c r="U88" s="18"/>
      <c r="AG88" s="18"/>
      <c r="AS88" s="18"/>
      <c r="BE88" s="18"/>
      <c r="BQ88" s="18"/>
      <c r="CC88" s="18"/>
    </row>
    <row r="89" spans="3:81" x14ac:dyDescent="0.45">
      <c r="C89" s="18"/>
      <c r="H89" s="24"/>
      <c r="I89" s="25" t="s">
        <v>48</v>
      </c>
      <c r="J89" s="92">
        <f ca="1"/>
        <v>104.5</v>
      </c>
      <c r="K89" s="93">
        <f ca="1"/>
        <v>104.9</v>
      </c>
      <c r="L89" s="93">
        <f ca="1"/>
        <v>104.1</v>
      </c>
      <c r="M89" s="93">
        <f ca="1"/>
        <v>104.1</v>
      </c>
      <c r="N89" s="93">
        <f ca="1"/>
        <v>104.5</v>
      </c>
      <c r="O89" s="93">
        <f ca="1"/>
        <v>0</v>
      </c>
      <c r="P89" s="93">
        <f ca="1"/>
        <v>106.2</v>
      </c>
      <c r="Q89" s="93">
        <f ca="1"/>
        <v>0</v>
      </c>
      <c r="R89" s="94">
        <f ca="1"/>
        <v>104.8</v>
      </c>
      <c r="U89" s="18"/>
      <c r="AG89" s="18"/>
      <c r="AS89" s="18"/>
      <c r="BE89" s="18"/>
      <c r="BQ89" s="18"/>
      <c r="CC89" s="18"/>
    </row>
    <row r="90" spans="3:81" x14ac:dyDescent="0.45">
      <c r="C90" s="19"/>
      <c r="H90" s="15" t="s">
        <v>53</v>
      </c>
      <c r="I90" s="19" t="s">
        <v>37</v>
      </c>
      <c r="J90" s="83">
        <f ca="1"/>
        <v>105.3</v>
      </c>
      <c r="K90" s="85">
        <f ca="1"/>
        <v>105.9</v>
      </c>
      <c r="L90" s="85">
        <f ca="1"/>
        <v>105</v>
      </c>
      <c r="M90" s="85">
        <f ca="1"/>
        <v>105.2</v>
      </c>
      <c r="N90" s="85">
        <f ca="1"/>
        <v>105.2</v>
      </c>
      <c r="O90" s="85">
        <f ca="1"/>
        <v>0</v>
      </c>
      <c r="P90" s="85">
        <f ca="1"/>
        <v>107.3</v>
      </c>
      <c r="Q90" s="85">
        <f ca="1"/>
        <v>0</v>
      </c>
      <c r="R90" s="88">
        <f ca="1"/>
        <v>105.2</v>
      </c>
      <c r="U90" s="19"/>
      <c r="AG90" s="19"/>
      <c r="AS90" s="19"/>
      <c r="BE90" s="19"/>
      <c r="BQ90" s="19"/>
      <c r="CC90" s="19"/>
    </row>
    <row r="91" spans="3:81" x14ac:dyDescent="0.45">
      <c r="C91" s="18"/>
      <c r="H91" s="15"/>
      <c r="I91" s="18" t="s">
        <v>38</v>
      </c>
      <c r="J91" s="83">
        <f ca="1"/>
        <v>104.8</v>
      </c>
      <c r="K91" s="85">
        <f ca="1"/>
        <v>105.2</v>
      </c>
      <c r="L91" s="85">
        <f ca="1"/>
        <v>104.3</v>
      </c>
      <c r="M91" s="85">
        <f ca="1"/>
        <v>104.7</v>
      </c>
      <c r="N91" s="85">
        <f ca="1"/>
        <v>104.8</v>
      </c>
      <c r="O91" s="85">
        <f ca="1"/>
        <v>0</v>
      </c>
      <c r="P91" s="85">
        <f ca="1"/>
        <v>106.4</v>
      </c>
      <c r="Q91" s="85">
        <f ca="1"/>
        <v>0</v>
      </c>
      <c r="R91" s="88">
        <f ca="1"/>
        <v>104.9</v>
      </c>
      <c r="U91" s="18"/>
      <c r="AG91" s="18"/>
      <c r="AS91" s="18"/>
      <c r="BE91" s="18"/>
      <c r="BQ91" s="18"/>
      <c r="CC91" s="18"/>
    </row>
    <row r="92" spans="3:81" x14ac:dyDescent="0.45">
      <c r="C92" s="18"/>
      <c r="H92" s="15"/>
      <c r="I92" s="18" t="s">
        <v>62</v>
      </c>
      <c r="J92" s="83">
        <f ca="1"/>
        <v>104.6</v>
      </c>
      <c r="K92" s="85">
        <f ca="1"/>
        <v>105.1</v>
      </c>
      <c r="L92" s="85">
        <f ca="1"/>
        <v>104.2</v>
      </c>
      <c r="M92" s="85">
        <f ca="1"/>
        <v>104.6</v>
      </c>
      <c r="N92" s="85">
        <f ca="1"/>
        <v>104.5</v>
      </c>
      <c r="O92" s="85">
        <f ca="1"/>
        <v>0</v>
      </c>
      <c r="P92" s="85">
        <f ca="1"/>
        <v>106.5</v>
      </c>
      <c r="Q92" s="85">
        <f ca="1"/>
        <v>0</v>
      </c>
      <c r="R92" s="88">
        <f ca="1"/>
        <v>104.7</v>
      </c>
      <c r="U92" s="18"/>
      <c r="AG92" s="18"/>
      <c r="AS92" s="18"/>
      <c r="BE92" s="18"/>
      <c r="BQ92" s="18"/>
      <c r="CC92" s="18"/>
    </row>
    <row r="93" spans="3:81" x14ac:dyDescent="0.45">
      <c r="C93" s="18"/>
      <c r="H93" s="15"/>
      <c r="I93" s="18" t="s">
        <v>40</v>
      </c>
      <c r="J93" s="83">
        <f ca="1"/>
        <v>104.6</v>
      </c>
      <c r="K93" s="85">
        <f ca="1"/>
        <v>105</v>
      </c>
      <c r="L93" s="85">
        <f ca="1"/>
        <v>104.2</v>
      </c>
      <c r="M93" s="85">
        <f ca="1"/>
        <v>104.5</v>
      </c>
      <c r="N93" s="85">
        <f ca="1"/>
        <v>104.3</v>
      </c>
      <c r="O93" s="85">
        <f ca="1"/>
        <v>0</v>
      </c>
      <c r="P93" s="85">
        <f ca="1"/>
        <v>106.7</v>
      </c>
      <c r="Q93" s="85">
        <f ca="1"/>
        <v>0</v>
      </c>
      <c r="R93" s="88">
        <f ca="1"/>
        <v>104.7</v>
      </c>
      <c r="U93" s="18"/>
      <c r="AG93" s="18"/>
      <c r="AS93" s="18"/>
      <c r="BE93" s="18"/>
      <c r="BQ93" s="18"/>
      <c r="CC93" s="18"/>
    </row>
    <row r="94" spans="3:81" x14ac:dyDescent="0.45">
      <c r="C94" s="18"/>
      <c r="H94" s="15"/>
      <c r="I94" s="18" t="s">
        <v>41</v>
      </c>
      <c r="J94" s="83">
        <f ca="1"/>
        <v>104.5</v>
      </c>
      <c r="K94" s="85">
        <f ca="1"/>
        <v>104.8</v>
      </c>
      <c r="L94" s="85">
        <f ca="1"/>
        <v>104</v>
      </c>
      <c r="M94" s="85">
        <f ca="1"/>
        <v>104.4</v>
      </c>
      <c r="N94" s="85">
        <f ca="1"/>
        <v>104.2</v>
      </c>
      <c r="O94" s="85">
        <f ca="1"/>
        <v>0</v>
      </c>
      <c r="P94" s="85">
        <f ca="1"/>
        <v>106.6</v>
      </c>
      <c r="Q94" s="85">
        <f ca="1"/>
        <v>0</v>
      </c>
      <c r="R94" s="88">
        <f ca="1"/>
        <v>104.6</v>
      </c>
      <c r="U94" s="18"/>
      <c r="AE94" s="1"/>
      <c r="AG94" s="18"/>
      <c r="AQ94" s="1"/>
      <c r="AS94" s="18"/>
      <c r="BC94" s="1"/>
      <c r="BE94" s="18"/>
      <c r="BO94" s="1"/>
      <c r="BQ94" s="18"/>
      <c r="CA94" s="1"/>
      <c r="CC94" s="18"/>
    </row>
    <row r="95" spans="3:81" x14ac:dyDescent="0.45">
      <c r="C95" s="18"/>
      <c r="H95" s="15"/>
      <c r="I95" s="18" t="s">
        <v>42</v>
      </c>
      <c r="J95" s="83">
        <f ca="1"/>
        <v>104.2</v>
      </c>
      <c r="K95" s="85">
        <f ca="1"/>
        <v>104.4</v>
      </c>
      <c r="L95" s="85">
        <f ca="1"/>
        <v>103.5</v>
      </c>
      <c r="M95" s="85">
        <f ca="1"/>
        <v>104.1</v>
      </c>
      <c r="N95" s="85">
        <f ca="1"/>
        <v>104</v>
      </c>
      <c r="O95" s="85">
        <f ca="1"/>
        <v>0</v>
      </c>
      <c r="P95" s="85">
        <f ca="1"/>
        <v>105.9</v>
      </c>
      <c r="Q95" s="85">
        <f ca="1"/>
        <v>0</v>
      </c>
      <c r="R95" s="88">
        <f ca="1"/>
        <v>104.5</v>
      </c>
      <c r="U95" s="18"/>
      <c r="AE95" s="1"/>
      <c r="AG95" s="18"/>
      <c r="AQ95" s="1"/>
      <c r="AS95" s="18"/>
      <c r="BC95" s="1"/>
      <c r="BE95" s="18"/>
      <c r="BO95" s="1"/>
      <c r="BQ95" s="18"/>
      <c r="CA95" s="1"/>
      <c r="CC95" s="18"/>
    </row>
    <row r="96" spans="3:81" x14ac:dyDescent="0.45">
      <c r="C96" s="18"/>
      <c r="H96" s="15"/>
      <c r="I96" s="18" t="s">
        <v>43</v>
      </c>
      <c r="J96" s="83">
        <f ca="1"/>
        <v>104.5</v>
      </c>
      <c r="K96" s="85">
        <f ca="1"/>
        <v>104.9</v>
      </c>
      <c r="L96" s="85">
        <f ca="1"/>
        <v>103.9</v>
      </c>
      <c r="M96" s="85">
        <f ca="1"/>
        <v>104.3</v>
      </c>
      <c r="N96" s="85">
        <f ca="1"/>
        <v>104.2</v>
      </c>
      <c r="O96" s="85">
        <f ca="1"/>
        <v>0</v>
      </c>
      <c r="P96" s="85">
        <f ca="1"/>
        <v>106.7</v>
      </c>
      <c r="Q96" s="85">
        <f ca="1"/>
        <v>0</v>
      </c>
      <c r="R96" s="88">
        <f ca="1"/>
        <v>104.6</v>
      </c>
      <c r="U96" s="18"/>
      <c r="AE96" s="1"/>
      <c r="AG96" s="18"/>
      <c r="AQ96" s="1"/>
      <c r="AS96" s="18"/>
      <c r="BC96" s="1"/>
      <c r="BE96" s="18"/>
      <c r="BO96" s="1"/>
      <c r="BQ96" s="18"/>
      <c r="CA96" s="1"/>
      <c r="CC96" s="18"/>
    </row>
    <row r="97" spans="3:81" x14ac:dyDescent="0.45">
      <c r="C97" s="18"/>
      <c r="H97" s="15"/>
      <c r="I97" s="18" t="s">
        <v>44</v>
      </c>
      <c r="J97" s="83">
        <f ca="1"/>
        <v>105</v>
      </c>
      <c r="K97" s="85">
        <f ca="1"/>
        <v>105.3</v>
      </c>
      <c r="L97" s="85">
        <f ca="1"/>
        <v>104.3</v>
      </c>
      <c r="M97" s="85">
        <f ca="1"/>
        <v>104.7</v>
      </c>
      <c r="N97" s="85">
        <f ca="1"/>
        <v>105</v>
      </c>
      <c r="O97" s="85">
        <f ca="1"/>
        <v>0</v>
      </c>
      <c r="P97" s="85">
        <f ca="1"/>
        <v>107.1</v>
      </c>
      <c r="Q97" s="85">
        <f ca="1"/>
        <v>0</v>
      </c>
      <c r="R97" s="88">
        <f ca="1"/>
        <v>105.2</v>
      </c>
      <c r="U97" s="18"/>
      <c r="AE97" s="1"/>
      <c r="AG97" s="18"/>
      <c r="AQ97" s="1"/>
      <c r="AS97" s="18"/>
      <c r="BC97" s="1"/>
      <c r="BE97" s="18"/>
      <c r="BO97" s="1"/>
      <c r="BQ97" s="18"/>
      <c r="CA97" s="1"/>
      <c r="CC97" s="18"/>
    </row>
    <row r="98" spans="3:81" x14ac:dyDescent="0.45">
      <c r="C98" s="18"/>
      <c r="H98" s="15"/>
      <c r="I98" s="18" t="s">
        <v>45</v>
      </c>
      <c r="J98" s="83">
        <f ca="1"/>
        <v>104.7</v>
      </c>
      <c r="K98" s="85">
        <f ca="1"/>
        <v>104.9</v>
      </c>
      <c r="L98" s="85">
        <f ca="1"/>
        <v>104</v>
      </c>
      <c r="M98" s="85">
        <f ca="1"/>
        <v>104.4</v>
      </c>
      <c r="N98" s="85">
        <f ca="1"/>
        <v>104.6</v>
      </c>
      <c r="O98" s="85">
        <f ca="1"/>
        <v>0</v>
      </c>
      <c r="P98" s="85">
        <f ca="1"/>
        <v>106.6</v>
      </c>
      <c r="Q98" s="85">
        <f ca="1"/>
        <v>0</v>
      </c>
      <c r="R98" s="88">
        <f ca="1"/>
        <v>105</v>
      </c>
      <c r="U98" s="18"/>
      <c r="AE98" s="1"/>
      <c r="AG98" s="18"/>
      <c r="AQ98" s="1"/>
      <c r="AS98" s="18"/>
      <c r="BC98" s="1"/>
      <c r="BE98" s="18"/>
      <c r="BO98" s="1"/>
      <c r="BQ98" s="18"/>
      <c r="CA98" s="1"/>
      <c r="CC98" s="18"/>
    </row>
    <row r="99" spans="3:81" x14ac:dyDescent="0.45">
      <c r="C99" s="18"/>
      <c r="H99" s="15"/>
      <c r="I99" s="18" t="s">
        <v>46</v>
      </c>
      <c r="J99" s="83">
        <f ca="1"/>
        <v>105.9</v>
      </c>
      <c r="K99" s="85">
        <f ca="1"/>
        <v>106.1</v>
      </c>
      <c r="L99" s="85">
        <f ca="1"/>
        <v>105.3</v>
      </c>
      <c r="M99" s="85">
        <f ca="1"/>
        <v>105.4</v>
      </c>
      <c r="N99" s="85">
        <f ca="1"/>
        <v>105.8</v>
      </c>
      <c r="O99" s="85">
        <f ca="1"/>
        <v>0</v>
      </c>
      <c r="P99" s="85">
        <f ca="1"/>
        <v>108.2</v>
      </c>
      <c r="Q99" s="85">
        <f ca="1"/>
        <v>0</v>
      </c>
      <c r="R99" s="88">
        <f ca="1"/>
        <v>105.8</v>
      </c>
      <c r="U99" s="18"/>
      <c r="AE99" s="1"/>
      <c r="AG99" s="18"/>
      <c r="AQ99" s="1"/>
      <c r="AS99" s="18"/>
      <c r="BC99" s="1"/>
      <c r="BE99" s="18"/>
      <c r="BO99" s="1"/>
      <c r="BQ99" s="18"/>
      <c r="CA99" s="1"/>
      <c r="CC99" s="18"/>
    </row>
    <row r="100" spans="3:81" x14ac:dyDescent="0.45">
      <c r="C100" s="18"/>
      <c r="H100" s="15"/>
      <c r="I100" s="18" t="s">
        <v>47</v>
      </c>
      <c r="J100" s="83">
        <f ca="1"/>
        <v>105</v>
      </c>
      <c r="K100" s="85">
        <f ca="1"/>
        <v>105.2</v>
      </c>
      <c r="L100" s="85">
        <f ca="1"/>
        <v>104.3</v>
      </c>
      <c r="M100" s="85">
        <f ca="1"/>
        <v>104.8</v>
      </c>
      <c r="N100" s="85">
        <f ca="1"/>
        <v>104.9</v>
      </c>
      <c r="O100" s="85">
        <f ca="1"/>
        <v>0</v>
      </c>
      <c r="P100" s="85">
        <f ca="1"/>
        <v>107.1</v>
      </c>
      <c r="Q100" s="85">
        <f ca="1"/>
        <v>0</v>
      </c>
      <c r="R100" s="88">
        <f ca="1"/>
        <v>105.4</v>
      </c>
      <c r="U100" s="18"/>
      <c r="AE100" s="1"/>
      <c r="AG100" s="18"/>
      <c r="AQ100" s="1"/>
      <c r="AS100" s="18"/>
      <c r="BC100" s="1"/>
      <c r="BE100" s="18"/>
      <c r="BO100" s="1"/>
      <c r="BQ100" s="18"/>
      <c r="CA100" s="1"/>
      <c r="CC100" s="18"/>
    </row>
    <row r="101" spans="3:81" x14ac:dyDescent="0.45">
      <c r="C101" s="18"/>
      <c r="H101" s="24"/>
      <c r="I101" s="25" t="s">
        <v>48</v>
      </c>
      <c r="J101" s="92">
        <f ca="1"/>
        <v>104.9</v>
      </c>
      <c r="K101" s="93">
        <f ca="1"/>
        <v>104.8</v>
      </c>
      <c r="L101" s="93">
        <f ca="1"/>
        <v>104.1</v>
      </c>
      <c r="M101" s="93">
        <f ca="1"/>
        <v>104.7</v>
      </c>
      <c r="N101" s="93">
        <f ca="1"/>
        <v>104.8</v>
      </c>
      <c r="O101" s="93">
        <f ca="1"/>
        <v>0</v>
      </c>
      <c r="P101" s="93">
        <f ca="1"/>
        <v>106.8</v>
      </c>
      <c r="Q101" s="93">
        <f ca="1"/>
        <v>0</v>
      </c>
      <c r="R101" s="94">
        <f ca="1"/>
        <v>105.4</v>
      </c>
      <c r="U101" s="18"/>
      <c r="AE101" s="1"/>
      <c r="AG101" s="18"/>
      <c r="AQ101" s="1"/>
      <c r="AS101" s="18"/>
      <c r="BC101" s="1"/>
      <c r="BE101" s="18"/>
      <c r="BO101" s="1"/>
      <c r="BQ101" s="18"/>
      <c r="CA101" s="1"/>
      <c r="CC101" s="18"/>
    </row>
    <row r="102" spans="3:81" x14ac:dyDescent="0.45">
      <c r="C102" s="19"/>
      <c r="H102" s="15" t="s">
        <v>54</v>
      </c>
      <c r="I102" s="19" t="s">
        <v>37</v>
      </c>
      <c r="J102" s="83">
        <f ca="1"/>
        <v>105.7</v>
      </c>
      <c r="K102" s="85">
        <f ca="1"/>
        <v>105.7</v>
      </c>
      <c r="L102" s="85">
        <f ca="1"/>
        <v>105</v>
      </c>
      <c r="M102" s="85">
        <f ca="1"/>
        <v>105.5</v>
      </c>
      <c r="N102" s="85">
        <f ca="1"/>
        <v>105.5</v>
      </c>
      <c r="O102" s="85">
        <f ca="1"/>
        <v>0</v>
      </c>
      <c r="P102" s="85">
        <f ca="1"/>
        <v>107.8</v>
      </c>
      <c r="Q102" s="85">
        <f ca="1"/>
        <v>0</v>
      </c>
      <c r="R102" s="88">
        <f ca="1"/>
        <v>105.8</v>
      </c>
      <c r="U102" s="19"/>
      <c r="AE102" s="1"/>
      <c r="AG102" s="19"/>
      <c r="AQ102" s="1"/>
      <c r="AS102" s="19"/>
      <c r="BC102" s="1"/>
      <c r="BE102" s="19"/>
      <c r="BO102" s="1"/>
      <c r="BQ102" s="19"/>
      <c r="CA102" s="1"/>
      <c r="CC102" s="19"/>
    </row>
    <row r="103" spans="3:81" x14ac:dyDescent="0.45">
      <c r="C103" s="18"/>
      <c r="H103" s="15"/>
      <c r="I103" s="18" t="s">
        <v>38</v>
      </c>
      <c r="J103" s="83">
        <f ca="1"/>
        <v>106.1</v>
      </c>
      <c r="K103" s="85">
        <f ca="1"/>
        <v>106</v>
      </c>
      <c r="L103" s="85">
        <f ca="1"/>
        <v>105.4</v>
      </c>
      <c r="M103" s="85">
        <f ca="1"/>
        <v>105.8</v>
      </c>
      <c r="N103" s="85">
        <f ca="1"/>
        <v>106</v>
      </c>
      <c r="O103" s="85">
        <f ca="1"/>
        <v>0</v>
      </c>
      <c r="P103" s="85">
        <f ca="1"/>
        <v>108.2</v>
      </c>
      <c r="Q103" s="85">
        <f ca="1"/>
        <v>0</v>
      </c>
      <c r="R103" s="88">
        <f ca="1"/>
        <v>106.3</v>
      </c>
      <c r="U103" s="18"/>
      <c r="AE103" s="1"/>
      <c r="AG103" s="18"/>
      <c r="AQ103" s="1"/>
      <c r="AS103" s="18"/>
      <c r="BC103" s="1"/>
      <c r="BE103" s="18"/>
      <c r="BO103" s="1"/>
      <c r="BQ103" s="18"/>
      <c r="CA103" s="1"/>
      <c r="CC103" s="18"/>
    </row>
    <row r="104" spans="3:81" x14ac:dyDescent="0.45">
      <c r="C104" s="18"/>
      <c r="H104" s="15"/>
      <c r="I104" s="18" t="s">
        <v>62</v>
      </c>
      <c r="J104" s="83">
        <f ca="1"/>
        <v>105.4</v>
      </c>
      <c r="K104" s="85">
        <f ca="1"/>
        <v>105.2</v>
      </c>
      <c r="L104" s="85">
        <f ca="1"/>
        <v>104.5</v>
      </c>
      <c r="M104" s="85">
        <f ca="1"/>
        <v>105.4</v>
      </c>
      <c r="N104" s="85">
        <f ca="1"/>
        <v>105.1</v>
      </c>
      <c r="O104" s="85">
        <f ca="1"/>
        <v>0</v>
      </c>
      <c r="P104" s="85">
        <f ca="1"/>
        <v>107.1</v>
      </c>
      <c r="Q104" s="85">
        <f ca="1"/>
        <v>0</v>
      </c>
      <c r="R104" s="88">
        <f ca="1"/>
        <v>106</v>
      </c>
      <c r="U104" s="18"/>
      <c r="AE104" s="1"/>
      <c r="AG104" s="18"/>
      <c r="AQ104" s="1"/>
      <c r="AS104" s="18"/>
      <c r="BC104" s="1"/>
      <c r="BE104" s="18"/>
      <c r="BO104" s="1"/>
      <c r="BQ104" s="18"/>
      <c r="CA104" s="1"/>
      <c r="CC104" s="18"/>
    </row>
    <row r="105" spans="3:81" x14ac:dyDescent="0.45">
      <c r="C105" s="18"/>
      <c r="H105" s="15"/>
      <c r="I105" s="18" t="s">
        <v>40</v>
      </c>
      <c r="J105" s="83">
        <f ca="1"/>
        <v>105.9</v>
      </c>
      <c r="K105" s="85">
        <f ca="1"/>
        <v>105.7</v>
      </c>
      <c r="L105" s="85">
        <f ca="1"/>
        <v>105.1</v>
      </c>
      <c r="M105" s="85">
        <f ca="1"/>
        <v>105.9</v>
      </c>
      <c r="N105" s="85">
        <f ca="1"/>
        <v>105.5</v>
      </c>
      <c r="O105" s="85">
        <f ca="1"/>
        <v>0</v>
      </c>
      <c r="P105" s="85">
        <f ca="1"/>
        <v>107.7</v>
      </c>
      <c r="Q105" s="85">
        <f ca="1"/>
        <v>0</v>
      </c>
      <c r="R105" s="88">
        <f ca="1"/>
        <v>106.6</v>
      </c>
      <c r="U105" s="18"/>
      <c r="AE105" s="1"/>
      <c r="AG105" s="18"/>
      <c r="AQ105" s="1"/>
      <c r="AS105" s="18"/>
      <c r="BC105" s="1"/>
      <c r="BE105" s="18"/>
      <c r="BO105" s="1"/>
      <c r="BQ105" s="18"/>
      <c r="CA105" s="1"/>
      <c r="CC105" s="18"/>
    </row>
    <row r="106" spans="3:81" x14ac:dyDescent="0.45">
      <c r="C106" s="18"/>
      <c r="H106" s="15"/>
      <c r="I106" s="18" t="s">
        <v>41</v>
      </c>
      <c r="J106" s="83">
        <f ca="1"/>
        <v>106.4</v>
      </c>
      <c r="K106" s="85">
        <f ca="1"/>
        <v>106.4</v>
      </c>
      <c r="L106" s="85">
        <f ca="1"/>
        <v>105.7</v>
      </c>
      <c r="M106" s="85">
        <f ca="1"/>
        <v>106.4</v>
      </c>
      <c r="N106" s="85">
        <f ca="1"/>
        <v>105.8</v>
      </c>
      <c r="O106" s="85">
        <f ca="1"/>
        <v>0</v>
      </c>
      <c r="P106" s="85">
        <f ca="1"/>
        <v>108.5</v>
      </c>
      <c r="Q106" s="85">
        <f ca="1"/>
        <v>0</v>
      </c>
      <c r="R106" s="88">
        <f ca="1"/>
        <v>106.7</v>
      </c>
      <c r="U106" s="18"/>
      <c r="AE106" s="1"/>
      <c r="AG106" s="18"/>
      <c r="AQ106" s="1"/>
      <c r="AS106" s="18"/>
      <c r="BC106" s="1"/>
      <c r="BE106" s="18"/>
      <c r="BO106" s="1"/>
      <c r="BQ106" s="18"/>
      <c r="CA106" s="1"/>
      <c r="CC106" s="18"/>
    </row>
    <row r="107" spans="3:81" x14ac:dyDescent="0.45">
      <c r="C107" s="18"/>
      <c r="H107" s="15"/>
      <c r="I107" s="18" t="s">
        <v>42</v>
      </c>
      <c r="J107" s="83">
        <f ca="1"/>
        <v>106.5</v>
      </c>
      <c r="K107" s="85">
        <f ca="1"/>
        <v>106.1</v>
      </c>
      <c r="L107" s="85">
        <f ca="1"/>
        <v>105.7</v>
      </c>
      <c r="M107" s="85">
        <f ca="1"/>
        <v>106.5</v>
      </c>
      <c r="N107" s="85">
        <f ca="1"/>
        <v>105.7</v>
      </c>
      <c r="O107" s="85">
        <f ca="1"/>
        <v>0</v>
      </c>
      <c r="P107" s="85">
        <f ca="1"/>
        <v>108.5</v>
      </c>
      <c r="Q107" s="85">
        <f ca="1"/>
        <v>0</v>
      </c>
      <c r="R107" s="88">
        <f ca="1"/>
        <v>106.7</v>
      </c>
      <c r="U107" s="18"/>
      <c r="AE107" s="1"/>
      <c r="AG107" s="18"/>
      <c r="AQ107" s="1"/>
      <c r="AS107" s="18"/>
      <c r="BC107" s="1"/>
      <c r="BE107" s="18"/>
      <c r="BO107" s="1"/>
      <c r="BQ107" s="18"/>
      <c r="CA107" s="1"/>
      <c r="CC107" s="18"/>
    </row>
    <row r="108" spans="3:81" x14ac:dyDescent="0.45">
      <c r="C108" s="18"/>
      <c r="H108" s="15"/>
      <c r="I108" s="18" t="s">
        <v>43</v>
      </c>
      <c r="J108" s="83">
        <f ca="1"/>
        <v>107.7</v>
      </c>
      <c r="K108" s="85">
        <f ca="1"/>
        <v>107.3</v>
      </c>
      <c r="L108" s="85">
        <f ca="1"/>
        <v>107</v>
      </c>
      <c r="M108" s="85">
        <f ca="1"/>
        <v>107.4</v>
      </c>
      <c r="N108" s="85">
        <f ca="1"/>
        <v>106.9</v>
      </c>
      <c r="O108" s="85">
        <f ca="1"/>
        <v>0</v>
      </c>
      <c r="P108" s="85">
        <f ca="1"/>
        <v>110</v>
      </c>
      <c r="Q108" s="85">
        <f ca="1"/>
        <v>0</v>
      </c>
      <c r="R108" s="88">
        <f ca="1"/>
        <v>107.6</v>
      </c>
      <c r="U108" s="18"/>
      <c r="AE108" s="1"/>
      <c r="AG108" s="18"/>
      <c r="AQ108" s="1"/>
      <c r="AS108" s="18"/>
      <c r="BC108" s="1"/>
      <c r="BE108" s="18"/>
      <c r="BO108" s="1"/>
      <c r="BQ108" s="18"/>
      <c r="CA108" s="1"/>
      <c r="CC108" s="18"/>
    </row>
    <row r="109" spans="3:81" x14ac:dyDescent="0.45">
      <c r="C109" s="18"/>
      <c r="H109" s="15"/>
      <c r="I109" s="18" t="s">
        <v>44</v>
      </c>
      <c r="J109" s="83">
        <f ca="1"/>
        <v>107.6</v>
      </c>
      <c r="K109" s="85">
        <f ca="1"/>
        <v>107</v>
      </c>
      <c r="L109" s="85">
        <f ca="1"/>
        <v>106.8</v>
      </c>
      <c r="M109" s="85">
        <f ca="1"/>
        <v>107.3</v>
      </c>
      <c r="N109" s="85">
        <f ca="1"/>
        <v>106.7</v>
      </c>
      <c r="O109" s="85">
        <f ca="1"/>
        <v>0</v>
      </c>
      <c r="P109" s="85">
        <f ca="1"/>
        <v>109.9</v>
      </c>
      <c r="Q109" s="85">
        <f ca="1"/>
        <v>0</v>
      </c>
      <c r="R109" s="88">
        <f ca="1"/>
        <v>107.4</v>
      </c>
      <c r="U109" s="18"/>
      <c r="AE109" s="1"/>
      <c r="AG109" s="18"/>
      <c r="AQ109" s="1"/>
      <c r="AS109" s="18"/>
      <c r="BC109" s="1"/>
      <c r="BE109" s="18"/>
      <c r="BO109" s="1"/>
      <c r="BQ109" s="18"/>
      <c r="CA109" s="1"/>
      <c r="CC109" s="18"/>
    </row>
    <row r="110" spans="3:81" x14ac:dyDescent="0.45">
      <c r="C110" s="18"/>
      <c r="H110" s="15"/>
      <c r="I110" s="18" t="s">
        <v>45</v>
      </c>
      <c r="J110" s="83">
        <f ca="1"/>
        <v>107.4</v>
      </c>
      <c r="K110" s="85">
        <f ca="1"/>
        <v>106.7</v>
      </c>
      <c r="L110" s="85">
        <f ca="1"/>
        <v>106.5</v>
      </c>
      <c r="M110" s="85">
        <f ca="1"/>
        <v>107.2</v>
      </c>
      <c r="N110" s="85">
        <f ca="1"/>
        <v>105.9</v>
      </c>
      <c r="O110" s="85">
        <f ca="1"/>
        <v>0</v>
      </c>
      <c r="P110" s="85">
        <f ca="1"/>
        <v>110</v>
      </c>
      <c r="Q110" s="85">
        <f ca="1"/>
        <v>0</v>
      </c>
      <c r="R110" s="88">
        <f ca="1"/>
        <v>106.9</v>
      </c>
      <c r="U110" s="18"/>
      <c r="AG110" s="18"/>
      <c r="AS110" s="18"/>
      <c r="BE110" s="18"/>
      <c r="BQ110" s="18"/>
      <c r="CC110" s="18"/>
    </row>
    <row r="111" spans="3:81" x14ac:dyDescent="0.45">
      <c r="C111" s="18"/>
      <c r="H111" s="15"/>
      <c r="I111" s="18" t="s">
        <v>46</v>
      </c>
      <c r="J111" s="83">
        <f ca="1"/>
        <v>108.2</v>
      </c>
      <c r="K111" s="85">
        <f ca="1"/>
        <v>107.5</v>
      </c>
      <c r="L111" s="85">
        <f ca="1"/>
        <v>107.4</v>
      </c>
      <c r="M111" s="85">
        <f ca="1"/>
        <v>107.8</v>
      </c>
      <c r="N111" s="85">
        <f ca="1"/>
        <v>106.9</v>
      </c>
      <c r="O111" s="85">
        <f ca="1"/>
        <v>0</v>
      </c>
      <c r="P111" s="85">
        <f ca="1"/>
        <v>111.1</v>
      </c>
      <c r="Q111" s="85">
        <f ca="1"/>
        <v>0</v>
      </c>
      <c r="R111" s="88">
        <f ca="1"/>
        <v>107.6</v>
      </c>
      <c r="U111" s="18"/>
      <c r="AG111" s="18"/>
      <c r="AS111" s="18"/>
      <c r="BE111" s="18"/>
      <c r="BQ111" s="18"/>
      <c r="CC111" s="18"/>
    </row>
    <row r="112" spans="3:81" x14ac:dyDescent="0.45">
      <c r="C112" s="18"/>
      <c r="H112" s="15"/>
      <c r="I112" s="18" t="s">
        <v>47</v>
      </c>
      <c r="J112" s="83">
        <f ca="1"/>
        <v>109.7</v>
      </c>
      <c r="K112" s="85">
        <f ca="1"/>
        <v>109</v>
      </c>
      <c r="L112" s="85">
        <f ca="1"/>
        <v>108.9</v>
      </c>
      <c r="M112" s="85">
        <f ca="1"/>
        <v>109.3</v>
      </c>
      <c r="N112" s="85">
        <f ca="1"/>
        <v>108.2</v>
      </c>
      <c r="O112" s="85">
        <f ca="1"/>
        <v>0</v>
      </c>
      <c r="P112" s="85">
        <f ca="1"/>
        <v>112.8</v>
      </c>
      <c r="Q112" s="85">
        <f ca="1"/>
        <v>0</v>
      </c>
      <c r="R112" s="88">
        <f ca="1"/>
        <v>108.4</v>
      </c>
      <c r="U112" s="18"/>
      <c r="AG112" s="18"/>
      <c r="AS112" s="18"/>
      <c r="BE112" s="18"/>
      <c r="BQ112" s="18"/>
      <c r="CC112" s="18"/>
    </row>
    <row r="113" spans="3:81" x14ac:dyDescent="0.45">
      <c r="C113" s="18"/>
      <c r="H113" s="24"/>
      <c r="I113" s="25" t="s">
        <v>48</v>
      </c>
      <c r="J113" s="92">
        <f ca="1"/>
        <v>109.7</v>
      </c>
      <c r="K113" s="93">
        <f ca="1"/>
        <v>108.7</v>
      </c>
      <c r="L113" s="93">
        <f ca="1"/>
        <v>108.8</v>
      </c>
      <c r="M113" s="93">
        <f ca="1"/>
        <v>109.4</v>
      </c>
      <c r="N113" s="93">
        <f ca="1"/>
        <v>107.9</v>
      </c>
      <c r="O113" s="93">
        <f ca="1"/>
        <v>0</v>
      </c>
      <c r="P113" s="93">
        <f ca="1"/>
        <v>113.1</v>
      </c>
      <c r="Q113" s="93">
        <f ca="1"/>
        <v>0</v>
      </c>
      <c r="R113" s="94">
        <f ca="1"/>
        <v>108.2</v>
      </c>
      <c r="U113" s="18"/>
      <c r="AG113" s="18"/>
      <c r="AS113" s="18"/>
      <c r="BE113" s="18"/>
      <c r="BQ113" s="18"/>
      <c r="CC113" s="18"/>
    </row>
    <row r="114" spans="3:81" x14ac:dyDescent="0.45">
      <c r="C114" s="19"/>
      <c r="H114" s="15" t="s">
        <v>55</v>
      </c>
      <c r="I114" s="19" t="s">
        <v>37</v>
      </c>
      <c r="J114" s="83">
        <f ca="1"/>
        <v>110.1</v>
      </c>
      <c r="K114" s="85">
        <f ca="1"/>
        <v>108.8</v>
      </c>
      <c r="L114" s="85">
        <f ca="1"/>
        <v>108.9</v>
      </c>
      <c r="M114" s="85">
        <f ca="1"/>
        <v>109.6</v>
      </c>
      <c r="N114" s="85">
        <f ca="1"/>
        <v>108.3</v>
      </c>
      <c r="O114" s="85">
        <f ca="1"/>
        <v>0</v>
      </c>
      <c r="P114" s="85">
        <f ca="1"/>
        <v>113.2</v>
      </c>
      <c r="Q114" s="85">
        <f ca="1"/>
        <v>0</v>
      </c>
      <c r="R114" s="88">
        <f ca="1"/>
        <v>108.7</v>
      </c>
      <c r="U114" s="19"/>
      <c r="AG114" s="19"/>
      <c r="AS114" s="19"/>
      <c r="BE114" s="19"/>
      <c r="BQ114" s="19"/>
      <c r="CC114" s="19"/>
    </row>
    <row r="115" spans="3:81" x14ac:dyDescent="0.45">
      <c r="C115" s="18"/>
      <c r="H115" s="15"/>
      <c r="I115" s="18" t="s">
        <v>38</v>
      </c>
      <c r="J115" s="83">
        <f ca="1"/>
        <v>109.4</v>
      </c>
      <c r="K115" s="85">
        <f ca="1"/>
        <v>108</v>
      </c>
      <c r="L115" s="85">
        <f ca="1"/>
        <v>108.1</v>
      </c>
      <c r="M115" s="85">
        <f ca="1"/>
        <v>109.1</v>
      </c>
      <c r="N115" s="85">
        <f ca="1"/>
        <v>107.7</v>
      </c>
      <c r="O115" s="85">
        <f ca="1"/>
        <v>0</v>
      </c>
      <c r="P115" s="85">
        <f ca="1"/>
        <v>112.2</v>
      </c>
      <c r="Q115" s="85">
        <f ca="1"/>
        <v>0</v>
      </c>
      <c r="R115" s="88">
        <f ca="1"/>
        <v>108.3</v>
      </c>
      <c r="U115" s="18"/>
      <c r="AG115" s="18"/>
      <c r="AS115" s="18"/>
      <c r="BE115" s="18"/>
      <c r="BQ115" s="18"/>
      <c r="CC115" s="18"/>
    </row>
    <row r="116" spans="3:81" x14ac:dyDescent="0.45">
      <c r="C116" s="18"/>
      <c r="H116" s="15"/>
      <c r="I116" s="18" t="s">
        <v>62</v>
      </c>
      <c r="J116" s="83">
        <f ca="1"/>
        <v>110.6</v>
      </c>
      <c r="K116" s="85">
        <f ca="1"/>
        <v>109.1</v>
      </c>
      <c r="L116" s="85">
        <f ca="1"/>
        <v>109.6</v>
      </c>
      <c r="M116" s="85">
        <f ca="1"/>
        <v>110.3</v>
      </c>
      <c r="N116" s="85">
        <f ca="1"/>
        <v>108.8</v>
      </c>
      <c r="O116" s="85">
        <f ca="1"/>
        <v>0</v>
      </c>
      <c r="P116" s="85">
        <f ca="1"/>
        <v>113.8</v>
      </c>
      <c r="Q116" s="85">
        <f ca="1"/>
        <v>0</v>
      </c>
      <c r="R116" s="88">
        <f ca="1"/>
        <v>109.1</v>
      </c>
      <c r="U116" s="18"/>
      <c r="AG116" s="18"/>
      <c r="AS116" s="18"/>
      <c r="BE116" s="18"/>
      <c r="BQ116" s="18"/>
      <c r="CC116" s="18"/>
    </row>
    <row r="117" spans="3:81" x14ac:dyDescent="0.45">
      <c r="C117" s="18"/>
      <c r="H117" s="15"/>
      <c r="I117" s="18" t="s">
        <v>40</v>
      </c>
      <c r="J117" s="83">
        <f ca="1"/>
        <v>111.7</v>
      </c>
      <c r="K117" s="85">
        <f ca="1"/>
        <v>110.2</v>
      </c>
      <c r="L117" s="85">
        <f ca="1"/>
        <v>110.8</v>
      </c>
      <c r="M117" s="85">
        <f ca="1"/>
        <v>111.4</v>
      </c>
      <c r="N117" s="85">
        <f ca="1"/>
        <v>109.6</v>
      </c>
      <c r="O117" s="85">
        <f ca="1"/>
        <v>0</v>
      </c>
      <c r="P117" s="85">
        <f ca="1"/>
        <v>115.2</v>
      </c>
      <c r="Q117" s="85">
        <f ca="1"/>
        <v>0</v>
      </c>
      <c r="R117" s="88">
        <f ca="1"/>
        <v>109.5</v>
      </c>
      <c r="U117" s="18"/>
      <c r="AG117" s="18"/>
      <c r="AS117" s="18"/>
      <c r="BE117" s="18"/>
      <c r="BQ117" s="18"/>
      <c r="CC117" s="18"/>
    </row>
    <row r="118" spans="3:81" x14ac:dyDescent="0.45">
      <c r="C118" s="18"/>
      <c r="H118" s="15"/>
      <c r="I118" s="18" t="s">
        <v>41</v>
      </c>
      <c r="J118" s="83">
        <f ca="1"/>
        <v>112.7</v>
      </c>
      <c r="K118" s="85">
        <f ca="1"/>
        <v>110.8</v>
      </c>
      <c r="L118" s="85">
        <f ca="1"/>
        <v>111.7</v>
      </c>
      <c r="M118" s="85">
        <f ca="1"/>
        <v>112.3</v>
      </c>
      <c r="N118" s="85">
        <f ca="1"/>
        <v>110.4</v>
      </c>
      <c r="O118" s="85">
        <f ca="1"/>
        <v>0</v>
      </c>
      <c r="P118" s="85">
        <f ca="1"/>
        <v>116.4</v>
      </c>
      <c r="Q118" s="85">
        <f ca="1"/>
        <v>0</v>
      </c>
      <c r="R118" s="88">
        <f ca="1"/>
        <v>110.4</v>
      </c>
      <c r="U118" s="18"/>
      <c r="AG118" s="18"/>
      <c r="AS118" s="18"/>
      <c r="BE118" s="18"/>
      <c r="BQ118" s="18"/>
      <c r="CC118" s="18"/>
    </row>
    <row r="119" spans="3:81" x14ac:dyDescent="0.45">
      <c r="C119" s="18"/>
      <c r="H119" s="15"/>
      <c r="I119" s="18" t="s">
        <v>42</v>
      </c>
      <c r="J119" s="83">
        <f ca="1"/>
        <v>113.7</v>
      </c>
      <c r="K119" s="85">
        <f ca="1"/>
        <v>111.4</v>
      </c>
      <c r="L119" s="85">
        <f ca="1"/>
        <v>112.8</v>
      </c>
      <c r="M119" s="85">
        <f ca="1"/>
        <v>113.2</v>
      </c>
      <c r="N119" s="85">
        <f ca="1"/>
        <v>111.3</v>
      </c>
      <c r="O119" s="85">
        <f ca="1"/>
        <v>0</v>
      </c>
      <c r="P119" s="85">
        <f ca="1"/>
        <v>117.1</v>
      </c>
      <c r="Q119" s="85">
        <f ca="1"/>
        <v>0</v>
      </c>
      <c r="R119" s="88">
        <f ca="1"/>
        <v>111.6</v>
      </c>
      <c r="U119" s="18"/>
      <c r="AG119" s="18"/>
      <c r="AS119" s="18"/>
      <c r="BE119" s="18"/>
      <c r="BQ119" s="18"/>
      <c r="CC119" s="18"/>
    </row>
    <row r="120" spans="3:81" x14ac:dyDescent="0.45">
      <c r="C120" s="18"/>
      <c r="H120" s="15"/>
      <c r="I120" s="18" t="s">
        <v>43</v>
      </c>
      <c r="J120" s="83">
        <f ca="1"/>
        <v>115.3</v>
      </c>
      <c r="K120" s="85">
        <f ca="1"/>
        <v>112.9</v>
      </c>
      <c r="L120" s="85">
        <f ca="1"/>
        <v>114.5</v>
      </c>
      <c r="M120" s="85">
        <f ca="1"/>
        <v>114.8</v>
      </c>
      <c r="N120" s="85">
        <f ca="1"/>
        <v>113</v>
      </c>
      <c r="O120" s="85">
        <f ca="1"/>
        <v>0</v>
      </c>
      <c r="P120" s="85">
        <f ca="1"/>
        <v>118.9</v>
      </c>
      <c r="Q120" s="85">
        <f ca="1"/>
        <v>0</v>
      </c>
      <c r="R120" s="88">
        <f ca="1"/>
        <v>113.4</v>
      </c>
      <c r="U120" s="18"/>
      <c r="AG120" s="18"/>
      <c r="AS120" s="18"/>
      <c r="BE120" s="18"/>
      <c r="BQ120" s="18"/>
      <c r="CC120" s="18"/>
    </row>
    <row r="121" spans="3:81" x14ac:dyDescent="0.45">
      <c r="C121" s="18"/>
      <c r="H121" s="15"/>
      <c r="I121" s="18" t="s">
        <v>44</v>
      </c>
      <c r="J121" s="83">
        <f ca="1"/>
        <v>115.9</v>
      </c>
      <c r="K121" s="85">
        <f ca="1"/>
        <v>113.7</v>
      </c>
      <c r="L121" s="85">
        <f ca="1"/>
        <v>115</v>
      </c>
      <c r="M121" s="85">
        <f ca="1"/>
        <v>115.4</v>
      </c>
      <c r="N121" s="85">
        <f ca="1"/>
        <v>113.4</v>
      </c>
      <c r="O121" s="85">
        <f ca="1"/>
        <v>0</v>
      </c>
      <c r="P121" s="85">
        <f ca="1"/>
        <v>119.9</v>
      </c>
      <c r="Q121" s="85">
        <f ca="1"/>
        <v>0</v>
      </c>
      <c r="R121" s="88">
        <f ca="1"/>
        <v>113.7</v>
      </c>
      <c r="U121" s="18"/>
      <c r="AG121" s="18"/>
      <c r="AS121" s="18"/>
      <c r="BE121" s="18"/>
      <c r="BQ121" s="18"/>
      <c r="CC121" s="18"/>
    </row>
    <row r="122" spans="3:81" x14ac:dyDescent="0.45">
      <c r="C122" s="18"/>
      <c r="H122" s="15"/>
      <c r="I122" s="18" t="s">
        <v>45</v>
      </c>
      <c r="J122" s="83">
        <f ca="1"/>
        <v>115.7</v>
      </c>
      <c r="K122" s="85">
        <f ca="1"/>
        <v>113.3</v>
      </c>
      <c r="L122" s="85">
        <f ca="1"/>
        <v>114.5</v>
      </c>
      <c r="M122" s="85">
        <f ca="1"/>
        <v>115.3</v>
      </c>
      <c r="N122" s="85">
        <f ca="1"/>
        <v>112.8</v>
      </c>
      <c r="O122" s="85">
        <f ca="1"/>
        <v>0</v>
      </c>
      <c r="P122" s="85">
        <f ca="1"/>
        <v>119.7</v>
      </c>
      <c r="Q122" s="85">
        <f ca="1"/>
        <v>0</v>
      </c>
      <c r="R122" s="88">
        <f ca="1"/>
        <v>113.5</v>
      </c>
      <c r="U122" s="18"/>
      <c r="AG122" s="18"/>
      <c r="AS122" s="18"/>
      <c r="BE122" s="18"/>
      <c r="BQ122" s="18"/>
      <c r="CC122" s="18"/>
    </row>
    <row r="123" spans="3:81" x14ac:dyDescent="0.45">
      <c r="C123" s="18"/>
      <c r="H123" s="15"/>
      <c r="I123" s="18" t="s">
        <v>46</v>
      </c>
      <c r="J123" s="83">
        <f ca="1"/>
        <v>117.9</v>
      </c>
      <c r="K123" s="85">
        <f ca="1"/>
        <v>116.1</v>
      </c>
      <c r="L123" s="85">
        <f ca="1"/>
        <v>117</v>
      </c>
      <c r="M123" s="85">
        <f ca="1"/>
        <v>117.6</v>
      </c>
      <c r="N123" s="85">
        <f ca="1"/>
        <v>115.3</v>
      </c>
      <c r="O123" s="85">
        <f ca="1"/>
        <v>0</v>
      </c>
      <c r="P123" s="85">
        <f ca="1"/>
        <v>122.3</v>
      </c>
      <c r="Q123" s="85">
        <f ca="1"/>
        <v>0</v>
      </c>
      <c r="R123" s="88">
        <f ca="1"/>
        <v>116.7</v>
      </c>
      <c r="U123" s="18"/>
      <c r="AG123" s="18"/>
      <c r="AS123" s="18"/>
      <c r="BE123" s="18"/>
      <c r="BQ123" s="18"/>
      <c r="CC123" s="18"/>
    </row>
    <row r="124" spans="3:81" x14ac:dyDescent="0.45">
      <c r="C124" s="18"/>
      <c r="H124" s="15"/>
      <c r="I124" s="18" t="s">
        <v>47</v>
      </c>
      <c r="J124" s="83">
        <f ca="1"/>
        <v>118.9</v>
      </c>
      <c r="K124" s="85">
        <f ca="1"/>
        <v>116.5</v>
      </c>
      <c r="L124" s="85">
        <f ca="1"/>
        <v>117.7</v>
      </c>
      <c r="M124" s="85">
        <f ca="1"/>
        <v>118.5</v>
      </c>
      <c r="N124" s="85">
        <f ca="1"/>
        <v>115.9</v>
      </c>
      <c r="O124" s="85">
        <f ca="1"/>
        <v>0</v>
      </c>
      <c r="P124" s="85">
        <f ca="1"/>
        <v>122.5</v>
      </c>
      <c r="Q124" s="85">
        <f ca="1"/>
        <v>0</v>
      </c>
      <c r="R124" s="88">
        <f ca="1"/>
        <v>117.2</v>
      </c>
      <c r="U124" s="18"/>
      <c r="AG124" s="18"/>
      <c r="AS124" s="18"/>
      <c r="BE124" s="18"/>
      <c r="BQ124" s="18"/>
      <c r="CC124" s="18"/>
    </row>
    <row r="125" spans="3:81" x14ac:dyDescent="0.45">
      <c r="C125" s="18"/>
      <c r="H125" s="24"/>
      <c r="I125" s="25" t="s">
        <v>48</v>
      </c>
      <c r="J125" s="92">
        <f ca="1"/>
        <v>118.5</v>
      </c>
      <c r="K125" s="93">
        <f ca="1"/>
        <v>115.9</v>
      </c>
      <c r="L125" s="93">
        <f ca="1"/>
        <v>117.1</v>
      </c>
      <c r="M125" s="93">
        <f ca="1"/>
        <v>118.4</v>
      </c>
      <c r="N125" s="93">
        <f ca="1"/>
        <v>115.3</v>
      </c>
      <c r="O125" s="93">
        <f ca="1"/>
        <v>0</v>
      </c>
      <c r="P125" s="93">
        <f ca="1"/>
        <v>121.9</v>
      </c>
      <c r="Q125" s="93">
        <f ca="1"/>
        <v>0</v>
      </c>
      <c r="R125" s="94">
        <f ca="1"/>
        <v>117</v>
      </c>
      <c r="U125" s="18"/>
      <c r="AG125" s="18"/>
      <c r="AS125" s="18"/>
      <c r="BE125" s="18"/>
      <c r="BQ125" s="18"/>
      <c r="CC125" s="18"/>
    </row>
    <row r="126" spans="3:81" x14ac:dyDescent="0.45">
      <c r="C126" s="19"/>
      <c r="H126" s="15" t="s">
        <v>56</v>
      </c>
      <c r="I126" s="19" t="s">
        <v>37</v>
      </c>
      <c r="J126" s="83">
        <f ca="1"/>
        <v>119.6</v>
      </c>
      <c r="K126" s="85">
        <f ca="1"/>
        <v>116.9</v>
      </c>
      <c r="L126" s="85">
        <f ca="1"/>
        <v>118.3</v>
      </c>
      <c r="M126" s="85">
        <f ca="1"/>
        <v>119.2</v>
      </c>
      <c r="N126" s="85">
        <f ca="1"/>
        <v>116.4</v>
      </c>
      <c r="O126" s="85">
        <f ca="1"/>
        <v>0</v>
      </c>
      <c r="P126" s="85">
        <f ca="1"/>
        <v>123.3</v>
      </c>
      <c r="Q126" s="85">
        <f ca="1"/>
        <v>0</v>
      </c>
      <c r="R126" s="88">
        <f ca="1"/>
        <v>118.4</v>
      </c>
      <c r="U126" s="19"/>
      <c r="AG126" s="19"/>
      <c r="AS126" s="19"/>
      <c r="BE126" s="19"/>
      <c r="BQ126" s="19"/>
      <c r="CC126" s="19"/>
    </row>
    <row r="127" spans="3:81" x14ac:dyDescent="0.45">
      <c r="C127" s="18"/>
      <c r="H127" s="15"/>
      <c r="I127" s="18" t="s">
        <v>38</v>
      </c>
      <c r="J127" s="83">
        <f ca="1"/>
        <v>119.6</v>
      </c>
      <c r="K127" s="85">
        <f ca="1"/>
        <v>116.9</v>
      </c>
      <c r="L127" s="85">
        <f ca="1"/>
        <v>118.2</v>
      </c>
      <c r="M127" s="85">
        <f ca="1"/>
        <v>119.3</v>
      </c>
      <c r="N127" s="85">
        <f ca="1"/>
        <v>116.3</v>
      </c>
      <c r="O127" s="85">
        <f ca="1"/>
        <v>0</v>
      </c>
      <c r="P127" s="85">
        <f ca="1"/>
        <v>123.2</v>
      </c>
      <c r="Q127" s="85">
        <f ca="1"/>
        <v>0</v>
      </c>
      <c r="R127" s="88">
        <f ca="1"/>
        <v>118.4</v>
      </c>
      <c r="U127" s="18"/>
      <c r="AG127" s="18"/>
      <c r="AS127" s="18"/>
      <c r="BE127" s="18"/>
      <c r="BQ127" s="18"/>
      <c r="CC127" s="18"/>
    </row>
    <row r="128" spans="3:81" x14ac:dyDescent="0.45">
      <c r="C128" s="18"/>
      <c r="H128" s="15"/>
      <c r="I128" s="18" t="s">
        <v>62</v>
      </c>
      <c r="J128" s="83">
        <f ca="1"/>
        <v>119.6</v>
      </c>
      <c r="K128" s="85">
        <f ca="1"/>
        <v>117.2</v>
      </c>
      <c r="L128" s="85">
        <f ca="1"/>
        <v>118.2</v>
      </c>
      <c r="M128" s="85">
        <f ca="1"/>
        <v>119.4</v>
      </c>
      <c r="N128" s="85">
        <f ca="1"/>
        <v>116.3</v>
      </c>
      <c r="O128" s="85">
        <f ca="1"/>
        <v>0</v>
      </c>
      <c r="P128" s="85">
        <f ca="1"/>
        <v>123.3</v>
      </c>
      <c r="Q128" s="85">
        <f ca="1"/>
        <v>0</v>
      </c>
      <c r="R128" s="88">
        <f ca="1"/>
        <v>118.4</v>
      </c>
      <c r="U128" s="18"/>
      <c r="AG128" s="18"/>
      <c r="AS128" s="18"/>
      <c r="BE128" s="18"/>
      <c r="BQ128" s="18"/>
      <c r="CC128" s="18"/>
    </row>
    <row r="129" spans="3:81" x14ac:dyDescent="0.45">
      <c r="C129" s="18"/>
      <c r="H129" s="15"/>
      <c r="I129" s="18" t="s">
        <v>40</v>
      </c>
      <c r="J129" s="83">
        <f ca="1"/>
        <v>119.7</v>
      </c>
      <c r="K129" s="85">
        <f ca="1"/>
        <v>117.4</v>
      </c>
      <c r="L129" s="85">
        <f ca="1"/>
        <v>118.2</v>
      </c>
      <c r="M129" s="85">
        <f ca="1"/>
        <v>119.8</v>
      </c>
      <c r="N129" s="85">
        <f ca="1"/>
        <v>116.5</v>
      </c>
      <c r="O129" s="85">
        <f ca="1"/>
        <v>0</v>
      </c>
      <c r="P129" s="85">
        <f ca="1"/>
        <v>123.2</v>
      </c>
      <c r="Q129" s="85">
        <f ca="1"/>
        <v>0</v>
      </c>
      <c r="R129" s="88">
        <f ca="1"/>
        <v>118.6</v>
      </c>
      <c r="U129" s="18"/>
      <c r="AG129" s="18"/>
      <c r="AS129" s="18"/>
      <c r="BE129" s="18"/>
      <c r="BQ129" s="18"/>
      <c r="CC129" s="18"/>
    </row>
    <row r="130" spans="3:81" x14ac:dyDescent="0.45">
      <c r="C130" s="18"/>
      <c r="H130" s="15"/>
      <c r="I130" s="18" t="s">
        <v>41</v>
      </c>
      <c r="J130" s="83">
        <f ca="1"/>
        <v>120.4</v>
      </c>
      <c r="K130" s="85">
        <f ca="1"/>
        <v>118</v>
      </c>
      <c r="L130" s="85">
        <f ca="1"/>
        <v>119</v>
      </c>
      <c r="M130" s="85">
        <f ca="1"/>
        <v>120.2</v>
      </c>
      <c r="N130" s="85">
        <f ca="1"/>
        <v>117.4</v>
      </c>
      <c r="O130" s="85">
        <f ca="1"/>
        <v>0</v>
      </c>
      <c r="P130" s="85">
        <f ca="1"/>
        <v>124</v>
      </c>
      <c r="Q130" s="85">
        <f ca="1"/>
        <v>0</v>
      </c>
      <c r="R130" s="88">
        <f ca="1"/>
        <v>119.5</v>
      </c>
      <c r="U130" s="18"/>
      <c r="AG130" s="18"/>
      <c r="AS130" s="18"/>
      <c r="BE130" s="18"/>
      <c r="BQ130" s="18"/>
      <c r="CC130" s="18"/>
    </row>
    <row r="131" spans="3:81" x14ac:dyDescent="0.45">
      <c r="C131" s="18"/>
      <c r="H131" s="15"/>
      <c r="I131" s="18" t="s">
        <v>42</v>
      </c>
      <c r="J131" s="83">
        <f ca="1"/>
        <v>120.5</v>
      </c>
      <c r="K131" s="85">
        <f ca="1"/>
        <v>118.1</v>
      </c>
      <c r="L131" s="85">
        <f ca="1"/>
        <v>119</v>
      </c>
      <c r="M131" s="85">
        <f ca="1"/>
        <v>120.3</v>
      </c>
      <c r="N131" s="85">
        <f ca="1"/>
        <v>117.6</v>
      </c>
      <c r="O131" s="85">
        <f ca="1"/>
        <v>0</v>
      </c>
      <c r="P131" s="85">
        <f ca="1"/>
        <v>124.2</v>
      </c>
      <c r="Q131" s="85">
        <f ca="1"/>
        <v>0</v>
      </c>
      <c r="R131" s="88">
        <f ca="1"/>
        <v>119.7</v>
      </c>
      <c r="U131" s="18"/>
      <c r="AG131" s="18"/>
      <c r="AS131" s="18"/>
      <c r="BE131" s="18"/>
      <c r="BQ131" s="18"/>
      <c r="CC131" s="18"/>
    </row>
    <row r="132" spans="3:81" x14ac:dyDescent="0.45">
      <c r="C132" s="18"/>
      <c r="H132" s="15"/>
      <c r="I132" s="18" t="s">
        <v>43</v>
      </c>
      <c r="J132" s="83">
        <f ca="1"/>
        <v>120.3</v>
      </c>
      <c r="K132" s="85">
        <f ca="1"/>
        <v>117.8</v>
      </c>
      <c r="L132" s="85">
        <f ca="1"/>
        <v>118.7</v>
      </c>
      <c r="M132" s="85">
        <f ca="1"/>
        <v>120.2</v>
      </c>
      <c r="N132" s="85">
        <f ca="1"/>
        <v>117.6</v>
      </c>
      <c r="O132" s="85">
        <f ca="1"/>
        <v>0</v>
      </c>
      <c r="P132" s="85">
        <f ca="1"/>
        <v>123.7</v>
      </c>
      <c r="Q132" s="85">
        <f ca="1"/>
        <v>0</v>
      </c>
      <c r="R132" s="88">
        <f ca="1"/>
        <v>119.7</v>
      </c>
      <c r="U132" s="18"/>
      <c r="AG132" s="18"/>
      <c r="AS132" s="18"/>
      <c r="BE132" s="18"/>
      <c r="BQ132" s="18"/>
      <c r="CC132" s="18"/>
    </row>
    <row r="133" spans="3:81" x14ac:dyDescent="0.45">
      <c r="C133" s="18"/>
      <c r="H133" s="15"/>
      <c r="I133" s="18" t="s">
        <v>44</v>
      </c>
      <c r="J133" s="83">
        <f ca="1"/>
        <v>123.7</v>
      </c>
      <c r="K133" s="85">
        <f ca="1"/>
        <v>122.1</v>
      </c>
      <c r="L133" s="85">
        <f ca="1"/>
        <v>122.5</v>
      </c>
      <c r="M133" s="85">
        <f ca="1"/>
        <v>123.6</v>
      </c>
      <c r="N133" s="85">
        <f ca="1"/>
        <v>121.2</v>
      </c>
      <c r="O133" s="85">
        <f ca="1"/>
        <v>0</v>
      </c>
      <c r="P133" s="85">
        <f ca="1"/>
        <v>127.8</v>
      </c>
      <c r="Q133" s="85">
        <f ca="1"/>
        <v>0</v>
      </c>
      <c r="R133" s="88">
        <f ca="1"/>
        <v>123.9</v>
      </c>
      <c r="U133" s="18"/>
      <c r="AG133" s="18"/>
      <c r="AS133" s="18"/>
      <c r="BE133" s="18"/>
      <c r="BQ133" s="18"/>
      <c r="CC133" s="18"/>
    </row>
    <row r="134" spans="3:81" x14ac:dyDescent="0.45">
      <c r="C134" s="18"/>
      <c r="H134" s="15"/>
      <c r="I134" s="18" t="s">
        <v>45</v>
      </c>
      <c r="J134" s="83">
        <f ca="1"/>
        <v>122.6</v>
      </c>
      <c r="K134" s="85">
        <f ca="1"/>
        <v>120.9</v>
      </c>
      <c r="L134" s="85">
        <f ca="1"/>
        <v>121</v>
      </c>
      <c r="M134" s="85">
        <f ca="1"/>
        <v>123.2</v>
      </c>
      <c r="N134" s="85">
        <f ca="1"/>
        <v>119.6</v>
      </c>
      <c r="O134" s="85">
        <f ca="1"/>
        <v>0</v>
      </c>
      <c r="P134" s="85">
        <f ca="1"/>
        <v>126.2</v>
      </c>
      <c r="Q134" s="85">
        <f ca="1"/>
        <v>0</v>
      </c>
      <c r="R134" s="88">
        <f ca="1"/>
        <v>124</v>
      </c>
      <c r="U134" s="18"/>
      <c r="AG134" s="18"/>
      <c r="AS134" s="18"/>
      <c r="BE134" s="18"/>
      <c r="BQ134" s="18"/>
      <c r="CC134" s="18"/>
    </row>
    <row r="135" spans="3:81" x14ac:dyDescent="0.45">
      <c r="C135" s="18"/>
      <c r="H135" s="15"/>
      <c r="I135" s="18" t="s">
        <v>46</v>
      </c>
      <c r="J135" s="83">
        <f ca="1"/>
        <v>123.5</v>
      </c>
      <c r="K135" s="85">
        <f ca="1"/>
        <v>122</v>
      </c>
      <c r="L135" s="85">
        <f ca="1"/>
        <v>121.8</v>
      </c>
      <c r="M135" s="85">
        <f ca="1"/>
        <v>124.3</v>
      </c>
      <c r="N135" s="85">
        <f ca="1"/>
        <v>120.6</v>
      </c>
      <c r="O135" s="85">
        <f ca="1"/>
        <v>0</v>
      </c>
      <c r="P135" s="85">
        <f ca="1"/>
        <v>127</v>
      </c>
      <c r="Q135" s="85">
        <f ca="1"/>
        <v>0</v>
      </c>
      <c r="R135" s="88">
        <f ca="1"/>
        <v>125.8</v>
      </c>
      <c r="U135" s="18"/>
      <c r="AG135" s="18"/>
      <c r="AS135" s="18"/>
      <c r="BE135" s="18"/>
      <c r="BQ135" s="18"/>
      <c r="CC135" s="18"/>
    </row>
    <row r="136" spans="3:81" x14ac:dyDescent="0.45">
      <c r="C136" s="18"/>
      <c r="H136" s="15"/>
      <c r="I136" s="18" t="s">
        <v>47</v>
      </c>
      <c r="J136" s="83">
        <f ca="1"/>
        <v>124.3</v>
      </c>
      <c r="K136" s="85">
        <f ca="1"/>
        <v>123</v>
      </c>
      <c r="L136" s="85">
        <f ca="1"/>
        <v>122.7</v>
      </c>
      <c r="M136" s="85">
        <f ca="1"/>
        <v>125.1</v>
      </c>
      <c r="N136" s="85">
        <f ca="1"/>
        <v>121.5</v>
      </c>
      <c r="O136" s="85">
        <f ca="1"/>
        <v>0</v>
      </c>
      <c r="P136" s="85">
        <f ca="1"/>
        <v>128.1</v>
      </c>
      <c r="Q136" s="85">
        <f ca="1"/>
        <v>0</v>
      </c>
      <c r="R136" s="88">
        <f ca="1"/>
        <v>126.5</v>
      </c>
      <c r="U136" s="18"/>
      <c r="AG136" s="18"/>
      <c r="AS136" s="18"/>
      <c r="BE136" s="18"/>
      <c r="BQ136" s="18"/>
      <c r="CC136" s="18"/>
    </row>
    <row r="137" spans="3:81" x14ac:dyDescent="0.45">
      <c r="C137" s="18"/>
      <c r="H137" s="24"/>
      <c r="I137" s="25" t="s">
        <v>48</v>
      </c>
      <c r="J137" s="92">
        <f ca="1"/>
        <v>123.9</v>
      </c>
      <c r="K137" s="93">
        <f ca="1"/>
        <v>122.3</v>
      </c>
      <c r="L137" s="93">
        <f ca="1"/>
        <v>122.1</v>
      </c>
      <c r="M137" s="93">
        <f ca="1"/>
        <v>125</v>
      </c>
      <c r="N137" s="93">
        <f ca="1"/>
        <v>121</v>
      </c>
      <c r="O137" s="93">
        <f ca="1"/>
        <v>0</v>
      </c>
      <c r="P137" s="93">
        <f ca="1"/>
        <v>127.2</v>
      </c>
      <c r="Q137" s="93">
        <f ca="1"/>
        <v>0</v>
      </c>
      <c r="R137" s="94">
        <f ca="1"/>
        <v>126.4</v>
      </c>
      <c r="U137" s="18"/>
      <c r="AG137" s="18"/>
      <c r="AS137" s="18"/>
      <c r="BE137" s="18"/>
      <c r="BQ137" s="18"/>
      <c r="CC137" s="18"/>
    </row>
    <row r="138" spans="3:81" x14ac:dyDescent="0.45">
      <c r="C138" s="19"/>
      <c r="H138" s="28" t="s">
        <v>57</v>
      </c>
      <c r="I138" s="29" t="s">
        <v>37</v>
      </c>
      <c r="J138" s="83">
        <f ca="1"/>
        <v>124.4</v>
      </c>
      <c r="K138" s="85">
        <f ca="1"/>
        <v>123</v>
      </c>
      <c r="L138" s="85">
        <f ca="1"/>
        <v>122.5</v>
      </c>
      <c r="M138" s="85">
        <f ca="1"/>
        <v>125.7</v>
      </c>
      <c r="N138" s="85">
        <f ca="1"/>
        <v>121.8</v>
      </c>
      <c r="O138" s="85">
        <f ca="1"/>
        <v>0</v>
      </c>
      <c r="P138" s="85">
        <f ca="1"/>
        <v>127.4</v>
      </c>
      <c r="Q138" s="85">
        <f ca="1"/>
        <v>0</v>
      </c>
      <c r="R138" s="88">
        <f ca="1"/>
        <v>126.7</v>
      </c>
      <c r="U138" s="19"/>
      <c r="AG138" s="19"/>
      <c r="AS138" s="19"/>
      <c r="BE138" s="19"/>
      <c r="BQ138" s="19"/>
      <c r="CC138" s="19"/>
    </row>
    <row r="139" spans="3:81" x14ac:dyDescent="0.45">
      <c r="C139" s="18"/>
      <c r="H139" s="15"/>
      <c r="I139" s="18" t="s">
        <v>38</v>
      </c>
      <c r="J139" s="83">
        <f ca="1"/>
        <v>124.6</v>
      </c>
      <c r="K139" s="85">
        <f ca="1"/>
        <v>123.7</v>
      </c>
      <c r="L139" s="85">
        <f ca="1"/>
        <v>122.7</v>
      </c>
      <c r="M139" s="85">
        <f ca="1"/>
        <v>125.8</v>
      </c>
      <c r="N139" s="85">
        <f ca="1"/>
        <v>121.9</v>
      </c>
      <c r="O139" s="85">
        <f ca="1"/>
        <v>0</v>
      </c>
      <c r="P139" s="85">
        <f ca="1"/>
        <v>127.8</v>
      </c>
      <c r="Q139" s="85">
        <f ca="1"/>
        <v>0</v>
      </c>
      <c r="R139" s="88">
        <f ca="1"/>
        <v>126.8</v>
      </c>
      <c r="U139" s="18"/>
      <c r="AG139" s="18"/>
      <c r="AS139" s="18"/>
      <c r="BE139" s="18"/>
      <c r="BQ139" s="18"/>
      <c r="CC139" s="18"/>
    </row>
    <row r="140" spans="3:81" x14ac:dyDescent="0.45">
      <c r="C140" s="18"/>
      <c r="H140" s="15"/>
      <c r="I140" s="18" t="s">
        <v>62</v>
      </c>
      <c r="J140" s="83">
        <f ca="1"/>
        <v>124.2</v>
      </c>
      <c r="K140" s="85">
        <f ca="1"/>
        <v>123.1</v>
      </c>
      <c r="L140" s="85">
        <f ca="1"/>
        <v>122.3</v>
      </c>
      <c r="M140" s="85">
        <f ca="1"/>
        <v>125.6</v>
      </c>
      <c r="N140" s="85">
        <f ca="1"/>
        <v>121.7</v>
      </c>
      <c r="O140" s="85">
        <f ca="1"/>
        <v>0</v>
      </c>
      <c r="P140" s="85">
        <f ca="1"/>
        <v>127.2</v>
      </c>
      <c r="Q140" s="85">
        <f ca="1"/>
        <v>0</v>
      </c>
      <c r="R140" s="88">
        <f ca="1"/>
        <v>126.7</v>
      </c>
      <c r="U140" s="18"/>
      <c r="AG140" s="18"/>
      <c r="AS140" s="18"/>
      <c r="BE140" s="18"/>
      <c r="BQ140" s="18"/>
      <c r="CC140" s="18"/>
    </row>
    <row r="141" spans="3:81" x14ac:dyDescent="0.45">
      <c r="C141" s="18"/>
      <c r="H141" s="15"/>
      <c r="I141" s="18" t="s">
        <v>40</v>
      </c>
      <c r="J141" s="83">
        <f ca="1"/>
        <v>124.5</v>
      </c>
      <c r="K141" s="85">
        <f ca="1"/>
        <v>123.4</v>
      </c>
      <c r="L141" s="85">
        <f ca="1"/>
        <v>122.4</v>
      </c>
      <c r="M141" s="85">
        <f ca="1"/>
        <v>125.9</v>
      </c>
      <c r="N141" s="85">
        <f ca="1"/>
        <v>122.1</v>
      </c>
      <c r="O141" s="85">
        <f ca="1"/>
        <v>0</v>
      </c>
      <c r="P141" s="85">
        <f ca="1"/>
        <v>127.2</v>
      </c>
      <c r="Q141" s="85">
        <f ca="1"/>
        <v>0</v>
      </c>
      <c r="R141" s="88">
        <f ca="1"/>
        <v>127.1</v>
      </c>
      <c r="U141" s="18"/>
      <c r="AG141" s="18"/>
      <c r="AS141" s="18"/>
      <c r="BE141" s="18"/>
      <c r="BQ141" s="18"/>
      <c r="CC141" s="18"/>
    </row>
    <row r="142" spans="3:81" x14ac:dyDescent="0.45">
      <c r="C142" s="18"/>
      <c r="D142" s="19"/>
      <c r="E142" s="19"/>
      <c r="F142" s="19"/>
      <c r="H142" s="15"/>
      <c r="I142" s="18" t="s">
        <v>41</v>
      </c>
      <c r="J142" s="83">
        <f ca="1"/>
        <v>125.5</v>
      </c>
      <c r="K142" s="85">
        <f ca="1"/>
        <v>124.3</v>
      </c>
      <c r="L142" s="85">
        <f ca="1"/>
        <v>123.6</v>
      </c>
      <c r="M142" s="85">
        <f ca="1"/>
        <v>127</v>
      </c>
      <c r="N142" s="85">
        <f ca="1"/>
        <v>122.6</v>
      </c>
      <c r="O142" s="85">
        <f ca="1"/>
        <v>0</v>
      </c>
      <c r="P142" s="85">
        <f ca="1"/>
        <v>128.5</v>
      </c>
      <c r="Q142" s="85">
        <f ca="1"/>
        <v>0</v>
      </c>
      <c r="R142" s="88">
        <f ca="1"/>
        <v>127.9</v>
      </c>
      <c r="U142" s="18"/>
      <c r="AG142" s="18"/>
      <c r="AS142" s="18"/>
      <c r="BE142" s="18"/>
      <c r="BQ142" s="18"/>
      <c r="CC142" s="18"/>
    </row>
    <row r="143" spans="3:81" x14ac:dyDescent="0.45">
      <c r="C143" s="18"/>
      <c r="H143" s="15"/>
      <c r="I143" s="18" t="s">
        <v>42</v>
      </c>
      <c r="J143" s="83">
        <f ca="1"/>
        <v>125.1</v>
      </c>
      <c r="K143" s="85">
        <f ca="1"/>
        <v>123.9</v>
      </c>
      <c r="L143" s="85">
        <f ca="1"/>
        <v>123</v>
      </c>
      <c r="M143" s="85">
        <f ca="1"/>
        <v>126.6</v>
      </c>
      <c r="N143" s="85">
        <f ca="1"/>
        <v>122</v>
      </c>
      <c r="O143" s="85">
        <f ca="1"/>
        <v>0</v>
      </c>
      <c r="P143" s="85">
        <f ca="1"/>
        <v>127.7</v>
      </c>
      <c r="Q143" s="85">
        <f ca="1"/>
        <v>0</v>
      </c>
      <c r="R143" s="88">
        <f ca="1"/>
        <v>127.6</v>
      </c>
      <c r="U143" s="18"/>
      <c r="AG143" s="18"/>
      <c r="AS143" s="18"/>
      <c r="BE143" s="18"/>
      <c r="BQ143" s="18"/>
      <c r="CC143" s="18"/>
    </row>
    <row r="144" spans="3:81" x14ac:dyDescent="0.45">
      <c r="C144" s="18"/>
      <c r="H144" s="15"/>
      <c r="I144" s="18" t="s">
        <v>63</v>
      </c>
      <c r="J144" s="83">
        <f ca="1"/>
        <v>126.4</v>
      </c>
      <c r="K144" s="85">
        <f ca="1"/>
        <v>124.9</v>
      </c>
      <c r="L144" s="85">
        <f ca="1"/>
        <v>124.3</v>
      </c>
      <c r="M144" s="85">
        <f ca="1"/>
        <v>127.8</v>
      </c>
      <c r="N144" s="85">
        <f ca="1"/>
        <v>123.7</v>
      </c>
      <c r="O144" s="85">
        <f ca="1"/>
        <v>0</v>
      </c>
      <c r="P144" s="85">
        <f ca="1"/>
        <v>129.1</v>
      </c>
      <c r="Q144" s="85">
        <f ca="1"/>
        <v>0</v>
      </c>
      <c r="R144" s="88">
        <f ca="1"/>
        <v>128.69999999999999</v>
      </c>
      <c r="U144" s="18"/>
      <c r="AG144" s="18"/>
      <c r="AS144" s="18"/>
      <c r="BE144" s="18"/>
      <c r="BQ144" s="18"/>
      <c r="CC144" s="18"/>
    </row>
    <row r="145" spans="3:90" x14ac:dyDescent="0.45">
      <c r="C145" s="18"/>
      <c r="H145" s="15"/>
      <c r="I145" s="18" t="s">
        <v>44</v>
      </c>
      <c r="J145" s="83">
        <f ca="1"/>
        <v>127.6</v>
      </c>
      <c r="K145" s="85">
        <f ca="1"/>
        <v>126.5</v>
      </c>
      <c r="L145" s="85">
        <f ca="1"/>
        <v>125.6</v>
      </c>
      <c r="M145" s="85">
        <f ca="1"/>
        <v>129.19999999999999</v>
      </c>
      <c r="N145" s="85">
        <f ca="1"/>
        <v>124.9</v>
      </c>
      <c r="O145" s="85">
        <f ca="1"/>
        <v>0</v>
      </c>
      <c r="P145" s="85">
        <f ca="1"/>
        <v>130.80000000000001</v>
      </c>
      <c r="Q145" s="85">
        <f ca="1"/>
        <v>0</v>
      </c>
      <c r="R145" s="88">
        <f ca="1"/>
        <v>129.9</v>
      </c>
      <c r="U145" s="18"/>
      <c r="AG145" s="18"/>
      <c r="AS145" s="18"/>
      <c r="BE145" s="18"/>
      <c r="BQ145" s="18"/>
      <c r="CC145" s="18"/>
    </row>
    <row r="146" spans="3:90" x14ac:dyDescent="0.45">
      <c r="C146" s="18"/>
      <c r="H146" s="15"/>
      <c r="I146" s="18" t="s">
        <v>45</v>
      </c>
      <c r="J146" s="83">
        <f ca="1"/>
        <v>127</v>
      </c>
      <c r="K146" s="85">
        <f ca="1"/>
        <v>125.5</v>
      </c>
      <c r="L146" s="85">
        <f ca="1"/>
        <v>124.9</v>
      </c>
      <c r="M146" s="85">
        <f ca="1"/>
        <v>128.80000000000001</v>
      </c>
      <c r="N146" s="85">
        <f ca="1"/>
        <v>124.2</v>
      </c>
      <c r="O146" s="85">
        <f ca="1"/>
        <v>0</v>
      </c>
      <c r="P146" s="85">
        <f ca="1"/>
        <v>130.19999999999999</v>
      </c>
      <c r="Q146" s="85">
        <f ca="1"/>
        <v>0</v>
      </c>
      <c r="R146" s="88">
        <f ca="1"/>
        <v>129.4</v>
      </c>
      <c r="U146" s="18"/>
      <c r="AG146" s="18"/>
      <c r="AS146" s="18"/>
      <c r="BE146" s="18"/>
      <c r="BQ146" s="18"/>
      <c r="CC146" s="18"/>
    </row>
    <row r="147" spans="3:90" x14ac:dyDescent="0.45">
      <c r="C147" s="18"/>
      <c r="H147" s="15"/>
      <c r="I147" s="18" t="s">
        <v>46</v>
      </c>
      <c r="J147" s="83">
        <f ca="1"/>
        <v>127.8</v>
      </c>
      <c r="K147" s="85">
        <f ca="1"/>
        <v>126.3</v>
      </c>
      <c r="L147" s="85">
        <f ca="1"/>
        <v>125.5</v>
      </c>
      <c r="M147" s="85">
        <f ca="1"/>
        <v>129.6</v>
      </c>
      <c r="N147" s="85">
        <f ca="1"/>
        <v>124.9</v>
      </c>
      <c r="O147" s="85">
        <f ca="1"/>
        <v>0</v>
      </c>
      <c r="P147" s="85">
        <f ca="1"/>
        <v>131</v>
      </c>
      <c r="Q147" s="85">
        <f ca="1"/>
        <v>0</v>
      </c>
      <c r="R147" s="88">
        <f ca="1"/>
        <v>130.19999999999999</v>
      </c>
      <c r="U147" s="18"/>
      <c r="AG147" s="18"/>
      <c r="AS147" s="18"/>
      <c r="BE147" s="18"/>
      <c r="BQ147" s="18"/>
      <c r="CC147" s="18"/>
    </row>
    <row r="148" spans="3:90" x14ac:dyDescent="0.45">
      <c r="C148" s="18"/>
      <c r="H148" s="15"/>
      <c r="I148" s="18" t="s">
        <v>108</v>
      </c>
      <c r="J148" s="83">
        <f ca="1"/>
        <v>128.6</v>
      </c>
      <c r="K148" s="85">
        <f ca="1"/>
        <v>127.6</v>
      </c>
      <c r="L148" s="85">
        <f ca="1"/>
        <v>126.4</v>
      </c>
      <c r="M148" s="85">
        <f ca="1"/>
        <v>130.30000000000001</v>
      </c>
      <c r="N148" s="85">
        <f ca="1"/>
        <v>125.7</v>
      </c>
      <c r="O148" s="85">
        <f ca="1"/>
        <v>0</v>
      </c>
      <c r="P148" s="85">
        <f ca="1"/>
        <v>131.9</v>
      </c>
      <c r="Q148" s="85">
        <f ca="1"/>
        <v>0</v>
      </c>
      <c r="R148" s="88">
        <f ca="1"/>
        <v>130.69999999999999</v>
      </c>
      <c r="U148" s="18"/>
      <c r="AG148" s="18"/>
      <c r="AS148" s="18"/>
      <c r="BE148" s="18"/>
      <c r="BQ148" s="18"/>
      <c r="CC148" s="18"/>
    </row>
    <row r="149" spans="3:90" x14ac:dyDescent="0.45">
      <c r="C149" s="18"/>
      <c r="H149" s="24"/>
      <c r="I149" s="25" t="s">
        <v>48</v>
      </c>
      <c r="J149" s="92">
        <f ca="1"/>
        <v>127.8</v>
      </c>
      <c r="K149" s="93">
        <f ca="1"/>
        <v>126.5</v>
      </c>
      <c r="L149" s="93">
        <f ca="1"/>
        <v>125.5</v>
      </c>
      <c r="M149" s="93">
        <f ca="1"/>
        <v>129.80000000000001</v>
      </c>
      <c r="N149" s="93">
        <f ca="1"/>
        <v>125.1</v>
      </c>
      <c r="O149" s="93">
        <f ca="1"/>
        <v>0</v>
      </c>
      <c r="P149" s="93">
        <f ca="1"/>
        <v>130.69999999999999</v>
      </c>
      <c r="Q149" s="93">
        <f ca="1"/>
        <v>0</v>
      </c>
      <c r="R149" s="94">
        <f ca="1"/>
        <v>130.4</v>
      </c>
      <c r="U149" s="18"/>
      <c r="AG149" s="18"/>
      <c r="AS149" s="18"/>
      <c r="BE149" s="18"/>
      <c r="BQ149" s="18"/>
      <c r="CC149" s="18"/>
    </row>
    <row r="150" spans="3:90" x14ac:dyDescent="0.45">
      <c r="C150" s="19"/>
      <c r="H150" s="28" t="s">
        <v>59</v>
      </c>
      <c r="I150" s="29" t="s">
        <v>37</v>
      </c>
      <c r="J150" s="83">
        <f ca="1"/>
        <v>128.30000000000001</v>
      </c>
      <c r="K150" s="85">
        <f ca="1"/>
        <v>127</v>
      </c>
      <c r="L150" s="85">
        <f ca="1"/>
        <v>125.9</v>
      </c>
      <c r="M150" s="85">
        <f ca="1"/>
        <v>130.5</v>
      </c>
      <c r="N150" s="85">
        <f ca="1"/>
        <v>125.7</v>
      </c>
      <c r="O150" s="85">
        <f ca="1"/>
        <v>0</v>
      </c>
      <c r="P150" s="85">
        <f ca="1"/>
        <v>131.19999999999999</v>
      </c>
      <c r="Q150" s="85">
        <f ca="1"/>
        <v>0</v>
      </c>
      <c r="R150" s="88">
        <f ca="1"/>
        <v>130.80000000000001</v>
      </c>
      <c r="U150" s="19"/>
      <c r="AG150" s="19"/>
      <c r="AS150" s="19"/>
      <c r="BE150" s="19"/>
      <c r="BQ150" s="19"/>
      <c r="CC150" s="19"/>
    </row>
    <row r="151" spans="3:90" x14ac:dyDescent="0.45">
      <c r="C151" s="18"/>
      <c r="H151" s="15"/>
      <c r="I151" s="18" t="s">
        <v>38</v>
      </c>
      <c r="J151" s="83">
        <f ca="1"/>
        <v>129.6</v>
      </c>
      <c r="K151" s="85">
        <f ca="1"/>
        <v>128.5</v>
      </c>
      <c r="L151" s="85">
        <f ca="1"/>
        <v>127.3</v>
      </c>
      <c r="M151" s="85">
        <f ca="1"/>
        <v>131.9</v>
      </c>
      <c r="N151" s="85">
        <f ca="1"/>
        <v>127.1</v>
      </c>
      <c r="O151" s="85">
        <f ca="1"/>
        <v>0</v>
      </c>
      <c r="P151" s="85">
        <f ca="1"/>
        <v>132.4</v>
      </c>
      <c r="Q151" s="85">
        <f ca="1"/>
        <v>0</v>
      </c>
      <c r="R151" s="88">
        <f ca="1"/>
        <v>132.4</v>
      </c>
      <c r="U151" s="18"/>
      <c r="AG151" s="18"/>
      <c r="AS151" s="18"/>
      <c r="BE151" s="18"/>
      <c r="BQ151" s="18"/>
      <c r="CC151" s="18"/>
    </row>
    <row r="152" spans="3:90" x14ac:dyDescent="0.45">
      <c r="C152" s="18"/>
      <c r="H152" s="15"/>
      <c r="I152" s="18" t="s">
        <v>62</v>
      </c>
      <c r="J152" s="83">
        <f ca="1"/>
        <v>128.9</v>
      </c>
      <c r="K152" s="85">
        <f ca="1"/>
        <v>127.7</v>
      </c>
      <c r="L152" s="85">
        <f ca="1"/>
        <v>126.5</v>
      </c>
      <c r="M152" s="85">
        <f ca="1"/>
        <v>131.30000000000001</v>
      </c>
      <c r="N152" s="85">
        <f ca="1"/>
        <v>126.2</v>
      </c>
      <c r="O152" s="85">
        <f ca="1"/>
        <v>0</v>
      </c>
      <c r="P152" s="85">
        <f ca="1"/>
        <v>131.6</v>
      </c>
      <c r="Q152" s="85">
        <f ca="1"/>
        <v>0</v>
      </c>
      <c r="R152" s="88">
        <f ca="1"/>
        <v>131.80000000000001</v>
      </c>
      <c r="U152" s="18"/>
      <c r="AG152" s="18"/>
      <c r="AS152" s="18"/>
      <c r="BE152" s="18"/>
      <c r="BQ152" s="18"/>
      <c r="CC152" s="18"/>
    </row>
    <row r="153" spans="3:90" x14ac:dyDescent="0.45">
      <c r="C153" s="18"/>
      <c r="H153" s="15"/>
      <c r="I153" s="18" t="s">
        <v>40</v>
      </c>
      <c r="J153" s="83">
        <f ca="1"/>
        <v>129.19999999999999</v>
      </c>
      <c r="K153" s="85">
        <f ca="1"/>
        <v>128.1</v>
      </c>
      <c r="L153" s="85">
        <f ca="1"/>
        <v>126.8</v>
      </c>
      <c r="M153" s="85">
        <f ca="1"/>
        <v>131.6</v>
      </c>
      <c r="N153" s="85">
        <f ca="1"/>
        <v>126.7</v>
      </c>
      <c r="O153" s="85">
        <f ca="1"/>
        <v>0</v>
      </c>
      <c r="P153" s="85">
        <f ca="1"/>
        <v>131.9</v>
      </c>
      <c r="Q153" s="85">
        <f ca="1"/>
        <v>0</v>
      </c>
      <c r="R153" s="88">
        <f ca="1"/>
        <v>132.1</v>
      </c>
      <c r="U153" s="18"/>
      <c r="AG153" s="18"/>
      <c r="AS153" s="18"/>
      <c r="BE153" s="18"/>
      <c r="BQ153" s="18"/>
      <c r="CC153" s="18"/>
    </row>
    <row r="154" spans="3:90" x14ac:dyDescent="0.45">
      <c r="C154" s="18"/>
      <c r="D154" s="19"/>
      <c r="E154" s="19"/>
      <c r="F154" s="19"/>
      <c r="H154" s="15"/>
      <c r="I154" s="18" t="s">
        <v>41</v>
      </c>
      <c r="J154" s="83">
        <f ca="1"/>
        <v>131.30000000000001</v>
      </c>
      <c r="K154" s="85">
        <f ca="1"/>
        <v>131</v>
      </c>
      <c r="L154" s="85">
        <f ca="1"/>
        <v>129.5</v>
      </c>
      <c r="M154" s="85">
        <f ca="1"/>
        <v>133.30000000000001</v>
      </c>
      <c r="N154" s="85">
        <f ca="1"/>
        <v>129</v>
      </c>
      <c r="O154" s="85">
        <f ca="1"/>
        <v>0</v>
      </c>
      <c r="P154" s="85">
        <f ca="1"/>
        <v>134.80000000000001</v>
      </c>
      <c r="Q154" s="85">
        <f ca="1"/>
        <v>0</v>
      </c>
      <c r="R154" s="88">
        <f ca="1"/>
        <v>136</v>
      </c>
      <c r="U154" s="18"/>
      <c r="AG154" s="18"/>
      <c r="AS154" s="18"/>
      <c r="BE154" s="18"/>
      <c r="BQ154" s="18"/>
      <c r="CC154" s="18"/>
    </row>
    <row r="155" spans="3:90" x14ac:dyDescent="0.45">
      <c r="C155" s="18"/>
      <c r="D155" s="61"/>
      <c r="E155" s="61"/>
      <c r="F155" s="61"/>
      <c r="H155" s="15"/>
      <c r="I155" s="18" t="s">
        <v>42</v>
      </c>
      <c r="J155" s="83">
        <f ca="1"/>
        <v>132</v>
      </c>
      <c r="K155" s="85">
        <f ca="1"/>
        <v>131.80000000000001</v>
      </c>
      <c r="L155" s="85">
        <f ca="1"/>
        <v>130</v>
      </c>
      <c r="M155" s="85">
        <f ca="1"/>
        <v>134</v>
      </c>
      <c r="N155" s="85">
        <f ca="1"/>
        <v>129.30000000000001</v>
      </c>
      <c r="O155" s="85">
        <f ca="1"/>
        <v>0</v>
      </c>
      <c r="P155" s="85">
        <f ca="1"/>
        <v>135.5</v>
      </c>
      <c r="Q155" s="85">
        <f ca="1"/>
        <v>0</v>
      </c>
      <c r="R155" s="88">
        <f ca="1"/>
        <v>136.4</v>
      </c>
      <c r="U155" s="18"/>
      <c r="V155" s="61"/>
      <c r="W155" s="61"/>
      <c r="X155" s="61"/>
      <c r="Y155" s="61"/>
      <c r="Z155" s="61"/>
      <c r="AA155" s="61"/>
      <c r="AB155" s="61"/>
      <c r="AC155" s="61"/>
      <c r="AD155" s="61"/>
      <c r="AG155" s="18"/>
      <c r="AH155" s="61"/>
      <c r="AI155" s="61"/>
      <c r="AJ155" s="61"/>
      <c r="AK155" s="61"/>
      <c r="AL155" s="61"/>
      <c r="AM155" s="61"/>
      <c r="AN155" s="61"/>
      <c r="AO155" s="61"/>
      <c r="AP155" s="61"/>
      <c r="AS155" s="18"/>
      <c r="AT155" s="61"/>
      <c r="AU155" s="61"/>
      <c r="AV155" s="61"/>
      <c r="AW155" s="61"/>
      <c r="AX155" s="61"/>
      <c r="AY155" s="61"/>
      <c r="AZ155" s="61"/>
      <c r="BA155" s="61"/>
      <c r="BB155" s="61"/>
      <c r="BE155" s="18"/>
      <c r="BF155" s="61"/>
      <c r="BG155" s="61"/>
      <c r="BH155" s="61"/>
      <c r="BI155" s="61"/>
      <c r="BJ155" s="61"/>
      <c r="BK155" s="61"/>
      <c r="BL155" s="61"/>
      <c r="BM155" s="61"/>
      <c r="BN155" s="61"/>
      <c r="BQ155" s="18"/>
      <c r="BR155" s="61"/>
      <c r="BS155" s="61"/>
      <c r="BT155" s="61"/>
      <c r="BU155" s="61"/>
      <c r="BV155" s="61"/>
      <c r="BW155" s="61"/>
      <c r="BX155" s="61"/>
      <c r="BY155" s="61"/>
      <c r="BZ155" s="61"/>
      <c r="CC155" s="18"/>
      <c r="CD155" s="61"/>
      <c r="CE155" s="61"/>
      <c r="CF155" s="61"/>
      <c r="CG155" s="61"/>
      <c r="CH155" s="61"/>
      <c r="CI155" s="61"/>
      <c r="CJ155" s="61"/>
      <c r="CK155" s="61"/>
      <c r="CL155" s="61"/>
    </row>
    <row r="156" spans="3:90" x14ac:dyDescent="0.45">
      <c r="C156" s="18"/>
      <c r="D156" s="71"/>
      <c r="E156" s="71"/>
      <c r="F156" s="71"/>
      <c r="H156" s="15"/>
      <c r="I156" s="18" t="s">
        <v>63</v>
      </c>
      <c r="J156" s="83">
        <f ca="1"/>
        <v>131</v>
      </c>
      <c r="K156" s="85">
        <f ca="1"/>
        <v>130.5</v>
      </c>
      <c r="L156" s="85">
        <f ca="1"/>
        <v>128.80000000000001</v>
      </c>
      <c r="M156" s="85">
        <f ca="1"/>
        <v>133.19999999999999</v>
      </c>
      <c r="N156" s="85">
        <f ca="1"/>
        <v>128.4</v>
      </c>
      <c r="O156" s="85">
        <f ca="1"/>
        <v>0</v>
      </c>
      <c r="P156" s="85">
        <f ca="1"/>
        <v>133.9</v>
      </c>
      <c r="Q156" s="85">
        <f ca="1"/>
        <v>0</v>
      </c>
      <c r="R156" s="88">
        <f ca="1"/>
        <v>135.80000000000001</v>
      </c>
      <c r="U156" s="18"/>
      <c r="V156" s="71"/>
      <c r="W156" s="71"/>
      <c r="X156" s="71"/>
      <c r="Y156" s="71"/>
      <c r="Z156" s="71"/>
      <c r="AA156" s="71"/>
      <c r="AB156" s="71"/>
      <c r="AC156" s="71"/>
      <c r="AD156" s="71"/>
      <c r="AG156" s="18"/>
      <c r="AH156" s="71"/>
      <c r="AI156" s="71"/>
      <c r="AJ156" s="71"/>
      <c r="AK156" s="71"/>
      <c r="AL156" s="71"/>
      <c r="AM156" s="71"/>
      <c r="AN156" s="71"/>
      <c r="AO156" s="71"/>
      <c r="AP156" s="71"/>
      <c r="AS156" s="18"/>
      <c r="AT156" s="71"/>
      <c r="AU156" s="71"/>
      <c r="AV156" s="71"/>
      <c r="AW156" s="71"/>
      <c r="AX156" s="71"/>
      <c r="AY156" s="71"/>
      <c r="AZ156" s="71"/>
      <c r="BA156" s="71"/>
      <c r="BB156" s="71"/>
      <c r="BE156" s="18"/>
      <c r="BF156" s="71"/>
      <c r="BG156" s="71"/>
      <c r="BH156" s="71"/>
      <c r="BI156" s="71"/>
      <c r="BJ156" s="71"/>
      <c r="BK156" s="71"/>
      <c r="BL156" s="71"/>
      <c r="BM156" s="71"/>
      <c r="BN156" s="71"/>
      <c r="BQ156" s="18"/>
      <c r="BR156" s="71"/>
      <c r="BS156" s="71"/>
      <c r="BT156" s="71"/>
      <c r="BU156" s="71"/>
      <c r="BV156" s="71"/>
      <c r="BW156" s="71"/>
      <c r="BX156" s="71"/>
      <c r="BY156" s="71"/>
      <c r="BZ156" s="71"/>
      <c r="CC156" s="18"/>
      <c r="CD156" s="71"/>
      <c r="CE156" s="71"/>
      <c r="CF156" s="71"/>
      <c r="CG156" s="71"/>
      <c r="CH156" s="71"/>
      <c r="CI156" s="71"/>
      <c r="CJ156" s="71"/>
      <c r="CK156" s="71"/>
      <c r="CL156" s="71"/>
    </row>
    <row r="157" spans="3:90" x14ac:dyDescent="0.45">
      <c r="C157" s="18"/>
      <c r="H157" s="15"/>
      <c r="I157" s="18" t="s">
        <v>44</v>
      </c>
      <c r="J157" s="83">
        <f ca="1"/>
        <v>131.4</v>
      </c>
      <c r="K157" s="85">
        <f ca="1"/>
        <v>131.19999999999999</v>
      </c>
      <c r="L157" s="85">
        <f ca="1"/>
        <v>129.30000000000001</v>
      </c>
      <c r="M157" s="85">
        <f ca="1"/>
        <v>133.9</v>
      </c>
      <c r="N157" s="85">
        <f ca="1"/>
        <v>128.6</v>
      </c>
      <c r="O157" s="85">
        <f ca="1"/>
        <v>0</v>
      </c>
      <c r="P157" s="85">
        <f ca="1"/>
        <v>134.5</v>
      </c>
      <c r="Q157" s="85">
        <f ca="1"/>
        <v>0</v>
      </c>
      <c r="R157" s="88">
        <f ca="1"/>
        <v>136.5</v>
      </c>
      <c r="U157" s="18"/>
      <c r="AG157" s="18"/>
      <c r="AS157" s="18"/>
      <c r="BE157" s="18"/>
      <c r="BQ157" s="18"/>
      <c r="CC157" s="18"/>
    </row>
    <row r="158" spans="3:90" x14ac:dyDescent="0.45">
      <c r="C158" s="18"/>
      <c r="H158" s="15"/>
      <c r="I158" s="18" t="s">
        <v>45</v>
      </c>
      <c r="J158" s="83">
        <f ca="1"/>
        <v>131.69999999999999</v>
      </c>
      <c r="K158" s="85">
        <f ca="1"/>
        <v>131.19999999999999</v>
      </c>
      <c r="L158" s="85">
        <f ca="1"/>
        <v>129.69999999999999</v>
      </c>
      <c r="M158" s="85">
        <f ca="1"/>
        <v>134.6</v>
      </c>
      <c r="N158" s="85">
        <f ca="1"/>
        <v>129.1</v>
      </c>
      <c r="O158" s="85">
        <f ca="1"/>
        <v>0</v>
      </c>
      <c r="P158" s="85">
        <f ca="1"/>
        <v>134.4</v>
      </c>
      <c r="Q158" s="85">
        <f ca="1"/>
        <v>0</v>
      </c>
      <c r="R158" s="88">
        <f ca="1"/>
        <v>136.80000000000001</v>
      </c>
      <c r="U158" s="18"/>
      <c r="AG158" s="18"/>
      <c r="AS158" s="18"/>
      <c r="BE158" s="18"/>
      <c r="BQ158" s="18"/>
      <c r="CC158" s="18"/>
    </row>
    <row r="159" spans="3:90" x14ac:dyDescent="0.45">
      <c r="C159" s="18"/>
      <c r="H159" s="15"/>
      <c r="I159" s="18" t="s">
        <v>46</v>
      </c>
      <c r="J159" s="83">
        <f ca="1"/>
        <v>132</v>
      </c>
      <c r="K159" s="85">
        <f ca="1"/>
        <v>131.5</v>
      </c>
      <c r="L159" s="85">
        <f ca="1"/>
        <v>130</v>
      </c>
      <c r="M159" s="85">
        <f ca="1"/>
        <v>134.80000000000001</v>
      </c>
      <c r="N159" s="85">
        <f ca="1"/>
        <v>129.19999999999999</v>
      </c>
      <c r="O159" s="85">
        <f ca="1"/>
        <v>0</v>
      </c>
      <c r="P159" s="85">
        <f ca="1"/>
        <v>134.80000000000001</v>
      </c>
      <c r="Q159" s="85">
        <f ca="1"/>
        <v>0</v>
      </c>
      <c r="R159" s="88">
        <f ca="1"/>
        <v>137.1</v>
      </c>
      <c r="U159" s="18"/>
      <c r="AG159" s="18"/>
      <c r="AS159" s="18"/>
      <c r="BE159" s="18"/>
      <c r="BQ159" s="18"/>
      <c r="CC159" s="18"/>
    </row>
    <row r="160" spans="3:90" x14ac:dyDescent="0.45">
      <c r="C160" s="18"/>
      <c r="H160" s="15"/>
      <c r="I160" s="18" t="s">
        <v>47</v>
      </c>
      <c r="J160" s="83">
        <f ca="1"/>
        <v>132.1</v>
      </c>
      <c r="K160" s="85">
        <f ca="1"/>
        <v>131</v>
      </c>
      <c r="L160" s="85">
        <f ca="1"/>
        <v>129.6</v>
      </c>
      <c r="M160" s="85">
        <f ca="1"/>
        <v>135</v>
      </c>
      <c r="N160" s="85">
        <f ca="1"/>
        <v>129.5</v>
      </c>
      <c r="O160" s="85">
        <f ca="1"/>
        <v>0</v>
      </c>
      <c r="P160" s="85">
        <f ca="1"/>
        <v>134</v>
      </c>
      <c r="Q160" s="85">
        <f ca="1"/>
        <v>0</v>
      </c>
      <c r="R160" s="88">
        <f ca="1"/>
        <v>138.30000000000001</v>
      </c>
      <c r="U160" s="18"/>
      <c r="AG160" s="18"/>
      <c r="AS160" s="18"/>
      <c r="BE160" s="18"/>
      <c r="BQ160" s="18"/>
      <c r="CC160" s="18"/>
    </row>
    <row r="161" spans="3:81" x14ac:dyDescent="0.45">
      <c r="C161" s="18"/>
      <c r="H161" s="24"/>
      <c r="I161" s="25" t="s">
        <v>48</v>
      </c>
      <c r="J161" s="92">
        <f ca="1"/>
        <v>133.19999999999999</v>
      </c>
      <c r="K161" s="93">
        <f ca="1"/>
        <v>132.4</v>
      </c>
      <c r="L161" s="93">
        <f ca="1"/>
        <v>130.69999999999999</v>
      </c>
      <c r="M161" s="93">
        <f ca="1"/>
        <v>136</v>
      </c>
      <c r="N161" s="93">
        <f ca="1"/>
        <v>130.6</v>
      </c>
      <c r="O161" s="93">
        <f ca="1"/>
        <v>0</v>
      </c>
      <c r="P161" s="93">
        <f ca="1"/>
        <v>135.4</v>
      </c>
      <c r="Q161" s="93">
        <f ca="1"/>
        <v>0</v>
      </c>
      <c r="R161" s="94">
        <f ca="1"/>
        <v>139.1</v>
      </c>
      <c r="U161" s="18"/>
      <c r="AG161" s="18"/>
      <c r="AS161" s="18"/>
      <c r="BE161" s="18"/>
      <c r="BQ161" s="18"/>
      <c r="CC161" s="18"/>
    </row>
    <row r="162" spans="3:81" x14ac:dyDescent="0.45">
      <c r="H162" s="28" t="s">
        <v>428</v>
      </c>
      <c r="I162" s="29" t="s">
        <v>37</v>
      </c>
      <c r="J162" s="83">
        <f ca="1"/>
        <v>133.9</v>
      </c>
      <c r="K162" s="85">
        <f ca="1"/>
        <v>133</v>
      </c>
      <c r="L162" s="85">
        <f ca="1"/>
        <v>131.30000000000001</v>
      </c>
      <c r="M162" s="85">
        <f ca="1"/>
        <v>136.80000000000001</v>
      </c>
      <c r="N162" s="85">
        <f ca="1"/>
        <v>131.1</v>
      </c>
      <c r="O162" s="85">
        <f ca="1"/>
        <v>0</v>
      </c>
      <c r="P162" s="85">
        <f ca="1"/>
        <v>136.19999999999999</v>
      </c>
      <c r="Q162" s="85">
        <f ca="1"/>
        <v>0</v>
      </c>
      <c r="R162" s="88">
        <f ca="1"/>
        <v>139.4</v>
      </c>
    </row>
    <row r="163" spans="3:81" x14ac:dyDescent="0.45">
      <c r="H163" s="15"/>
      <c r="I163" s="18" t="s">
        <v>38</v>
      </c>
      <c r="J163" s="83">
        <f ca="1"/>
        <v>133.69999999999999</v>
      </c>
      <c r="K163" s="85">
        <f ca="1"/>
        <v>132.69999999999999</v>
      </c>
      <c r="L163" s="85">
        <f ca="1"/>
        <v>131</v>
      </c>
      <c r="M163" s="85">
        <f ca="1"/>
        <v>136.80000000000001</v>
      </c>
      <c r="N163" s="85">
        <f ca="1"/>
        <v>130.30000000000001</v>
      </c>
      <c r="O163" s="85">
        <f ca="1"/>
        <v>0</v>
      </c>
      <c r="P163" s="85">
        <f ca="1"/>
        <v>135.30000000000001</v>
      </c>
      <c r="Q163" s="85">
        <f ca="1"/>
        <v>0</v>
      </c>
      <c r="R163" s="88">
        <f ca="1"/>
        <v>139.6</v>
      </c>
    </row>
    <row r="164" spans="3:81" x14ac:dyDescent="0.45">
      <c r="H164" s="15"/>
      <c r="I164" s="18" t="s">
        <v>62</v>
      </c>
      <c r="J164" s="83">
        <f ca="1"/>
        <v>133.9</v>
      </c>
      <c r="K164" s="85">
        <f ca="1"/>
        <v>132.80000000000001</v>
      </c>
      <c r="L164" s="85">
        <f ca="1"/>
        <v>131.1</v>
      </c>
      <c r="M164" s="85">
        <f ca="1"/>
        <v>137</v>
      </c>
      <c r="N164" s="85">
        <f ca="1"/>
        <v>130.80000000000001</v>
      </c>
      <c r="O164" s="85">
        <f ca="1"/>
        <v>0</v>
      </c>
      <c r="P164" s="85">
        <f ca="1"/>
        <v>135.19999999999999</v>
      </c>
      <c r="Q164" s="85">
        <f ca="1"/>
        <v>0</v>
      </c>
      <c r="R164" s="88">
        <f ca="1"/>
        <v>140</v>
      </c>
    </row>
    <row r="165" spans="3:81" x14ac:dyDescent="0.45">
      <c r="H165" s="15"/>
      <c r="I165" s="18" t="s">
        <v>40</v>
      </c>
      <c r="J165" s="83">
        <f ca="1"/>
        <v>135.5</v>
      </c>
      <c r="K165" s="85">
        <f ca="1"/>
        <v>134.5</v>
      </c>
      <c r="L165" s="85">
        <f ca="1"/>
        <v>132.9</v>
      </c>
      <c r="M165" s="85">
        <f ca="1"/>
        <v>138.30000000000001</v>
      </c>
      <c r="N165" s="85">
        <f ca="1"/>
        <v>132.80000000000001</v>
      </c>
      <c r="O165" s="85">
        <f ca="1"/>
        <v>0</v>
      </c>
      <c r="P165" s="85">
        <f ca="1"/>
        <v>136.9</v>
      </c>
      <c r="Q165" s="85">
        <f ca="1"/>
        <v>0</v>
      </c>
      <c r="R165" s="88">
        <f ca="1"/>
        <v>141.30000000000001</v>
      </c>
    </row>
    <row r="166" spans="3:81" x14ac:dyDescent="0.45">
      <c r="H166" s="15"/>
      <c r="I166" s="18" t="s">
        <v>431</v>
      </c>
      <c r="J166" s="83">
        <f ca="1"/>
        <v>135.69999999999999</v>
      </c>
      <c r="K166" s="85">
        <f ca="1"/>
        <v>133.4</v>
      </c>
      <c r="L166" s="85">
        <f ca="1"/>
        <v>133.80000000000001</v>
      </c>
      <c r="M166" s="85">
        <f ca="1"/>
        <v>138.6</v>
      </c>
      <c r="N166" s="85">
        <f ca="1"/>
        <v>132.4</v>
      </c>
      <c r="O166" s="85">
        <f ca="1"/>
        <v>0</v>
      </c>
      <c r="P166" s="85">
        <f ca="1"/>
        <v>136</v>
      </c>
      <c r="Q166" s="85">
        <f ca="1"/>
        <v>0</v>
      </c>
      <c r="R166" s="88">
        <f ca="1"/>
        <v>141.1</v>
      </c>
    </row>
    <row r="167" spans="3:81" x14ac:dyDescent="0.45">
      <c r="H167" s="15"/>
      <c r="I167" s="18" t="s">
        <v>42</v>
      </c>
      <c r="J167" s="83">
        <f ca="1"/>
        <v>136.69999999999999</v>
      </c>
      <c r="K167" s="85">
        <f ca="1"/>
        <v>134.5</v>
      </c>
      <c r="L167" s="85">
        <f ca="1"/>
        <v>134.80000000000001</v>
      </c>
      <c r="M167" s="85">
        <f ca="1"/>
        <v>139.80000000000001</v>
      </c>
      <c r="N167" s="85">
        <f ca="1"/>
        <v>133.1</v>
      </c>
      <c r="O167" s="85">
        <f ca="1"/>
        <v>0</v>
      </c>
      <c r="P167" s="85">
        <f ca="1"/>
        <v>137</v>
      </c>
      <c r="Q167" s="85">
        <f ca="1"/>
        <v>0</v>
      </c>
      <c r="R167" s="88">
        <f ca="1"/>
        <v>141.69999999999999</v>
      </c>
    </row>
    <row r="168" spans="3:81" x14ac:dyDescent="0.45">
      <c r="H168" s="15"/>
      <c r="I168" s="18" t="s">
        <v>63</v>
      </c>
      <c r="J168" s="228">
        <f ca="1"/>
        <v>136.9</v>
      </c>
      <c r="K168" s="229">
        <f ca="1"/>
        <v>134.5</v>
      </c>
      <c r="L168" s="229">
        <f ca="1"/>
        <v>134.69999999999999</v>
      </c>
      <c r="M168" s="229">
        <f ca="1"/>
        <v>140.30000000000001</v>
      </c>
      <c r="N168" s="229">
        <f ca="1"/>
        <v>133</v>
      </c>
      <c r="O168" s="229">
        <f ca="1"/>
        <v>0</v>
      </c>
      <c r="P168" s="229">
        <f ca="1"/>
        <v>137.1</v>
      </c>
      <c r="Q168" s="229">
        <f ca="1"/>
        <v>0</v>
      </c>
      <c r="R168" s="230">
        <f ca="1"/>
        <v>141.6</v>
      </c>
    </row>
    <row r="169" spans="3:81" x14ac:dyDescent="0.45">
      <c r="H169" s="15"/>
      <c r="I169" s="18" t="s">
        <v>44</v>
      </c>
      <c r="J169" s="217">
        <f ca="1"/>
        <v>137.6</v>
      </c>
      <c r="K169" s="231">
        <f ca="1"/>
        <v>134.9</v>
      </c>
      <c r="L169" s="231">
        <f ca="1"/>
        <v>135.30000000000001</v>
      </c>
      <c r="M169" s="231">
        <f ca="1"/>
        <v>141</v>
      </c>
      <c r="N169" s="231">
        <f ca="1"/>
        <v>133.6</v>
      </c>
      <c r="O169" s="231">
        <f ca="1"/>
        <v>0</v>
      </c>
      <c r="P169" s="231">
        <f ca="1"/>
        <v>137.6</v>
      </c>
      <c r="Q169" s="231">
        <f ca="1"/>
        <v>0</v>
      </c>
      <c r="R169" s="218">
        <f ca="1"/>
        <v>142.4</v>
      </c>
    </row>
    <row r="170" spans="3:81" x14ac:dyDescent="0.45">
      <c r="H170" s="15"/>
      <c r="I170" s="18" t="s">
        <v>45</v>
      </c>
      <c r="J170" s="89">
        <f ca="1"/>
        <v>0</v>
      </c>
      <c r="K170" s="90">
        <f ca="1"/>
        <v>0</v>
      </c>
      <c r="L170" s="90">
        <f ca="1"/>
        <v>0</v>
      </c>
      <c r="M170" s="90">
        <f ca="1"/>
        <v>0</v>
      </c>
      <c r="N170" s="90">
        <f ca="1"/>
        <v>0</v>
      </c>
      <c r="O170" s="90">
        <f ca="1"/>
        <v>0</v>
      </c>
      <c r="P170" s="90">
        <f ca="1"/>
        <v>0</v>
      </c>
      <c r="Q170" s="90">
        <f ca="1"/>
        <v>0</v>
      </c>
      <c r="R170" s="91">
        <f ca="1"/>
        <v>0</v>
      </c>
    </row>
    <row r="171" spans="3:81" x14ac:dyDescent="0.45">
      <c r="H171" s="15"/>
      <c r="I171" s="18" t="s">
        <v>46</v>
      </c>
      <c r="J171" s="89">
        <f ca="1"/>
        <v>0</v>
      </c>
      <c r="K171" s="90">
        <f ca="1"/>
        <v>0</v>
      </c>
      <c r="L171" s="90">
        <f ca="1"/>
        <v>0</v>
      </c>
      <c r="M171" s="90">
        <f ca="1"/>
        <v>0</v>
      </c>
      <c r="N171" s="90">
        <f ca="1"/>
        <v>0</v>
      </c>
      <c r="O171" s="90">
        <f ca="1"/>
        <v>0</v>
      </c>
      <c r="P171" s="90">
        <f ca="1"/>
        <v>0</v>
      </c>
      <c r="Q171" s="90">
        <f ca="1"/>
        <v>0</v>
      </c>
      <c r="R171" s="91">
        <f ca="1"/>
        <v>0</v>
      </c>
    </row>
    <row r="172" spans="3:81" x14ac:dyDescent="0.45">
      <c r="H172" s="15"/>
      <c r="I172" s="18" t="s">
        <v>47</v>
      </c>
      <c r="J172" s="89">
        <f ca="1"/>
        <v>0</v>
      </c>
      <c r="K172" s="90">
        <f ca="1"/>
        <v>0</v>
      </c>
      <c r="L172" s="90">
        <f ca="1"/>
        <v>0</v>
      </c>
      <c r="M172" s="90">
        <f ca="1"/>
        <v>0</v>
      </c>
      <c r="N172" s="90">
        <f ca="1"/>
        <v>0</v>
      </c>
      <c r="O172" s="90">
        <f ca="1"/>
        <v>0</v>
      </c>
      <c r="P172" s="90">
        <f ca="1"/>
        <v>0</v>
      </c>
      <c r="Q172" s="90">
        <f ca="1"/>
        <v>0</v>
      </c>
      <c r="R172" s="91">
        <f ca="1"/>
        <v>0</v>
      </c>
    </row>
    <row r="173" spans="3:81" x14ac:dyDescent="0.45">
      <c r="H173" s="24"/>
      <c r="I173" s="25" t="s">
        <v>48</v>
      </c>
      <c r="J173" s="223">
        <f ca="1"/>
        <v>0</v>
      </c>
      <c r="K173" s="224">
        <f ca="1"/>
        <v>0</v>
      </c>
      <c r="L173" s="224">
        <f ca="1"/>
        <v>0</v>
      </c>
      <c r="M173" s="224">
        <f ca="1"/>
        <v>0</v>
      </c>
      <c r="N173" s="224">
        <f ca="1"/>
        <v>0</v>
      </c>
      <c r="O173" s="224">
        <f ca="1"/>
        <v>0</v>
      </c>
      <c r="P173" s="224">
        <f ca="1"/>
        <v>0</v>
      </c>
      <c r="Q173" s="224">
        <f ca="1"/>
        <v>0</v>
      </c>
      <c r="R173" s="225">
        <f ca="1"/>
        <v>0</v>
      </c>
    </row>
    <row r="174" spans="3:81" x14ac:dyDescent="0.45">
      <c r="J174" s="1" t="str">
        <f ca="1"/>
        <v>(注)  ｐ：暫定値　ｒ：訂正値（暫定値の確報化）</v>
      </c>
    </row>
    <row r="175" spans="3:81" x14ac:dyDescent="0.45">
      <c r="J175" s="148">
        <f ca="1"/>
        <v>0</v>
      </c>
    </row>
    <row r="176" spans="3:81" x14ac:dyDescent="0.45">
      <c r="J176" s="148" t="str">
        <f ca="1"/>
        <v xml:space="preserve"> *   回収標本数が少ないため参考値  </v>
      </c>
    </row>
    <row r="177" spans="10:10" x14ac:dyDescent="0.45">
      <c r="J177" s="148" t="str">
        <f ca="1"/>
        <v xml:space="preserve"> ** 回収標本が得られなかったため、指数値はゼロ</v>
      </c>
    </row>
  </sheetData>
  <sheetProtection algorithmName="SHA-512" hashValue="p95U3af5Th6bB4UKqPbikUnR/b0RUc7MJgEXvJMgfXhBCSCzLQq+Lp8vmbEol5toJYUyE9Ow4w98hXj9mvczvw==" saltValue="+bTGPq86X7Gqyg4SgDxWJw==" spinCount="100000" sheet="1" objects="1" scenarios="1"/>
  <protectedRanges>
    <protectedRange sqref="E4:E6" name="選択肢"/>
  </protectedRanges>
  <mergeCells count="30">
    <mergeCell ref="AR13:BB13"/>
    <mergeCell ref="BD13:BN13"/>
    <mergeCell ref="CB14:CC14"/>
    <mergeCell ref="CD14:CJ14"/>
    <mergeCell ref="B14:C14"/>
    <mergeCell ref="H14:I14"/>
    <mergeCell ref="J14:P14"/>
    <mergeCell ref="T14:U14"/>
    <mergeCell ref="V14:AB14"/>
    <mergeCell ref="B16:C17"/>
    <mergeCell ref="H16:I17"/>
    <mergeCell ref="T16:U17"/>
    <mergeCell ref="AF16:AG17"/>
    <mergeCell ref="AR16:AS17"/>
    <mergeCell ref="F5:L6"/>
    <mergeCell ref="BD16:BE17"/>
    <mergeCell ref="BP16:BQ17"/>
    <mergeCell ref="CB16:CC17"/>
    <mergeCell ref="AR14:AS14"/>
    <mergeCell ref="AT14:AZ14"/>
    <mergeCell ref="BD14:BE14"/>
    <mergeCell ref="BF14:BL14"/>
    <mergeCell ref="BP14:BQ14"/>
    <mergeCell ref="BR14:BX14"/>
    <mergeCell ref="BP13:BZ13"/>
    <mergeCell ref="CB13:CL13"/>
    <mergeCell ref="AF14:AG14"/>
    <mergeCell ref="AH14:AN14"/>
    <mergeCell ref="T13:AD13"/>
    <mergeCell ref="AF13:AP13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49B353-56C5-4D12-AD54-28BF9A756883}">
          <x14:formula1>
            <xm:f>条件設定バックデータ!$A$2:$A$11</xm:f>
          </x14:formula1>
          <xm:sqref>E5</xm:sqref>
        </x14:dataValidation>
        <x14:dataValidation type="list" allowBlank="1" showInputMessage="1" showErrorMessage="1" xr:uid="{C683706D-BF64-4D9B-8F1B-1FF1539D3892}">
          <x14:formula1>
            <xm:f>条件設定バックデータ!$C$2:$C$9</xm:f>
          </x14:formula1>
          <xm:sqref>E6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2F9C-528C-4902-9D16-042563342C83}">
  <sheetPr codeName="Sheet2">
    <tabColor rgb="FFFFD8B2"/>
  </sheetPr>
  <dimension ref="B3:CR169"/>
  <sheetViews>
    <sheetView showGridLines="0" topLeftCell="A142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260</v>
      </c>
      <c r="D3" s="2"/>
      <c r="N3" s="3" t="s">
        <v>261</v>
      </c>
      <c r="P3" s="2"/>
      <c r="Z3" s="3" t="s">
        <v>262</v>
      </c>
      <c r="AB3" s="2"/>
      <c r="AL3" s="3" t="s">
        <v>263</v>
      </c>
      <c r="AN3" s="2"/>
      <c r="AX3" s="3" t="s">
        <v>264</v>
      </c>
      <c r="AZ3" s="2"/>
      <c r="BJ3" s="3" t="s">
        <v>265</v>
      </c>
      <c r="BL3" s="2"/>
      <c r="BV3" s="3" t="s">
        <v>266</v>
      </c>
      <c r="BX3" s="2"/>
      <c r="CH3" s="3" t="s">
        <v>267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196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196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196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196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196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196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196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196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74" t="s">
        <v>1</v>
      </c>
      <c r="E6" s="75"/>
      <c r="F6" s="75"/>
      <c r="G6" s="75"/>
      <c r="H6" s="75"/>
      <c r="I6" s="75"/>
      <c r="J6" s="76"/>
      <c r="K6" s="5" t="s">
        <v>2</v>
      </c>
      <c r="L6" s="6" t="s">
        <v>3</v>
      </c>
      <c r="M6" s="7"/>
      <c r="N6" s="242" t="s">
        <v>0</v>
      </c>
      <c r="O6" s="243"/>
      <c r="P6" s="74" t="s">
        <v>4</v>
      </c>
      <c r="Q6" s="75"/>
      <c r="R6" s="75"/>
      <c r="S6" s="75"/>
      <c r="T6" s="75"/>
      <c r="U6" s="75"/>
      <c r="V6" s="76"/>
      <c r="W6" s="5" t="s">
        <v>2</v>
      </c>
      <c r="X6" s="6" t="s">
        <v>3</v>
      </c>
      <c r="Y6" s="7"/>
      <c r="Z6" s="242" t="s">
        <v>0</v>
      </c>
      <c r="AA6" s="243"/>
      <c r="AB6" s="74" t="s">
        <v>5</v>
      </c>
      <c r="AC6" s="75"/>
      <c r="AD6" s="75"/>
      <c r="AE6" s="75"/>
      <c r="AF6" s="75"/>
      <c r="AG6" s="75"/>
      <c r="AH6" s="76"/>
      <c r="AI6" s="5" t="s">
        <v>2</v>
      </c>
      <c r="AJ6" s="6" t="s">
        <v>3</v>
      </c>
      <c r="AK6" s="7"/>
      <c r="AL6" s="242" t="s">
        <v>0</v>
      </c>
      <c r="AM6" s="243"/>
      <c r="AN6" s="74" t="s">
        <v>6</v>
      </c>
      <c r="AO6" s="75"/>
      <c r="AP6" s="75"/>
      <c r="AQ6" s="75"/>
      <c r="AR6" s="75"/>
      <c r="AS6" s="75"/>
      <c r="AT6" s="76"/>
      <c r="AU6" s="5" t="s">
        <v>2</v>
      </c>
      <c r="AV6" s="6" t="s">
        <v>3</v>
      </c>
      <c r="AW6" s="7"/>
      <c r="AX6" s="242" t="s">
        <v>0</v>
      </c>
      <c r="AY6" s="243"/>
      <c r="AZ6" s="74" t="s">
        <v>7</v>
      </c>
      <c r="BA6" s="75"/>
      <c r="BB6" s="75"/>
      <c r="BC6" s="75"/>
      <c r="BD6" s="75"/>
      <c r="BE6" s="75"/>
      <c r="BF6" s="76"/>
      <c r="BG6" s="5" t="s">
        <v>2</v>
      </c>
      <c r="BH6" s="6" t="s">
        <v>3</v>
      </c>
      <c r="BI6" s="7"/>
      <c r="BJ6" s="242" t="s">
        <v>0</v>
      </c>
      <c r="BK6" s="243"/>
      <c r="BL6" s="74" t="s">
        <v>8</v>
      </c>
      <c r="BM6" s="75"/>
      <c r="BN6" s="75"/>
      <c r="BO6" s="75"/>
      <c r="BP6" s="75"/>
      <c r="BQ6" s="75"/>
      <c r="BR6" s="76"/>
      <c r="BS6" s="5" t="s">
        <v>2</v>
      </c>
      <c r="BT6" s="6" t="s">
        <v>3</v>
      </c>
      <c r="BU6" s="7"/>
      <c r="BV6" s="242" t="s">
        <v>0</v>
      </c>
      <c r="BW6" s="243"/>
      <c r="BX6" s="74" t="s">
        <v>9</v>
      </c>
      <c r="BY6" s="75"/>
      <c r="BZ6" s="75"/>
      <c r="CA6" s="75"/>
      <c r="CB6" s="75"/>
      <c r="CC6" s="75"/>
      <c r="CD6" s="76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60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60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60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60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60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60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60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61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61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61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61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61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61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61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61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</v>
      </c>
      <c r="E11" s="1">
        <v>100.2</v>
      </c>
      <c r="F11" s="1">
        <v>100</v>
      </c>
      <c r="G11" s="1">
        <v>99.9</v>
      </c>
      <c r="H11" s="1">
        <v>100.1</v>
      </c>
      <c r="I11" s="1">
        <v>99.8</v>
      </c>
      <c r="J11" s="1">
        <v>100.4</v>
      </c>
      <c r="K11" s="1">
        <v>99.8</v>
      </c>
      <c r="L11" s="17">
        <v>100.8</v>
      </c>
      <c r="N11" s="15" t="s">
        <v>65</v>
      </c>
      <c r="O11" s="18" t="s">
        <v>66</v>
      </c>
      <c r="P11" s="15">
        <v>100.1</v>
      </c>
      <c r="Q11" s="1">
        <v>100.3</v>
      </c>
      <c r="R11" s="1">
        <v>100</v>
      </c>
      <c r="S11" s="1">
        <v>100</v>
      </c>
      <c r="T11" s="1">
        <v>100.2</v>
      </c>
      <c r="U11" s="1">
        <v>99.8</v>
      </c>
      <c r="V11" s="1">
        <v>100.4</v>
      </c>
      <c r="W11" s="1">
        <v>99.6</v>
      </c>
      <c r="X11" s="17">
        <v>100.9</v>
      </c>
      <c r="Z11" s="15" t="s">
        <v>65</v>
      </c>
      <c r="AA11" s="18" t="s">
        <v>66</v>
      </c>
      <c r="AB11" s="15">
        <v>100</v>
      </c>
      <c r="AC11" s="1">
        <v>100.3</v>
      </c>
      <c r="AD11" s="1">
        <v>100</v>
      </c>
      <c r="AE11" s="1">
        <v>100.1</v>
      </c>
      <c r="AF11" s="1">
        <v>100.1</v>
      </c>
      <c r="AG11" s="1">
        <v>99.9</v>
      </c>
      <c r="AH11" s="1">
        <v>100.4</v>
      </c>
      <c r="AI11" s="1">
        <v>99.6</v>
      </c>
      <c r="AJ11" s="17">
        <v>100.9</v>
      </c>
      <c r="AL11" s="15" t="s">
        <v>65</v>
      </c>
      <c r="AM11" s="18" t="s">
        <v>66</v>
      </c>
      <c r="AN11" s="15">
        <v>100</v>
      </c>
      <c r="AO11" s="1">
        <v>100.2</v>
      </c>
      <c r="AP11" s="1">
        <v>99.9</v>
      </c>
      <c r="AQ11" s="1">
        <v>99.9</v>
      </c>
      <c r="AR11" s="1">
        <v>100</v>
      </c>
      <c r="AS11" s="1">
        <v>100</v>
      </c>
      <c r="AT11" s="1">
        <v>100.4</v>
      </c>
      <c r="AU11" s="1">
        <v>99.8</v>
      </c>
      <c r="AV11" s="17">
        <v>100.9</v>
      </c>
      <c r="AX11" s="15" t="s">
        <v>65</v>
      </c>
      <c r="AY11" s="18" t="s">
        <v>66</v>
      </c>
      <c r="AZ11" s="15">
        <v>100</v>
      </c>
      <c r="BA11" s="1">
        <v>100.2</v>
      </c>
      <c r="BB11" s="1">
        <v>100</v>
      </c>
      <c r="BC11" s="1">
        <v>99.8</v>
      </c>
      <c r="BD11" s="1">
        <v>100.1</v>
      </c>
      <c r="BE11" s="1">
        <v>99.8</v>
      </c>
      <c r="BF11" s="1">
        <v>100.4</v>
      </c>
      <c r="BG11" s="1">
        <v>100</v>
      </c>
      <c r="BH11" s="17">
        <v>100.7</v>
      </c>
      <c r="BJ11" s="15" t="s">
        <v>65</v>
      </c>
      <c r="BK11" s="18" t="s">
        <v>66</v>
      </c>
      <c r="BL11" s="15">
        <v>99.9</v>
      </c>
      <c r="BM11" s="1">
        <v>100</v>
      </c>
      <c r="BN11" s="1">
        <v>99.9</v>
      </c>
      <c r="BO11" s="1">
        <v>99.9</v>
      </c>
      <c r="BP11" s="1">
        <v>100.1</v>
      </c>
      <c r="BQ11" s="1">
        <v>0</v>
      </c>
      <c r="BR11" s="1">
        <v>100.3</v>
      </c>
      <c r="BS11" s="1">
        <v>100.4</v>
      </c>
      <c r="BT11" s="17">
        <v>100.8</v>
      </c>
      <c r="BV11" s="15" t="s">
        <v>65</v>
      </c>
      <c r="BW11" s="18" t="s">
        <v>66</v>
      </c>
      <c r="BX11" s="15">
        <v>100</v>
      </c>
      <c r="BY11" s="1">
        <v>100.3</v>
      </c>
      <c r="BZ11" s="1">
        <v>100</v>
      </c>
      <c r="CA11" s="1">
        <v>99.9</v>
      </c>
      <c r="CB11" s="1">
        <v>100</v>
      </c>
      <c r="CC11" s="1">
        <v>0</v>
      </c>
      <c r="CD11" s="1">
        <v>100.3</v>
      </c>
      <c r="CE11" s="1">
        <v>0</v>
      </c>
      <c r="CF11" s="17">
        <v>100.8</v>
      </c>
      <c r="CH11" s="15" t="s">
        <v>65</v>
      </c>
      <c r="CI11" s="18" t="s">
        <v>66</v>
      </c>
      <c r="CJ11" s="15">
        <v>99.9</v>
      </c>
      <c r="CK11" s="1">
        <v>0</v>
      </c>
      <c r="CL11" s="1">
        <v>99.8</v>
      </c>
      <c r="CM11" s="1">
        <v>100</v>
      </c>
      <c r="CN11" s="1">
        <v>99.8</v>
      </c>
      <c r="CO11" s="1">
        <v>0</v>
      </c>
      <c r="CP11" s="1">
        <v>100.2</v>
      </c>
      <c r="CQ11" s="1">
        <v>0</v>
      </c>
      <c r="CR11" s="17">
        <v>100.7</v>
      </c>
    </row>
    <row r="12" spans="2:96" x14ac:dyDescent="0.45">
      <c r="B12" s="15" t="s">
        <v>73</v>
      </c>
      <c r="C12" s="18" t="s">
        <v>31</v>
      </c>
      <c r="D12" s="15">
        <v>100.9</v>
      </c>
      <c r="E12" s="1">
        <v>101.2</v>
      </c>
      <c r="F12" s="1">
        <v>100.8</v>
      </c>
      <c r="G12" s="1">
        <v>100.7</v>
      </c>
      <c r="H12" s="1">
        <v>100.8</v>
      </c>
      <c r="I12" s="1">
        <v>99.8</v>
      </c>
      <c r="J12" s="1">
        <v>101.6</v>
      </c>
      <c r="K12" s="1">
        <v>100.1</v>
      </c>
      <c r="L12" s="17">
        <v>101.5</v>
      </c>
      <c r="N12" s="15" t="s">
        <v>67</v>
      </c>
      <c r="O12" s="18" t="s">
        <v>66</v>
      </c>
      <c r="P12" s="15">
        <v>100.9</v>
      </c>
      <c r="Q12" s="1">
        <v>101</v>
      </c>
      <c r="R12" s="1">
        <v>100.8</v>
      </c>
      <c r="S12" s="1">
        <v>100.7</v>
      </c>
      <c r="T12" s="1">
        <v>100.8</v>
      </c>
      <c r="U12" s="1">
        <v>99.8</v>
      </c>
      <c r="V12" s="1">
        <v>101.6</v>
      </c>
      <c r="W12" s="1">
        <v>100</v>
      </c>
      <c r="X12" s="17">
        <v>101.4</v>
      </c>
      <c r="Z12" s="15" t="s">
        <v>67</v>
      </c>
      <c r="AA12" s="18" t="s">
        <v>66</v>
      </c>
      <c r="AB12" s="15">
        <v>101</v>
      </c>
      <c r="AC12" s="1">
        <v>101.2</v>
      </c>
      <c r="AD12" s="1">
        <v>100.9</v>
      </c>
      <c r="AE12" s="1">
        <v>100.7</v>
      </c>
      <c r="AF12" s="1">
        <v>100.9</v>
      </c>
      <c r="AG12" s="1">
        <v>99.9</v>
      </c>
      <c r="AH12" s="1">
        <v>101.6</v>
      </c>
      <c r="AI12" s="1">
        <v>100</v>
      </c>
      <c r="AJ12" s="17">
        <v>101.6</v>
      </c>
      <c r="AL12" s="15" t="s">
        <v>67</v>
      </c>
      <c r="AM12" s="18" t="s">
        <v>66</v>
      </c>
      <c r="AN12" s="15">
        <v>100.9</v>
      </c>
      <c r="AO12" s="1">
        <v>101.2</v>
      </c>
      <c r="AP12" s="1">
        <v>100.8</v>
      </c>
      <c r="AQ12" s="1">
        <v>100.7</v>
      </c>
      <c r="AR12" s="1">
        <v>100.8</v>
      </c>
      <c r="AS12" s="1">
        <v>99.9</v>
      </c>
      <c r="AT12" s="1">
        <v>101.6</v>
      </c>
      <c r="AU12" s="1">
        <v>100.1</v>
      </c>
      <c r="AV12" s="17">
        <v>101.7</v>
      </c>
      <c r="AX12" s="15" t="s">
        <v>67</v>
      </c>
      <c r="AY12" s="18" t="s">
        <v>66</v>
      </c>
      <c r="AZ12" s="15">
        <v>100.9</v>
      </c>
      <c r="BA12" s="1">
        <v>101.2</v>
      </c>
      <c r="BB12" s="1">
        <v>100.8</v>
      </c>
      <c r="BC12" s="1">
        <v>100.7</v>
      </c>
      <c r="BD12" s="1">
        <v>100.8</v>
      </c>
      <c r="BE12" s="1">
        <v>99.8</v>
      </c>
      <c r="BF12" s="1">
        <v>101.6</v>
      </c>
      <c r="BG12" s="1">
        <v>100.2</v>
      </c>
      <c r="BH12" s="17">
        <v>101.4</v>
      </c>
      <c r="BJ12" s="15" t="s">
        <v>67</v>
      </c>
      <c r="BK12" s="18" t="s">
        <v>66</v>
      </c>
      <c r="BL12" s="15">
        <v>100.9</v>
      </c>
      <c r="BM12" s="1">
        <v>101</v>
      </c>
      <c r="BN12" s="1">
        <v>100.7</v>
      </c>
      <c r="BO12" s="1">
        <v>100.7</v>
      </c>
      <c r="BP12" s="1">
        <v>100.8</v>
      </c>
      <c r="BQ12" s="1">
        <v>0</v>
      </c>
      <c r="BR12" s="1">
        <v>101.6</v>
      </c>
      <c r="BS12" s="1">
        <v>100.5</v>
      </c>
      <c r="BT12" s="17">
        <v>101.5</v>
      </c>
      <c r="BV12" s="15" t="s">
        <v>67</v>
      </c>
      <c r="BW12" s="18" t="s">
        <v>66</v>
      </c>
      <c r="BX12" s="15">
        <v>100.8</v>
      </c>
      <c r="BY12" s="1">
        <v>101.1</v>
      </c>
      <c r="BZ12" s="1">
        <v>100.7</v>
      </c>
      <c r="CA12" s="1">
        <v>100.7</v>
      </c>
      <c r="CB12" s="1">
        <v>100.7</v>
      </c>
      <c r="CC12" s="1">
        <v>0</v>
      </c>
      <c r="CD12" s="1">
        <v>101.3</v>
      </c>
      <c r="CE12" s="1">
        <v>0</v>
      </c>
      <c r="CF12" s="17">
        <v>101.7</v>
      </c>
      <c r="CH12" s="15" t="s">
        <v>67</v>
      </c>
      <c r="CI12" s="18" t="s">
        <v>66</v>
      </c>
      <c r="CJ12" s="15">
        <v>100.8</v>
      </c>
      <c r="CK12" s="1">
        <v>0</v>
      </c>
      <c r="CL12" s="1">
        <v>100.7</v>
      </c>
      <c r="CM12" s="1">
        <v>100.6</v>
      </c>
      <c r="CN12" s="1">
        <v>100.5</v>
      </c>
      <c r="CO12" s="1">
        <v>0</v>
      </c>
      <c r="CP12" s="1">
        <v>101.6</v>
      </c>
      <c r="CQ12" s="1">
        <v>0</v>
      </c>
      <c r="CR12" s="17">
        <v>101.5</v>
      </c>
    </row>
    <row r="13" spans="2:96" x14ac:dyDescent="0.45">
      <c r="B13" s="15" t="s">
        <v>33</v>
      </c>
      <c r="C13" s="18" t="s">
        <v>31</v>
      </c>
      <c r="D13" s="15">
        <v>103.1</v>
      </c>
      <c r="E13" s="1">
        <v>103.5</v>
      </c>
      <c r="F13" s="1">
        <v>103.2</v>
      </c>
      <c r="G13" s="1">
        <v>102.9</v>
      </c>
      <c r="H13" s="1">
        <v>103</v>
      </c>
      <c r="I13" s="1">
        <v>101.4</v>
      </c>
      <c r="J13" s="1">
        <v>104.2</v>
      </c>
      <c r="K13" s="1">
        <v>102.4</v>
      </c>
      <c r="L13" s="17">
        <v>103.8</v>
      </c>
      <c r="N13" s="15" t="s">
        <v>68</v>
      </c>
      <c r="O13" s="18" t="s">
        <v>66</v>
      </c>
      <c r="P13" s="15">
        <v>103.3</v>
      </c>
      <c r="Q13" s="1">
        <v>103.4</v>
      </c>
      <c r="R13" s="1">
        <v>103.4</v>
      </c>
      <c r="S13" s="1">
        <v>103</v>
      </c>
      <c r="T13" s="1">
        <v>103.4</v>
      </c>
      <c r="U13" s="1">
        <v>101.4</v>
      </c>
      <c r="V13" s="1">
        <v>104.3</v>
      </c>
      <c r="W13" s="1">
        <v>102.2</v>
      </c>
      <c r="X13" s="17">
        <v>103.6</v>
      </c>
      <c r="Z13" s="15" t="s">
        <v>68</v>
      </c>
      <c r="AA13" s="18" t="s">
        <v>66</v>
      </c>
      <c r="AB13" s="15">
        <v>103.3</v>
      </c>
      <c r="AC13" s="1">
        <v>103.5</v>
      </c>
      <c r="AD13" s="1">
        <v>103.3</v>
      </c>
      <c r="AE13" s="1">
        <v>103</v>
      </c>
      <c r="AF13" s="1">
        <v>103.3</v>
      </c>
      <c r="AG13" s="1">
        <v>101.4</v>
      </c>
      <c r="AH13" s="1">
        <v>104.3</v>
      </c>
      <c r="AI13" s="1">
        <v>102.1</v>
      </c>
      <c r="AJ13" s="17">
        <v>104</v>
      </c>
      <c r="AL13" s="15" t="s">
        <v>68</v>
      </c>
      <c r="AM13" s="18" t="s">
        <v>66</v>
      </c>
      <c r="AN13" s="15">
        <v>103.2</v>
      </c>
      <c r="AO13" s="1">
        <v>103.6</v>
      </c>
      <c r="AP13" s="1">
        <v>103.2</v>
      </c>
      <c r="AQ13" s="1">
        <v>102.8</v>
      </c>
      <c r="AR13" s="1">
        <v>103.2</v>
      </c>
      <c r="AS13" s="1">
        <v>101.5</v>
      </c>
      <c r="AT13" s="1">
        <v>104.3</v>
      </c>
      <c r="AU13" s="1">
        <v>102.3</v>
      </c>
      <c r="AV13" s="17">
        <v>104.1</v>
      </c>
      <c r="AX13" s="15" t="s">
        <v>68</v>
      </c>
      <c r="AY13" s="18" t="s">
        <v>66</v>
      </c>
      <c r="AZ13" s="15">
        <v>103.2</v>
      </c>
      <c r="BA13" s="1">
        <v>103.4</v>
      </c>
      <c r="BB13" s="1">
        <v>103.2</v>
      </c>
      <c r="BC13" s="1">
        <v>102.9</v>
      </c>
      <c r="BD13" s="1">
        <v>102.8</v>
      </c>
      <c r="BE13" s="1">
        <v>101.4</v>
      </c>
      <c r="BF13" s="1">
        <v>104.2</v>
      </c>
      <c r="BG13" s="1">
        <v>102.6</v>
      </c>
      <c r="BH13" s="17">
        <v>103.7</v>
      </c>
      <c r="BJ13" s="15" t="s">
        <v>68</v>
      </c>
      <c r="BK13" s="18" t="s">
        <v>66</v>
      </c>
      <c r="BL13" s="15">
        <v>103</v>
      </c>
      <c r="BM13" s="1">
        <v>103.1</v>
      </c>
      <c r="BN13" s="1">
        <v>103.1</v>
      </c>
      <c r="BO13" s="1">
        <v>102.9</v>
      </c>
      <c r="BP13" s="1">
        <v>102.9</v>
      </c>
      <c r="BQ13" s="1">
        <v>0</v>
      </c>
      <c r="BR13" s="1">
        <v>104.2</v>
      </c>
      <c r="BS13" s="1">
        <v>103.2</v>
      </c>
      <c r="BT13" s="17">
        <v>103.7</v>
      </c>
      <c r="BV13" s="15" t="s">
        <v>68</v>
      </c>
      <c r="BW13" s="18" t="s">
        <v>66</v>
      </c>
      <c r="BX13" s="15">
        <v>103</v>
      </c>
      <c r="BY13" s="1">
        <v>103.1</v>
      </c>
      <c r="BZ13" s="1">
        <v>103.1</v>
      </c>
      <c r="CA13" s="1">
        <v>102.8</v>
      </c>
      <c r="CB13" s="1">
        <v>102.8</v>
      </c>
      <c r="CC13" s="1">
        <v>0</v>
      </c>
      <c r="CD13" s="1">
        <v>103.9</v>
      </c>
      <c r="CE13" s="1">
        <v>0</v>
      </c>
      <c r="CF13" s="17">
        <v>103.9</v>
      </c>
      <c r="CH13" s="15" t="s">
        <v>68</v>
      </c>
      <c r="CI13" s="18" t="s">
        <v>66</v>
      </c>
      <c r="CJ13" s="15">
        <v>102.8</v>
      </c>
      <c r="CK13" s="1">
        <v>0</v>
      </c>
      <c r="CL13" s="1">
        <v>102.8</v>
      </c>
      <c r="CM13" s="1">
        <v>102.5</v>
      </c>
      <c r="CN13" s="1">
        <v>102.7</v>
      </c>
      <c r="CO13" s="1">
        <v>0</v>
      </c>
      <c r="CP13" s="1">
        <v>104.1</v>
      </c>
      <c r="CQ13" s="1">
        <v>0</v>
      </c>
      <c r="CR13" s="17">
        <v>103.5</v>
      </c>
    </row>
    <row r="14" spans="2:96" x14ac:dyDescent="0.45">
      <c r="B14" s="15" t="s">
        <v>74</v>
      </c>
      <c r="C14" s="18" t="s">
        <v>31</v>
      </c>
      <c r="D14" s="15">
        <v>104.7</v>
      </c>
      <c r="E14" s="1">
        <v>105</v>
      </c>
      <c r="F14" s="1">
        <v>104.8</v>
      </c>
      <c r="G14" s="1">
        <v>104.3</v>
      </c>
      <c r="H14" s="1">
        <v>104.7</v>
      </c>
      <c r="I14" s="1">
        <v>103.3</v>
      </c>
      <c r="J14" s="1">
        <v>106</v>
      </c>
      <c r="K14" s="1">
        <v>103.8</v>
      </c>
      <c r="L14" s="17">
        <v>105.6</v>
      </c>
      <c r="N14" s="15" t="s">
        <v>69</v>
      </c>
      <c r="O14" s="18" t="s">
        <v>66</v>
      </c>
      <c r="P14" s="15">
        <v>104.9</v>
      </c>
      <c r="Q14" s="1">
        <v>105</v>
      </c>
      <c r="R14" s="1">
        <v>105</v>
      </c>
      <c r="S14" s="1">
        <v>104.4</v>
      </c>
      <c r="T14" s="1">
        <v>105.1</v>
      </c>
      <c r="U14" s="1">
        <v>103.4</v>
      </c>
      <c r="V14" s="1">
        <v>106.2</v>
      </c>
      <c r="W14" s="1">
        <v>103.6</v>
      </c>
      <c r="X14" s="17">
        <v>105.4</v>
      </c>
      <c r="Z14" s="15" t="s">
        <v>69</v>
      </c>
      <c r="AA14" s="18" t="s">
        <v>66</v>
      </c>
      <c r="AB14" s="15">
        <v>104.9</v>
      </c>
      <c r="AC14" s="1">
        <v>105.1</v>
      </c>
      <c r="AD14" s="1">
        <v>105</v>
      </c>
      <c r="AE14" s="1">
        <v>104.5</v>
      </c>
      <c r="AF14" s="1">
        <v>105</v>
      </c>
      <c r="AG14" s="1">
        <v>103.3</v>
      </c>
      <c r="AH14" s="1">
        <v>106.2</v>
      </c>
      <c r="AI14" s="1">
        <v>103.5</v>
      </c>
      <c r="AJ14" s="17">
        <v>105.9</v>
      </c>
      <c r="AL14" s="15" t="s">
        <v>69</v>
      </c>
      <c r="AM14" s="18" t="s">
        <v>66</v>
      </c>
      <c r="AN14" s="15">
        <v>104.8</v>
      </c>
      <c r="AO14" s="1">
        <v>105.2</v>
      </c>
      <c r="AP14" s="1">
        <v>104.8</v>
      </c>
      <c r="AQ14" s="1">
        <v>104.2</v>
      </c>
      <c r="AR14" s="1">
        <v>104.9</v>
      </c>
      <c r="AS14" s="1">
        <v>103.4</v>
      </c>
      <c r="AT14" s="1">
        <v>106.2</v>
      </c>
      <c r="AU14" s="1">
        <v>103.8</v>
      </c>
      <c r="AV14" s="17">
        <v>106</v>
      </c>
      <c r="AX14" s="15" t="s">
        <v>69</v>
      </c>
      <c r="AY14" s="18" t="s">
        <v>66</v>
      </c>
      <c r="AZ14" s="15">
        <v>104.8</v>
      </c>
      <c r="BA14" s="1">
        <v>105</v>
      </c>
      <c r="BB14" s="1">
        <v>104.8</v>
      </c>
      <c r="BC14" s="1">
        <v>104.3</v>
      </c>
      <c r="BD14" s="1">
        <v>104.5</v>
      </c>
      <c r="BE14" s="1">
        <v>103.3</v>
      </c>
      <c r="BF14" s="1">
        <v>106.1</v>
      </c>
      <c r="BG14" s="1">
        <v>104.2</v>
      </c>
      <c r="BH14" s="17">
        <v>105.5</v>
      </c>
      <c r="BJ14" s="15" t="s">
        <v>69</v>
      </c>
      <c r="BK14" s="18" t="s">
        <v>66</v>
      </c>
      <c r="BL14" s="15">
        <v>104.6</v>
      </c>
      <c r="BM14" s="1">
        <v>104.6</v>
      </c>
      <c r="BN14" s="1">
        <v>104.7</v>
      </c>
      <c r="BO14" s="1">
        <v>104.3</v>
      </c>
      <c r="BP14" s="1">
        <v>104.5</v>
      </c>
      <c r="BQ14" s="1">
        <v>0</v>
      </c>
      <c r="BR14" s="1">
        <v>106</v>
      </c>
      <c r="BS14" s="1">
        <v>104.9</v>
      </c>
      <c r="BT14" s="17">
        <v>105.5</v>
      </c>
      <c r="BV14" s="15" t="s">
        <v>69</v>
      </c>
      <c r="BW14" s="18" t="s">
        <v>66</v>
      </c>
      <c r="BX14" s="15">
        <v>104.6</v>
      </c>
      <c r="BY14" s="1">
        <v>104.6</v>
      </c>
      <c r="BZ14" s="1">
        <v>104.7</v>
      </c>
      <c r="CA14" s="1">
        <v>104.2</v>
      </c>
      <c r="CB14" s="1">
        <v>104.5</v>
      </c>
      <c r="CC14" s="1">
        <v>0</v>
      </c>
      <c r="CD14" s="1">
        <v>105.7</v>
      </c>
      <c r="CE14" s="1">
        <v>0</v>
      </c>
      <c r="CF14" s="17">
        <v>105.8</v>
      </c>
      <c r="CH14" s="15" t="s">
        <v>69</v>
      </c>
      <c r="CI14" s="18" t="s">
        <v>66</v>
      </c>
      <c r="CJ14" s="15">
        <v>104.4</v>
      </c>
      <c r="CK14" s="1">
        <v>0</v>
      </c>
      <c r="CL14" s="1">
        <v>104.4</v>
      </c>
      <c r="CM14" s="1">
        <v>103.8</v>
      </c>
      <c r="CN14" s="1">
        <v>104.4</v>
      </c>
      <c r="CO14" s="1">
        <v>0</v>
      </c>
      <c r="CP14" s="1">
        <v>105.9</v>
      </c>
      <c r="CQ14" s="1">
        <v>0</v>
      </c>
      <c r="CR14" s="17">
        <v>105.3</v>
      </c>
    </row>
    <row r="15" spans="2:96" x14ac:dyDescent="0.45">
      <c r="B15" s="15" t="s">
        <v>34</v>
      </c>
      <c r="C15" s="18" t="s">
        <v>31</v>
      </c>
      <c r="D15" s="15">
        <v>106.3</v>
      </c>
      <c r="E15" s="1">
        <v>106.5</v>
      </c>
      <c r="F15" s="1">
        <v>106.2</v>
      </c>
      <c r="G15" s="1">
        <v>105.7</v>
      </c>
      <c r="H15" s="1">
        <v>106.2</v>
      </c>
      <c r="I15" s="1">
        <v>104.9</v>
      </c>
      <c r="J15" s="1">
        <v>107.9</v>
      </c>
      <c r="K15" s="1">
        <v>105.2</v>
      </c>
      <c r="L15" s="17">
        <v>107.2</v>
      </c>
      <c r="N15" s="15" t="s">
        <v>70</v>
      </c>
      <c r="O15" s="18" t="s">
        <v>66</v>
      </c>
      <c r="P15" s="15">
        <v>106.6</v>
      </c>
      <c r="Q15" s="1">
        <v>106.7</v>
      </c>
      <c r="R15" s="1">
        <v>106.4</v>
      </c>
      <c r="S15" s="1">
        <v>106</v>
      </c>
      <c r="T15" s="1">
        <v>106.7</v>
      </c>
      <c r="U15" s="1">
        <v>104.9</v>
      </c>
      <c r="V15" s="1">
        <v>108.3</v>
      </c>
      <c r="W15" s="1">
        <v>104.7</v>
      </c>
      <c r="X15" s="17">
        <v>107.4</v>
      </c>
      <c r="Z15" s="15" t="s">
        <v>70</v>
      </c>
      <c r="AA15" s="18" t="s">
        <v>66</v>
      </c>
      <c r="AB15" s="15">
        <v>106.6</v>
      </c>
      <c r="AC15" s="1">
        <v>106.7</v>
      </c>
      <c r="AD15" s="1">
        <v>106.4</v>
      </c>
      <c r="AE15" s="1">
        <v>106.2</v>
      </c>
      <c r="AF15" s="1">
        <v>106.4</v>
      </c>
      <c r="AG15" s="1">
        <v>104.9</v>
      </c>
      <c r="AH15" s="1">
        <v>108.3</v>
      </c>
      <c r="AI15" s="1">
        <v>104.5</v>
      </c>
      <c r="AJ15" s="17">
        <v>107.5</v>
      </c>
      <c r="AL15" s="15" t="s">
        <v>70</v>
      </c>
      <c r="AM15" s="18" t="s">
        <v>66</v>
      </c>
      <c r="AN15" s="15">
        <v>106.4</v>
      </c>
      <c r="AO15" s="1">
        <v>106.6</v>
      </c>
      <c r="AP15" s="1">
        <v>106.2</v>
      </c>
      <c r="AQ15" s="1">
        <v>105.6</v>
      </c>
      <c r="AR15" s="1">
        <v>106.2</v>
      </c>
      <c r="AS15" s="1">
        <v>105</v>
      </c>
      <c r="AT15" s="1">
        <v>108.3</v>
      </c>
      <c r="AU15" s="1">
        <v>105.2</v>
      </c>
      <c r="AV15" s="17">
        <v>107.5</v>
      </c>
      <c r="AX15" s="15" t="s">
        <v>70</v>
      </c>
      <c r="AY15" s="18" t="s">
        <v>66</v>
      </c>
      <c r="AZ15" s="15">
        <v>106.4</v>
      </c>
      <c r="BA15" s="1">
        <v>106.5</v>
      </c>
      <c r="BB15" s="1">
        <v>106.3</v>
      </c>
      <c r="BC15" s="1">
        <v>105.6</v>
      </c>
      <c r="BD15" s="1">
        <v>106.1</v>
      </c>
      <c r="BE15" s="1">
        <v>104.8</v>
      </c>
      <c r="BF15" s="1">
        <v>108</v>
      </c>
      <c r="BG15" s="1">
        <v>105.9</v>
      </c>
      <c r="BH15" s="17">
        <v>107.2</v>
      </c>
      <c r="BJ15" s="15" t="s">
        <v>70</v>
      </c>
      <c r="BK15" s="18" t="s">
        <v>66</v>
      </c>
      <c r="BL15" s="15">
        <v>106.1</v>
      </c>
      <c r="BM15" s="1">
        <v>106.1</v>
      </c>
      <c r="BN15" s="1">
        <v>105.9</v>
      </c>
      <c r="BO15" s="1">
        <v>105.7</v>
      </c>
      <c r="BP15" s="1">
        <v>105.7</v>
      </c>
      <c r="BQ15" s="1">
        <v>0</v>
      </c>
      <c r="BR15" s="1">
        <v>107.9</v>
      </c>
      <c r="BS15" s="1">
        <v>107.2</v>
      </c>
      <c r="BT15" s="17">
        <v>107</v>
      </c>
      <c r="BV15" s="15" t="s">
        <v>70</v>
      </c>
      <c r="BW15" s="18" t="s">
        <v>66</v>
      </c>
      <c r="BX15" s="15">
        <v>106.2</v>
      </c>
      <c r="BY15" s="1">
        <v>106.1</v>
      </c>
      <c r="BZ15" s="1">
        <v>106.1</v>
      </c>
      <c r="CA15" s="1">
        <v>105.7</v>
      </c>
      <c r="CB15" s="1">
        <v>106.1</v>
      </c>
      <c r="CC15" s="1">
        <v>0</v>
      </c>
      <c r="CD15" s="1">
        <v>107.7</v>
      </c>
      <c r="CE15" s="1">
        <v>0</v>
      </c>
      <c r="CF15" s="17">
        <v>107.3</v>
      </c>
      <c r="CH15" s="15" t="s">
        <v>70</v>
      </c>
      <c r="CI15" s="18" t="s">
        <v>66</v>
      </c>
      <c r="CJ15" s="15">
        <v>105.9</v>
      </c>
      <c r="CK15" s="1">
        <v>0</v>
      </c>
      <c r="CL15" s="1">
        <v>105.7</v>
      </c>
      <c r="CM15" s="1">
        <v>105.5</v>
      </c>
      <c r="CN15" s="1">
        <v>105.9</v>
      </c>
      <c r="CO15" s="1">
        <v>0</v>
      </c>
      <c r="CP15" s="1">
        <v>107.7</v>
      </c>
      <c r="CQ15" s="1">
        <v>0</v>
      </c>
      <c r="CR15" s="17">
        <v>106.7</v>
      </c>
    </row>
    <row r="16" spans="2:96" x14ac:dyDescent="0.45">
      <c r="B16" s="15" t="s">
        <v>75</v>
      </c>
      <c r="C16" s="18" t="s">
        <v>31</v>
      </c>
      <c r="D16" s="15">
        <v>109</v>
      </c>
      <c r="E16" s="1">
        <v>109</v>
      </c>
      <c r="F16" s="1">
        <v>108.5</v>
      </c>
      <c r="G16" s="1">
        <v>108.2</v>
      </c>
      <c r="H16" s="1">
        <v>108.2</v>
      </c>
      <c r="I16" s="1">
        <v>106.4</v>
      </c>
      <c r="J16" s="1">
        <v>110.9</v>
      </c>
      <c r="K16" s="1">
        <v>106.4</v>
      </c>
      <c r="L16" s="17">
        <v>109.4</v>
      </c>
      <c r="N16" s="15" t="s">
        <v>54</v>
      </c>
      <c r="O16" s="18" t="s">
        <v>66</v>
      </c>
      <c r="P16" s="15">
        <v>109.2</v>
      </c>
      <c r="Q16" s="1">
        <v>108.8</v>
      </c>
      <c r="R16" s="1">
        <v>108.8</v>
      </c>
      <c r="S16" s="1">
        <v>108.3</v>
      </c>
      <c r="T16" s="1">
        <v>108.7</v>
      </c>
      <c r="U16" s="1">
        <v>106.3</v>
      </c>
      <c r="V16" s="1">
        <v>111.1</v>
      </c>
      <c r="W16" s="1">
        <v>106.2</v>
      </c>
      <c r="X16" s="17">
        <v>108.9</v>
      </c>
      <c r="Z16" s="15" t="s">
        <v>54</v>
      </c>
      <c r="AA16" s="18" t="s">
        <v>66</v>
      </c>
      <c r="AB16" s="15">
        <v>109.2</v>
      </c>
      <c r="AC16" s="1">
        <v>109.1</v>
      </c>
      <c r="AD16" s="1">
        <v>108.9</v>
      </c>
      <c r="AE16" s="1">
        <v>108.2</v>
      </c>
      <c r="AF16" s="1">
        <v>108.8</v>
      </c>
      <c r="AG16" s="1">
        <v>106.3</v>
      </c>
      <c r="AH16" s="1">
        <v>111.3</v>
      </c>
      <c r="AI16" s="1">
        <v>106.1</v>
      </c>
      <c r="AJ16" s="17">
        <v>109.7</v>
      </c>
      <c r="AL16" s="15" t="s">
        <v>54</v>
      </c>
      <c r="AM16" s="18" t="s">
        <v>66</v>
      </c>
      <c r="AN16" s="15">
        <v>109.1</v>
      </c>
      <c r="AO16" s="1">
        <v>109.2</v>
      </c>
      <c r="AP16" s="1">
        <v>108.5</v>
      </c>
      <c r="AQ16" s="1">
        <v>107.9</v>
      </c>
      <c r="AR16" s="1">
        <v>108.6</v>
      </c>
      <c r="AS16" s="1">
        <v>106.5</v>
      </c>
      <c r="AT16" s="1">
        <v>111.2</v>
      </c>
      <c r="AU16" s="1">
        <v>106.4</v>
      </c>
      <c r="AV16" s="17">
        <v>110</v>
      </c>
      <c r="AX16" s="15" t="s">
        <v>54</v>
      </c>
      <c r="AY16" s="18" t="s">
        <v>66</v>
      </c>
      <c r="AZ16" s="15">
        <v>109.1</v>
      </c>
      <c r="BA16" s="1">
        <v>109.1</v>
      </c>
      <c r="BB16" s="1">
        <v>108.5</v>
      </c>
      <c r="BC16" s="1">
        <v>108.5</v>
      </c>
      <c r="BD16" s="1">
        <v>107.9</v>
      </c>
      <c r="BE16" s="1">
        <v>106.4</v>
      </c>
      <c r="BF16" s="1">
        <v>111.1</v>
      </c>
      <c r="BG16" s="1">
        <v>106.7</v>
      </c>
      <c r="BH16" s="17">
        <v>109.2</v>
      </c>
      <c r="BJ16" s="15" t="s">
        <v>54</v>
      </c>
      <c r="BK16" s="18" t="s">
        <v>66</v>
      </c>
      <c r="BL16" s="15">
        <v>108.9</v>
      </c>
      <c r="BM16" s="1">
        <v>108.4</v>
      </c>
      <c r="BN16" s="1">
        <v>108.3</v>
      </c>
      <c r="BO16" s="1">
        <v>108.3</v>
      </c>
      <c r="BP16" s="1">
        <v>107.7</v>
      </c>
      <c r="BQ16" s="1">
        <v>0</v>
      </c>
      <c r="BR16" s="1">
        <v>111.1</v>
      </c>
      <c r="BS16" s="1">
        <v>107.6</v>
      </c>
      <c r="BT16" s="17">
        <v>109.3</v>
      </c>
      <c r="BV16" s="15" t="s">
        <v>54</v>
      </c>
      <c r="BW16" s="18" t="s">
        <v>66</v>
      </c>
      <c r="BX16" s="15">
        <v>108.6</v>
      </c>
      <c r="BY16" s="1">
        <v>107.9</v>
      </c>
      <c r="BZ16" s="1">
        <v>108.2</v>
      </c>
      <c r="CA16" s="1">
        <v>108</v>
      </c>
      <c r="CB16" s="1">
        <v>107.9</v>
      </c>
      <c r="CC16" s="1">
        <v>0</v>
      </c>
      <c r="CD16" s="1">
        <v>110.1</v>
      </c>
      <c r="CE16" s="1">
        <v>0</v>
      </c>
      <c r="CF16" s="17">
        <v>109.7</v>
      </c>
      <c r="CH16" s="15" t="s">
        <v>54</v>
      </c>
      <c r="CI16" s="18" t="s">
        <v>66</v>
      </c>
      <c r="CJ16" s="15">
        <v>108.4</v>
      </c>
      <c r="CK16" s="1">
        <v>0</v>
      </c>
      <c r="CL16" s="1">
        <v>107.7</v>
      </c>
      <c r="CM16" s="1">
        <v>107.4</v>
      </c>
      <c r="CN16" s="1">
        <v>107.7</v>
      </c>
      <c r="CO16" s="1">
        <v>0</v>
      </c>
      <c r="CP16" s="1">
        <v>110.9</v>
      </c>
      <c r="CQ16" s="1">
        <v>0</v>
      </c>
      <c r="CR16" s="17">
        <v>109.1</v>
      </c>
    </row>
    <row r="17" spans="2:96" x14ac:dyDescent="0.45">
      <c r="B17" s="15" t="s">
        <v>35</v>
      </c>
      <c r="C17" s="18" t="s">
        <v>31</v>
      </c>
      <c r="D17" s="15">
        <v>116.8</v>
      </c>
      <c r="E17" s="1">
        <v>116.1</v>
      </c>
      <c r="F17" s="1">
        <v>116</v>
      </c>
      <c r="G17" s="1">
        <v>115.8</v>
      </c>
      <c r="H17" s="1">
        <v>114.2</v>
      </c>
      <c r="I17" s="1">
        <v>113.8</v>
      </c>
      <c r="J17" s="1">
        <v>120.4</v>
      </c>
      <c r="K17" s="1">
        <v>112.6</v>
      </c>
      <c r="L17" s="17">
        <v>116</v>
      </c>
      <c r="N17" s="15" t="s">
        <v>71</v>
      </c>
      <c r="O17" s="18" t="s">
        <v>66</v>
      </c>
      <c r="P17" s="15">
        <v>116.5</v>
      </c>
      <c r="Q17" s="1">
        <v>114.9</v>
      </c>
      <c r="R17" s="1">
        <v>116.5</v>
      </c>
      <c r="S17" s="1">
        <v>115.3</v>
      </c>
      <c r="T17" s="1">
        <v>114.7</v>
      </c>
      <c r="U17" s="1">
        <v>113.6</v>
      </c>
      <c r="V17" s="1">
        <v>120.3</v>
      </c>
      <c r="W17" s="1">
        <v>113.3</v>
      </c>
      <c r="X17" s="17">
        <v>113.8</v>
      </c>
      <c r="Z17" s="15" t="s">
        <v>71</v>
      </c>
      <c r="AA17" s="18" t="s">
        <v>66</v>
      </c>
      <c r="AB17" s="15">
        <v>116.9</v>
      </c>
      <c r="AC17" s="1">
        <v>116.1</v>
      </c>
      <c r="AD17" s="1">
        <v>116.8</v>
      </c>
      <c r="AE17" s="1">
        <v>114.8</v>
      </c>
      <c r="AF17" s="1">
        <v>115.3</v>
      </c>
      <c r="AG17" s="1">
        <v>113.5</v>
      </c>
      <c r="AH17" s="1">
        <v>121</v>
      </c>
      <c r="AI17" s="1">
        <v>113.4</v>
      </c>
      <c r="AJ17" s="17">
        <v>116.3</v>
      </c>
      <c r="AL17" s="15" t="s">
        <v>71</v>
      </c>
      <c r="AM17" s="18" t="s">
        <v>66</v>
      </c>
      <c r="AN17" s="15">
        <v>116.8</v>
      </c>
      <c r="AO17" s="1">
        <v>116.7</v>
      </c>
      <c r="AP17" s="1">
        <v>116</v>
      </c>
      <c r="AQ17" s="1">
        <v>115.1</v>
      </c>
      <c r="AR17" s="1">
        <v>115.4</v>
      </c>
      <c r="AS17" s="1">
        <v>113.5</v>
      </c>
      <c r="AT17" s="1">
        <v>120.6</v>
      </c>
      <c r="AU17" s="1">
        <v>112.6</v>
      </c>
      <c r="AV17" s="17">
        <v>117.2</v>
      </c>
      <c r="AX17" s="15" t="s">
        <v>71</v>
      </c>
      <c r="AY17" s="18" t="s">
        <v>66</v>
      </c>
      <c r="AZ17" s="15">
        <v>117.1</v>
      </c>
      <c r="BA17" s="1">
        <v>116.3</v>
      </c>
      <c r="BB17" s="1">
        <v>115.9</v>
      </c>
      <c r="BC17" s="1">
        <v>117.1</v>
      </c>
      <c r="BD17" s="1">
        <v>113.3</v>
      </c>
      <c r="BE17" s="1">
        <v>114</v>
      </c>
      <c r="BF17" s="1">
        <v>120.9</v>
      </c>
      <c r="BG17" s="1">
        <v>111.7</v>
      </c>
      <c r="BH17" s="17">
        <v>115.3</v>
      </c>
      <c r="BJ17" s="15" t="s">
        <v>71</v>
      </c>
      <c r="BK17" s="18" t="s">
        <v>66</v>
      </c>
      <c r="BL17" s="15">
        <v>116.9</v>
      </c>
      <c r="BM17" s="1">
        <v>115.2</v>
      </c>
      <c r="BN17" s="1">
        <v>115.9</v>
      </c>
      <c r="BO17" s="1">
        <v>116</v>
      </c>
      <c r="BP17" s="1">
        <v>113.9</v>
      </c>
      <c r="BQ17" s="1">
        <v>0</v>
      </c>
      <c r="BR17" s="1">
        <v>121.3</v>
      </c>
      <c r="BS17" s="1">
        <v>111</v>
      </c>
      <c r="BT17" s="17">
        <v>116.1</v>
      </c>
      <c r="BV17" s="15" t="s">
        <v>71</v>
      </c>
      <c r="BW17" s="18" t="s">
        <v>66</v>
      </c>
      <c r="BX17" s="15">
        <v>115.9</v>
      </c>
      <c r="BY17" s="1">
        <v>113.8</v>
      </c>
      <c r="BZ17" s="1">
        <v>115.4</v>
      </c>
      <c r="CA17" s="1">
        <v>115.1</v>
      </c>
      <c r="CB17" s="1">
        <v>113.9</v>
      </c>
      <c r="CC17" s="1">
        <v>0</v>
      </c>
      <c r="CD17" s="1">
        <v>118.4</v>
      </c>
      <c r="CE17" s="1">
        <v>0</v>
      </c>
      <c r="CF17" s="17">
        <v>117.1</v>
      </c>
      <c r="CH17" s="15" t="s">
        <v>71</v>
      </c>
      <c r="CI17" s="18" t="s">
        <v>66</v>
      </c>
      <c r="CJ17" s="15">
        <v>116</v>
      </c>
      <c r="CK17" s="1">
        <v>0</v>
      </c>
      <c r="CL17" s="1">
        <v>114.9</v>
      </c>
      <c r="CM17" s="1">
        <v>113.4</v>
      </c>
      <c r="CN17" s="1">
        <v>113.9</v>
      </c>
      <c r="CO17" s="1">
        <v>0</v>
      </c>
      <c r="CP17" s="1">
        <v>121.1</v>
      </c>
      <c r="CQ17" s="1">
        <v>0</v>
      </c>
      <c r="CR17" s="17">
        <v>116.2</v>
      </c>
    </row>
    <row r="18" spans="2:96" x14ac:dyDescent="0.45">
      <c r="B18" s="15" t="s">
        <v>76</v>
      </c>
      <c r="C18" s="18" t="s">
        <v>31</v>
      </c>
      <c r="D18" s="15">
        <v>124.5</v>
      </c>
      <c r="E18" s="1">
        <v>124.2</v>
      </c>
      <c r="F18" s="1">
        <v>123.3</v>
      </c>
      <c r="G18" s="1">
        <v>124.1</v>
      </c>
      <c r="H18" s="1">
        <v>121.2</v>
      </c>
      <c r="I18" s="1">
        <v>121.4</v>
      </c>
      <c r="J18" s="1">
        <v>128.80000000000001</v>
      </c>
      <c r="K18" s="1">
        <v>118.2</v>
      </c>
      <c r="L18" s="17">
        <v>124.8</v>
      </c>
      <c r="N18" s="15" t="s">
        <v>72</v>
      </c>
      <c r="O18" s="18" t="s">
        <v>66</v>
      </c>
      <c r="P18" s="15">
        <v>123.7</v>
      </c>
      <c r="Q18" s="1">
        <v>121.6</v>
      </c>
      <c r="R18" s="1">
        <v>123.8</v>
      </c>
      <c r="S18" s="1">
        <v>122.9</v>
      </c>
      <c r="T18" s="1">
        <v>121.3</v>
      </c>
      <c r="U18" s="1">
        <v>121.1</v>
      </c>
      <c r="V18" s="1">
        <v>128.19999999999999</v>
      </c>
      <c r="W18" s="1">
        <v>119.9</v>
      </c>
      <c r="X18" s="17">
        <v>119.8</v>
      </c>
      <c r="Z18" s="15" t="s">
        <v>72</v>
      </c>
      <c r="AA18" s="18" t="s">
        <v>66</v>
      </c>
      <c r="AB18" s="15">
        <v>124.3</v>
      </c>
      <c r="AC18" s="1">
        <v>123.9</v>
      </c>
      <c r="AD18" s="1">
        <v>124.4</v>
      </c>
      <c r="AE18" s="1">
        <v>121.7</v>
      </c>
      <c r="AF18" s="1">
        <v>122.7</v>
      </c>
      <c r="AG18" s="1">
        <v>120.9</v>
      </c>
      <c r="AH18" s="1">
        <v>129.4</v>
      </c>
      <c r="AI18" s="1">
        <v>120.3</v>
      </c>
      <c r="AJ18" s="17">
        <v>124.9</v>
      </c>
      <c r="AL18" s="15" t="s">
        <v>72</v>
      </c>
      <c r="AM18" s="18" t="s">
        <v>66</v>
      </c>
      <c r="AN18" s="15">
        <v>124.5</v>
      </c>
      <c r="AO18" s="1">
        <v>125.1</v>
      </c>
      <c r="AP18" s="1">
        <v>123.2</v>
      </c>
      <c r="AQ18" s="1">
        <v>123.2</v>
      </c>
      <c r="AR18" s="1">
        <v>123.2</v>
      </c>
      <c r="AS18" s="1">
        <v>120.6</v>
      </c>
      <c r="AT18" s="1">
        <v>128.5</v>
      </c>
      <c r="AU18" s="1">
        <v>118.2</v>
      </c>
      <c r="AV18" s="17">
        <v>126.6</v>
      </c>
      <c r="AX18" s="15" t="s">
        <v>72</v>
      </c>
      <c r="AY18" s="18" t="s">
        <v>66</v>
      </c>
      <c r="AZ18" s="15">
        <v>125</v>
      </c>
      <c r="BA18" s="1">
        <v>124.7</v>
      </c>
      <c r="BB18" s="1">
        <v>123.1</v>
      </c>
      <c r="BC18" s="1">
        <v>126.4</v>
      </c>
      <c r="BD18" s="1">
        <v>119.8</v>
      </c>
      <c r="BE18" s="1">
        <v>121.7</v>
      </c>
      <c r="BF18" s="1">
        <v>129.4</v>
      </c>
      <c r="BG18" s="1">
        <v>116</v>
      </c>
      <c r="BH18" s="17">
        <v>123.3</v>
      </c>
      <c r="BJ18" s="15" t="s">
        <v>72</v>
      </c>
      <c r="BK18" s="18" t="s">
        <v>66</v>
      </c>
      <c r="BL18" s="15">
        <v>125</v>
      </c>
      <c r="BM18" s="1">
        <v>123.2</v>
      </c>
      <c r="BN18" s="1">
        <v>123.3</v>
      </c>
      <c r="BO18" s="1">
        <v>124.6</v>
      </c>
      <c r="BP18" s="1">
        <v>121.4</v>
      </c>
      <c r="BQ18" s="1">
        <v>0</v>
      </c>
      <c r="BR18" s="1">
        <v>130.30000000000001</v>
      </c>
      <c r="BS18" s="1">
        <v>113.7</v>
      </c>
      <c r="BT18" s="17">
        <v>125.2</v>
      </c>
      <c r="BV18" s="15" t="s">
        <v>72</v>
      </c>
      <c r="BW18" s="18" t="s">
        <v>66</v>
      </c>
      <c r="BX18" s="15">
        <v>123.3</v>
      </c>
      <c r="BY18" s="1">
        <v>120.9</v>
      </c>
      <c r="BZ18" s="1">
        <v>122.3</v>
      </c>
      <c r="CA18" s="1">
        <v>123</v>
      </c>
      <c r="CB18" s="1">
        <v>120.8</v>
      </c>
      <c r="CC18" s="1">
        <v>0</v>
      </c>
      <c r="CD18" s="1">
        <v>125.6</v>
      </c>
      <c r="CE18" s="1">
        <v>0</v>
      </c>
      <c r="CF18" s="17">
        <v>127.1</v>
      </c>
      <c r="CH18" s="15" t="s">
        <v>72</v>
      </c>
      <c r="CI18" s="18" t="s">
        <v>66</v>
      </c>
      <c r="CJ18" s="15">
        <v>123.7</v>
      </c>
      <c r="CK18" s="1">
        <v>0</v>
      </c>
      <c r="CL18" s="1">
        <v>122.1</v>
      </c>
      <c r="CM18" s="1">
        <v>120.2</v>
      </c>
      <c r="CN18" s="1">
        <v>120.8</v>
      </c>
      <c r="CO18" s="1">
        <v>0</v>
      </c>
      <c r="CP18" s="1">
        <v>130.4</v>
      </c>
      <c r="CQ18" s="1">
        <v>0</v>
      </c>
      <c r="CR18" s="17">
        <v>125.8</v>
      </c>
    </row>
    <row r="19" spans="2:96" x14ac:dyDescent="0.45">
      <c r="B19" s="15" t="s">
        <v>101</v>
      </c>
      <c r="C19" s="18" t="s">
        <v>31</v>
      </c>
      <c r="D19" s="15">
        <v>130.30000000000001</v>
      </c>
      <c r="E19" s="1">
        <v>130.69999999999999</v>
      </c>
      <c r="F19" s="1">
        <v>129</v>
      </c>
      <c r="G19" s="1">
        <v>131.1</v>
      </c>
      <c r="H19" s="1">
        <v>127</v>
      </c>
      <c r="I19" s="1">
        <v>127.4</v>
      </c>
      <c r="J19" s="1">
        <v>134.4</v>
      </c>
      <c r="K19" s="1">
        <v>123.1</v>
      </c>
      <c r="L19" s="17">
        <v>132.19999999999999</v>
      </c>
      <c r="N19" s="15" t="s">
        <v>102</v>
      </c>
      <c r="O19" s="18" t="s">
        <v>103</v>
      </c>
      <c r="P19" s="15">
        <v>129.30000000000001</v>
      </c>
      <c r="Q19" s="1">
        <v>127.4</v>
      </c>
      <c r="R19" s="1">
        <v>129.5</v>
      </c>
      <c r="S19" s="1">
        <v>129.69999999999999</v>
      </c>
      <c r="T19" s="1">
        <v>127.1</v>
      </c>
      <c r="U19" s="1">
        <v>127.1</v>
      </c>
      <c r="V19" s="1">
        <v>133.80000000000001</v>
      </c>
      <c r="W19" s="1">
        <v>125.2</v>
      </c>
      <c r="X19" s="17">
        <v>126.1</v>
      </c>
      <c r="Z19" s="15" t="s">
        <v>102</v>
      </c>
      <c r="AA19" s="18" t="s">
        <v>103</v>
      </c>
      <c r="AB19" s="15">
        <v>130.1</v>
      </c>
      <c r="AC19" s="1">
        <v>130.19999999999999</v>
      </c>
      <c r="AD19" s="1">
        <v>130.19999999999999</v>
      </c>
      <c r="AE19" s="1">
        <v>128</v>
      </c>
      <c r="AF19" s="1">
        <v>128.69999999999999</v>
      </c>
      <c r="AG19" s="1">
        <v>126.9</v>
      </c>
      <c r="AH19" s="1">
        <v>135</v>
      </c>
      <c r="AI19" s="1">
        <v>125.6</v>
      </c>
      <c r="AJ19" s="17">
        <v>132.4</v>
      </c>
      <c r="AL19" s="15" t="s">
        <v>102</v>
      </c>
      <c r="AM19" s="18" t="s">
        <v>103</v>
      </c>
      <c r="AN19" s="15">
        <v>130.19999999999999</v>
      </c>
      <c r="AO19" s="1">
        <v>131.5</v>
      </c>
      <c r="AP19" s="1">
        <v>128.80000000000001</v>
      </c>
      <c r="AQ19" s="1">
        <v>130.1</v>
      </c>
      <c r="AR19" s="1">
        <v>129.19999999999999</v>
      </c>
      <c r="AS19" s="1">
        <v>126.7</v>
      </c>
      <c r="AT19" s="1">
        <v>134.1</v>
      </c>
      <c r="AU19" s="1">
        <v>123.2</v>
      </c>
      <c r="AV19" s="17">
        <v>134.5</v>
      </c>
      <c r="AX19" s="15" t="s">
        <v>102</v>
      </c>
      <c r="AY19" s="18" t="s">
        <v>103</v>
      </c>
      <c r="AZ19" s="15">
        <v>130.80000000000001</v>
      </c>
      <c r="BA19" s="1">
        <v>131.1</v>
      </c>
      <c r="BB19" s="1">
        <v>128.69999999999999</v>
      </c>
      <c r="BC19" s="1">
        <v>133.9</v>
      </c>
      <c r="BD19" s="1">
        <v>125.4</v>
      </c>
      <c r="BE19" s="1">
        <v>127.8</v>
      </c>
      <c r="BF19" s="1">
        <v>135</v>
      </c>
      <c r="BG19" s="1">
        <v>120.5</v>
      </c>
      <c r="BH19" s="17">
        <v>130.30000000000001</v>
      </c>
      <c r="BJ19" s="15" t="s">
        <v>102</v>
      </c>
      <c r="BK19" s="18" t="s">
        <v>103</v>
      </c>
      <c r="BL19" s="15">
        <v>130.80000000000001</v>
      </c>
      <c r="BM19" s="1">
        <v>129.19999999999999</v>
      </c>
      <c r="BN19" s="1">
        <v>129</v>
      </c>
      <c r="BO19" s="1">
        <v>131.69999999999999</v>
      </c>
      <c r="BP19" s="1">
        <v>127.7</v>
      </c>
      <c r="BQ19" s="1">
        <v>0</v>
      </c>
      <c r="BR19" s="1">
        <v>136</v>
      </c>
      <c r="BS19" s="1">
        <v>117.9</v>
      </c>
      <c r="BT19" s="17">
        <v>132.80000000000001</v>
      </c>
      <c r="BV19" s="15" t="s">
        <v>102</v>
      </c>
      <c r="BW19" s="18" t="s">
        <v>103</v>
      </c>
      <c r="BX19" s="15">
        <v>128.9</v>
      </c>
      <c r="BY19" s="1">
        <v>127.2</v>
      </c>
      <c r="BZ19" s="1">
        <v>127.7</v>
      </c>
      <c r="CA19" s="1">
        <v>129.69999999999999</v>
      </c>
      <c r="CB19" s="1">
        <v>126.3</v>
      </c>
      <c r="CC19" s="1">
        <v>0</v>
      </c>
      <c r="CD19" s="1">
        <v>130.9</v>
      </c>
      <c r="CE19" s="1">
        <v>0</v>
      </c>
      <c r="CF19" s="17">
        <v>135.1</v>
      </c>
      <c r="CH19" s="15" t="s">
        <v>102</v>
      </c>
      <c r="CI19" s="18" t="s">
        <v>103</v>
      </c>
      <c r="CJ19" s="15">
        <v>129.30000000000001</v>
      </c>
      <c r="CK19" s="1">
        <v>0</v>
      </c>
      <c r="CL19" s="1">
        <v>127.6</v>
      </c>
      <c r="CM19" s="1">
        <v>126.3</v>
      </c>
      <c r="CN19" s="1">
        <v>126.2</v>
      </c>
      <c r="CO19" s="1">
        <v>0</v>
      </c>
      <c r="CP19" s="1">
        <v>136.1</v>
      </c>
      <c r="CQ19" s="1">
        <v>0</v>
      </c>
      <c r="CR19" s="17">
        <v>133.4</v>
      </c>
    </row>
    <row r="20" spans="2:96" x14ac:dyDescent="0.45">
      <c r="B20" s="15" t="s">
        <v>427</v>
      </c>
      <c r="C20" s="18" t="s">
        <v>31</v>
      </c>
      <c r="D20" s="15">
        <v>136.5</v>
      </c>
      <c r="E20" s="1">
        <v>137.9</v>
      </c>
      <c r="F20" s="1">
        <v>135.1</v>
      </c>
      <c r="G20" s="1">
        <v>138</v>
      </c>
      <c r="H20" s="1">
        <v>133.69999999999999</v>
      </c>
      <c r="I20" s="1">
        <v>133.6</v>
      </c>
      <c r="J20" s="1">
        <v>140</v>
      </c>
      <c r="K20" s="1">
        <v>128</v>
      </c>
      <c r="L20" s="17">
        <v>140.80000000000001</v>
      </c>
      <c r="N20" s="15" t="s">
        <v>430</v>
      </c>
      <c r="O20" s="18" t="s">
        <v>31</v>
      </c>
      <c r="P20" s="15">
        <v>135.5</v>
      </c>
      <c r="Q20" s="1">
        <v>134</v>
      </c>
      <c r="R20" s="1">
        <v>135.80000000000001</v>
      </c>
      <c r="S20" s="1">
        <v>136.4</v>
      </c>
      <c r="T20" s="1">
        <v>134</v>
      </c>
      <c r="U20" s="1">
        <v>133.1</v>
      </c>
      <c r="V20" s="1">
        <v>139.4</v>
      </c>
      <c r="W20" s="1">
        <v>130.30000000000001</v>
      </c>
      <c r="X20" s="17">
        <v>133.30000000000001</v>
      </c>
      <c r="Z20" s="15" t="s">
        <v>430</v>
      </c>
      <c r="AA20" s="18" t="s">
        <v>31</v>
      </c>
      <c r="AB20" s="15">
        <v>136.4</v>
      </c>
      <c r="AC20" s="1">
        <v>137.4</v>
      </c>
      <c r="AD20" s="1">
        <v>136.6</v>
      </c>
      <c r="AE20" s="1">
        <v>134.4</v>
      </c>
      <c r="AF20" s="1">
        <v>136</v>
      </c>
      <c r="AG20" s="1">
        <v>132.9</v>
      </c>
      <c r="AH20" s="1">
        <v>140.80000000000001</v>
      </c>
      <c r="AI20" s="1">
        <v>130.80000000000001</v>
      </c>
      <c r="AJ20" s="17">
        <v>141.30000000000001</v>
      </c>
      <c r="AL20" s="15" t="s">
        <v>430</v>
      </c>
      <c r="AM20" s="18" t="s">
        <v>31</v>
      </c>
      <c r="AN20" s="15">
        <v>136.5</v>
      </c>
      <c r="AO20" s="1">
        <v>139</v>
      </c>
      <c r="AP20" s="1">
        <v>135</v>
      </c>
      <c r="AQ20" s="1">
        <v>136.80000000000001</v>
      </c>
      <c r="AR20" s="1">
        <v>136.5</v>
      </c>
      <c r="AS20" s="1">
        <v>132.80000000000001</v>
      </c>
      <c r="AT20" s="1">
        <v>139.80000000000001</v>
      </c>
      <c r="AU20" s="1">
        <v>128</v>
      </c>
      <c r="AV20" s="17">
        <v>143.9</v>
      </c>
      <c r="AX20" s="15" t="s">
        <v>430</v>
      </c>
      <c r="AY20" s="18" t="s">
        <v>31</v>
      </c>
      <c r="AZ20" s="15">
        <v>137.1</v>
      </c>
      <c r="BA20" s="1">
        <v>138.4</v>
      </c>
      <c r="BB20" s="1">
        <v>134.80000000000001</v>
      </c>
      <c r="BC20" s="1">
        <v>141.5</v>
      </c>
      <c r="BD20" s="1">
        <v>131.5</v>
      </c>
      <c r="BE20" s="1">
        <v>134</v>
      </c>
      <c r="BF20" s="1">
        <v>140.69999999999999</v>
      </c>
      <c r="BG20" s="1">
        <v>125.1</v>
      </c>
      <c r="BH20" s="17">
        <v>138.30000000000001</v>
      </c>
      <c r="BJ20" s="15" t="s">
        <v>430</v>
      </c>
      <c r="BK20" s="18" t="s">
        <v>31</v>
      </c>
      <c r="BL20" s="15">
        <v>137</v>
      </c>
      <c r="BM20" s="1">
        <v>135.80000000000001</v>
      </c>
      <c r="BN20" s="1">
        <v>135.1</v>
      </c>
      <c r="BO20" s="1">
        <v>138.80000000000001</v>
      </c>
      <c r="BP20" s="1">
        <v>134.4</v>
      </c>
      <c r="BQ20" s="1">
        <v>0</v>
      </c>
      <c r="BR20" s="1">
        <v>141.80000000000001</v>
      </c>
      <c r="BS20" s="1">
        <v>122.3</v>
      </c>
      <c r="BT20" s="17">
        <v>141.6</v>
      </c>
      <c r="BV20" s="15" t="s">
        <v>430</v>
      </c>
      <c r="BW20" s="18" t="s">
        <v>31</v>
      </c>
      <c r="BX20" s="15">
        <v>134.69999999999999</v>
      </c>
      <c r="BY20" s="1">
        <v>133.4</v>
      </c>
      <c r="BZ20" s="1">
        <v>133.6</v>
      </c>
      <c r="CA20" s="1">
        <v>136.4</v>
      </c>
      <c r="CB20" s="1">
        <v>132.5</v>
      </c>
      <c r="CC20" s="1">
        <v>0</v>
      </c>
      <c r="CD20" s="1">
        <v>136.19999999999999</v>
      </c>
      <c r="CE20" s="1">
        <v>0</v>
      </c>
      <c r="CF20" s="17">
        <v>144.19999999999999</v>
      </c>
      <c r="CH20" s="15" t="s">
        <v>430</v>
      </c>
      <c r="CI20" s="18" t="s">
        <v>31</v>
      </c>
      <c r="CJ20" s="15">
        <v>135.19999999999999</v>
      </c>
      <c r="CK20" s="1">
        <v>0</v>
      </c>
      <c r="CL20" s="1">
        <v>133.19999999999999</v>
      </c>
      <c r="CM20" s="1">
        <v>132.30000000000001</v>
      </c>
      <c r="CN20" s="1">
        <v>132.30000000000001</v>
      </c>
      <c r="CO20" s="1">
        <v>0</v>
      </c>
      <c r="CP20" s="1">
        <v>141.69999999999999</v>
      </c>
      <c r="CQ20" s="1">
        <v>0</v>
      </c>
      <c r="CR20" s="17">
        <v>142.19999999999999</v>
      </c>
    </row>
    <row r="21" spans="2:96" x14ac:dyDescent="0.45">
      <c r="B21" s="15"/>
      <c r="C21" s="18"/>
      <c r="D21" s="21"/>
      <c r="E21" s="22"/>
      <c r="F21" s="22"/>
      <c r="G21" s="22"/>
      <c r="H21" s="22"/>
      <c r="I21" s="22"/>
      <c r="J21" s="22"/>
      <c r="K21" s="22"/>
      <c r="L21" s="23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100.8</v>
      </c>
      <c r="E22" s="1">
        <v>100.8</v>
      </c>
      <c r="F22" s="1">
        <v>100.9</v>
      </c>
      <c r="G22" s="1">
        <v>100.7</v>
      </c>
      <c r="H22" s="1">
        <v>100.7</v>
      </c>
      <c r="I22" s="1">
        <v>100.4</v>
      </c>
      <c r="J22" s="1">
        <v>100.9</v>
      </c>
      <c r="K22" s="1">
        <v>101.2</v>
      </c>
      <c r="L22" s="17">
        <v>100.3</v>
      </c>
      <c r="N22" s="15" t="s">
        <v>104</v>
      </c>
      <c r="O22" s="19" t="s">
        <v>37</v>
      </c>
      <c r="P22" s="15">
        <v>101</v>
      </c>
      <c r="Q22" s="1">
        <v>101.1</v>
      </c>
      <c r="R22" s="1">
        <v>101</v>
      </c>
      <c r="S22" s="1">
        <v>100.9</v>
      </c>
      <c r="T22" s="1">
        <v>101.1</v>
      </c>
      <c r="U22" s="1">
        <v>100.4</v>
      </c>
      <c r="V22" s="1">
        <v>101.2</v>
      </c>
      <c r="W22" s="1">
        <v>100.9</v>
      </c>
      <c r="X22" s="17">
        <v>100.8</v>
      </c>
      <c r="Z22" s="15" t="s">
        <v>104</v>
      </c>
      <c r="AA22" s="19" t="s">
        <v>37</v>
      </c>
      <c r="AB22" s="15">
        <v>100.9</v>
      </c>
      <c r="AC22" s="1">
        <v>100.9</v>
      </c>
      <c r="AD22" s="1">
        <v>100.9</v>
      </c>
      <c r="AE22" s="1">
        <v>101.1</v>
      </c>
      <c r="AF22" s="1">
        <v>100.8</v>
      </c>
      <c r="AG22" s="1">
        <v>100.3</v>
      </c>
      <c r="AH22" s="1">
        <v>101</v>
      </c>
      <c r="AI22" s="1">
        <v>100.9</v>
      </c>
      <c r="AJ22" s="17">
        <v>100.4</v>
      </c>
      <c r="AL22" s="15" t="s">
        <v>104</v>
      </c>
      <c r="AM22" s="19" t="s">
        <v>37</v>
      </c>
      <c r="AN22" s="15">
        <v>100.9</v>
      </c>
      <c r="AO22" s="1">
        <v>100.8</v>
      </c>
      <c r="AP22" s="1">
        <v>100.9</v>
      </c>
      <c r="AQ22" s="1">
        <v>100.7</v>
      </c>
      <c r="AR22" s="1">
        <v>100.7</v>
      </c>
      <c r="AS22" s="1">
        <v>100.4</v>
      </c>
      <c r="AT22" s="1">
        <v>101.1</v>
      </c>
      <c r="AU22" s="1">
        <v>101.2</v>
      </c>
      <c r="AV22" s="17">
        <v>100.2</v>
      </c>
      <c r="AX22" s="15" t="s">
        <v>104</v>
      </c>
      <c r="AY22" s="19" t="s">
        <v>37</v>
      </c>
      <c r="AZ22" s="15">
        <v>100.8</v>
      </c>
      <c r="BA22" s="1">
        <v>100.7</v>
      </c>
      <c r="BB22" s="1">
        <v>100.9</v>
      </c>
      <c r="BC22" s="1">
        <v>100.6</v>
      </c>
      <c r="BD22" s="1">
        <v>100.7</v>
      </c>
      <c r="BE22" s="1">
        <v>100.4</v>
      </c>
      <c r="BF22" s="1">
        <v>100.9</v>
      </c>
      <c r="BG22" s="1">
        <v>101.6</v>
      </c>
      <c r="BH22" s="17">
        <v>100.5</v>
      </c>
      <c r="BJ22" s="15" t="s">
        <v>104</v>
      </c>
      <c r="BK22" s="19" t="s">
        <v>37</v>
      </c>
      <c r="BL22" s="15">
        <v>100.7</v>
      </c>
      <c r="BM22" s="1">
        <v>100.6</v>
      </c>
      <c r="BN22" s="1">
        <v>100.8</v>
      </c>
      <c r="BO22" s="1">
        <v>100.7</v>
      </c>
      <c r="BP22" s="1">
        <v>100.5</v>
      </c>
      <c r="BQ22" s="1">
        <v>0</v>
      </c>
      <c r="BR22" s="1">
        <v>100.7</v>
      </c>
      <c r="BS22" s="1">
        <v>102.2</v>
      </c>
      <c r="BT22" s="17">
        <v>100.1</v>
      </c>
      <c r="BV22" s="15" t="s">
        <v>104</v>
      </c>
      <c r="BW22" s="19" t="s">
        <v>37</v>
      </c>
      <c r="BX22" s="15">
        <v>100.8</v>
      </c>
      <c r="BY22" s="1">
        <v>100.8</v>
      </c>
      <c r="BZ22" s="1">
        <v>101</v>
      </c>
      <c r="CA22" s="1">
        <v>100.7</v>
      </c>
      <c r="CB22" s="1">
        <v>100.7</v>
      </c>
      <c r="CC22" s="1">
        <v>0</v>
      </c>
      <c r="CD22" s="1">
        <v>101.1</v>
      </c>
      <c r="CE22" s="1">
        <v>0</v>
      </c>
      <c r="CF22" s="17">
        <v>99.9</v>
      </c>
      <c r="CH22" s="15" t="s">
        <v>104</v>
      </c>
      <c r="CI22" s="19" t="s">
        <v>37</v>
      </c>
      <c r="CJ22" s="15">
        <v>100.6</v>
      </c>
      <c r="CK22" s="1">
        <v>0</v>
      </c>
      <c r="CL22" s="1">
        <v>100.7</v>
      </c>
      <c r="CM22" s="1">
        <v>100.6</v>
      </c>
      <c r="CN22" s="1">
        <v>100.7</v>
      </c>
      <c r="CO22" s="1">
        <v>0</v>
      </c>
      <c r="CP22" s="1">
        <v>100.6</v>
      </c>
      <c r="CQ22" s="1">
        <v>0</v>
      </c>
      <c r="CR22" s="17">
        <v>99.8</v>
      </c>
    </row>
    <row r="23" spans="2:96" x14ac:dyDescent="0.45">
      <c r="B23" s="15"/>
      <c r="C23" s="18" t="s">
        <v>38</v>
      </c>
      <c r="D23" s="15">
        <v>99.9</v>
      </c>
      <c r="E23" s="1">
        <v>99.8</v>
      </c>
      <c r="F23" s="1">
        <v>100</v>
      </c>
      <c r="G23" s="1">
        <v>99.9</v>
      </c>
      <c r="H23" s="1">
        <v>99.7</v>
      </c>
      <c r="I23" s="1">
        <v>99.8</v>
      </c>
      <c r="J23" s="1">
        <v>100.1</v>
      </c>
      <c r="K23" s="1">
        <v>100.1</v>
      </c>
      <c r="L23" s="17">
        <v>99.4</v>
      </c>
      <c r="N23" s="15"/>
      <c r="O23" s="18" t="s">
        <v>38</v>
      </c>
      <c r="P23" s="15">
        <v>99.9</v>
      </c>
      <c r="Q23" s="1">
        <v>99.9</v>
      </c>
      <c r="R23" s="1">
        <v>100</v>
      </c>
      <c r="S23" s="1">
        <v>99.9</v>
      </c>
      <c r="T23" s="1">
        <v>99.8</v>
      </c>
      <c r="U23" s="1">
        <v>99.8</v>
      </c>
      <c r="V23" s="1">
        <v>100.2</v>
      </c>
      <c r="W23" s="1">
        <v>100</v>
      </c>
      <c r="X23" s="17">
        <v>99.7</v>
      </c>
      <c r="Z23" s="15"/>
      <c r="AA23" s="18" t="s">
        <v>38</v>
      </c>
      <c r="AB23" s="15">
        <v>99.9</v>
      </c>
      <c r="AC23" s="1">
        <v>99.8</v>
      </c>
      <c r="AD23" s="1">
        <v>100</v>
      </c>
      <c r="AE23" s="1">
        <v>100</v>
      </c>
      <c r="AF23" s="1">
        <v>99.7</v>
      </c>
      <c r="AG23" s="1">
        <v>99.8</v>
      </c>
      <c r="AH23" s="1">
        <v>100.1</v>
      </c>
      <c r="AI23" s="1">
        <v>100</v>
      </c>
      <c r="AJ23" s="17">
        <v>99.5</v>
      </c>
      <c r="AL23" s="15"/>
      <c r="AM23" s="18" t="s">
        <v>38</v>
      </c>
      <c r="AN23" s="15">
        <v>99.9</v>
      </c>
      <c r="AO23" s="1">
        <v>99.8</v>
      </c>
      <c r="AP23" s="1">
        <v>100</v>
      </c>
      <c r="AQ23" s="1">
        <v>99.9</v>
      </c>
      <c r="AR23" s="1">
        <v>99.6</v>
      </c>
      <c r="AS23" s="1">
        <v>99.8</v>
      </c>
      <c r="AT23" s="1">
        <v>100.1</v>
      </c>
      <c r="AU23" s="1">
        <v>100.1</v>
      </c>
      <c r="AV23" s="17">
        <v>99.4</v>
      </c>
      <c r="AX23" s="15"/>
      <c r="AY23" s="18" t="s">
        <v>38</v>
      </c>
      <c r="AZ23" s="15">
        <v>99.8</v>
      </c>
      <c r="BA23" s="1">
        <v>99.7</v>
      </c>
      <c r="BB23" s="1">
        <v>100</v>
      </c>
      <c r="BC23" s="1">
        <v>99.8</v>
      </c>
      <c r="BD23" s="1">
        <v>99.7</v>
      </c>
      <c r="BE23" s="1">
        <v>99.8</v>
      </c>
      <c r="BF23" s="1">
        <v>100.1</v>
      </c>
      <c r="BG23" s="1">
        <v>100.2</v>
      </c>
      <c r="BH23" s="17">
        <v>99.5</v>
      </c>
      <c r="BJ23" s="15"/>
      <c r="BK23" s="18" t="s">
        <v>38</v>
      </c>
      <c r="BL23" s="15">
        <v>99.8</v>
      </c>
      <c r="BM23" s="1">
        <v>99.7</v>
      </c>
      <c r="BN23" s="1">
        <v>100</v>
      </c>
      <c r="BO23" s="1">
        <v>99.9</v>
      </c>
      <c r="BP23" s="1">
        <v>99.8</v>
      </c>
      <c r="BQ23" s="1">
        <v>0</v>
      </c>
      <c r="BR23" s="1">
        <v>100.1</v>
      </c>
      <c r="BS23" s="1">
        <v>100.3</v>
      </c>
      <c r="BT23" s="17">
        <v>99.4</v>
      </c>
      <c r="BV23" s="15"/>
      <c r="BW23" s="18" t="s">
        <v>38</v>
      </c>
      <c r="BX23" s="15">
        <v>99.8</v>
      </c>
      <c r="BY23" s="1">
        <v>99.9</v>
      </c>
      <c r="BZ23" s="1">
        <v>100</v>
      </c>
      <c r="CA23" s="1">
        <v>99.9</v>
      </c>
      <c r="CB23" s="1">
        <v>99.6</v>
      </c>
      <c r="CC23" s="1">
        <v>0</v>
      </c>
      <c r="CD23" s="1">
        <v>100.1</v>
      </c>
      <c r="CE23" s="1">
        <v>0</v>
      </c>
      <c r="CF23" s="17">
        <v>99.2</v>
      </c>
      <c r="CH23" s="15"/>
      <c r="CI23" s="18" t="s">
        <v>38</v>
      </c>
      <c r="CJ23" s="15">
        <v>99.8</v>
      </c>
      <c r="CK23" s="1">
        <v>0</v>
      </c>
      <c r="CL23" s="1">
        <v>99.9</v>
      </c>
      <c r="CM23" s="1">
        <v>99.9</v>
      </c>
      <c r="CN23" s="1">
        <v>99.7</v>
      </c>
      <c r="CO23" s="1">
        <v>0</v>
      </c>
      <c r="CP23" s="1">
        <v>100</v>
      </c>
      <c r="CQ23" s="1">
        <v>0</v>
      </c>
      <c r="CR23" s="17">
        <v>99.3</v>
      </c>
    </row>
    <row r="24" spans="2:96" x14ac:dyDescent="0.45">
      <c r="B24" s="15"/>
      <c r="C24" s="18" t="s">
        <v>62</v>
      </c>
      <c r="D24" s="15">
        <v>100.2</v>
      </c>
      <c r="E24" s="1">
        <v>100.2</v>
      </c>
      <c r="F24" s="1">
        <v>100.2</v>
      </c>
      <c r="G24" s="1">
        <v>100.1</v>
      </c>
      <c r="H24" s="1">
        <v>100.1</v>
      </c>
      <c r="I24" s="1">
        <v>100</v>
      </c>
      <c r="J24" s="1">
        <v>100.3</v>
      </c>
      <c r="K24" s="1">
        <v>100.4</v>
      </c>
      <c r="L24" s="17">
        <v>100</v>
      </c>
      <c r="N24" s="15"/>
      <c r="O24" s="18" t="s">
        <v>39</v>
      </c>
      <c r="P24" s="15">
        <v>100.2</v>
      </c>
      <c r="Q24" s="1">
        <v>100.3</v>
      </c>
      <c r="R24" s="1">
        <v>100.3</v>
      </c>
      <c r="S24" s="1">
        <v>100.2</v>
      </c>
      <c r="T24" s="1">
        <v>100.3</v>
      </c>
      <c r="U24" s="1">
        <v>100</v>
      </c>
      <c r="V24" s="1">
        <v>100.4</v>
      </c>
      <c r="W24" s="1">
        <v>100.3</v>
      </c>
      <c r="X24" s="17">
        <v>100.2</v>
      </c>
      <c r="Z24" s="15"/>
      <c r="AA24" s="18" t="s">
        <v>39</v>
      </c>
      <c r="AB24" s="15">
        <v>100.2</v>
      </c>
      <c r="AC24" s="1">
        <v>100.2</v>
      </c>
      <c r="AD24" s="1">
        <v>100.3</v>
      </c>
      <c r="AE24" s="1">
        <v>100.3</v>
      </c>
      <c r="AF24" s="1">
        <v>100.2</v>
      </c>
      <c r="AG24" s="1">
        <v>99.9</v>
      </c>
      <c r="AH24" s="1">
        <v>100.4</v>
      </c>
      <c r="AI24" s="1">
        <v>100.3</v>
      </c>
      <c r="AJ24" s="17">
        <v>100</v>
      </c>
      <c r="AL24" s="15"/>
      <c r="AM24" s="18" t="s">
        <v>39</v>
      </c>
      <c r="AN24" s="15">
        <v>100.2</v>
      </c>
      <c r="AO24" s="1">
        <v>100.2</v>
      </c>
      <c r="AP24" s="1">
        <v>100.3</v>
      </c>
      <c r="AQ24" s="1">
        <v>100.1</v>
      </c>
      <c r="AR24" s="1">
        <v>100.1</v>
      </c>
      <c r="AS24" s="1">
        <v>100</v>
      </c>
      <c r="AT24" s="1">
        <v>100.4</v>
      </c>
      <c r="AU24" s="1">
        <v>100.4</v>
      </c>
      <c r="AV24" s="17">
        <v>100</v>
      </c>
      <c r="AX24" s="15"/>
      <c r="AY24" s="18" t="s">
        <v>39</v>
      </c>
      <c r="AZ24" s="15">
        <v>100.1</v>
      </c>
      <c r="BA24" s="1">
        <v>100.1</v>
      </c>
      <c r="BB24" s="1">
        <v>100.3</v>
      </c>
      <c r="BC24" s="1">
        <v>100</v>
      </c>
      <c r="BD24" s="1">
        <v>100.1</v>
      </c>
      <c r="BE24" s="1">
        <v>100</v>
      </c>
      <c r="BF24" s="1">
        <v>100.3</v>
      </c>
      <c r="BG24" s="1">
        <v>100.5</v>
      </c>
      <c r="BH24" s="17">
        <v>100.1</v>
      </c>
      <c r="BJ24" s="15"/>
      <c r="BK24" s="18" t="s">
        <v>39</v>
      </c>
      <c r="BL24" s="15">
        <v>100.1</v>
      </c>
      <c r="BM24" s="1">
        <v>100.1</v>
      </c>
      <c r="BN24" s="1">
        <v>100.2</v>
      </c>
      <c r="BO24" s="1">
        <v>100.1</v>
      </c>
      <c r="BP24" s="1">
        <v>100</v>
      </c>
      <c r="BQ24" s="1">
        <v>0</v>
      </c>
      <c r="BR24" s="1">
        <v>100.2</v>
      </c>
      <c r="BS24" s="1">
        <v>100.7</v>
      </c>
      <c r="BT24" s="17">
        <v>99.9</v>
      </c>
      <c r="BV24" s="15"/>
      <c r="BW24" s="18" t="s">
        <v>39</v>
      </c>
      <c r="BX24" s="15">
        <v>100.1</v>
      </c>
      <c r="BY24" s="1">
        <v>100.1</v>
      </c>
      <c r="BZ24" s="1">
        <v>100.3</v>
      </c>
      <c r="CA24" s="1">
        <v>100.1</v>
      </c>
      <c r="CB24" s="1">
        <v>100.2</v>
      </c>
      <c r="CC24" s="1">
        <v>0</v>
      </c>
      <c r="CD24" s="1">
        <v>100.4</v>
      </c>
      <c r="CE24" s="1">
        <v>0</v>
      </c>
      <c r="CF24" s="17">
        <v>99.8</v>
      </c>
      <c r="CH24" s="15"/>
      <c r="CI24" s="18" t="s">
        <v>39</v>
      </c>
      <c r="CJ24" s="15">
        <v>100.1</v>
      </c>
      <c r="CK24" s="1">
        <v>0</v>
      </c>
      <c r="CL24" s="1">
        <v>100.2</v>
      </c>
      <c r="CM24" s="1">
        <v>100.1</v>
      </c>
      <c r="CN24" s="1">
        <v>100.2</v>
      </c>
      <c r="CO24" s="1">
        <v>0</v>
      </c>
      <c r="CP24" s="1">
        <v>100.1</v>
      </c>
      <c r="CQ24" s="1">
        <v>0</v>
      </c>
      <c r="CR24" s="17">
        <v>99.8</v>
      </c>
    </row>
    <row r="25" spans="2:96" x14ac:dyDescent="0.45">
      <c r="B25" s="15"/>
      <c r="C25" s="18" t="s">
        <v>40</v>
      </c>
      <c r="D25" s="15">
        <v>100.6</v>
      </c>
      <c r="E25" s="1">
        <v>100.6</v>
      </c>
      <c r="F25" s="1">
        <v>100.7</v>
      </c>
      <c r="G25" s="1">
        <v>100.5</v>
      </c>
      <c r="H25" s="1">
        <v>100.6</v>
      </c>
      <c r="I25" s="1">
        <v>100.2</v>
      </c>
      <c r="J25" s="1">
        <v>100.7</v>
      </c>
      <c r="K25" s="1">
        <v>101</v>
      </c>
      <c r="L25" s="17">
        <v>100.4</v>
      </c>
      <c r="N25" s="15"/>
      <c r="O25" s="18" t="s">
        <v>40</v>
      </c>
      <c r="P25" s="15">
        <v>100.8</v>
      </c>
      <c r="Q25" s="1">
        <v>100.9</v>
      </c>
      <c r="R25" s="1">
        <v>100.8</v>
      </c>
      <c r="S25" s="1">
        <v>100.7</v>
      </c>
      <c r="T25" s="1">
        <v>100.9</v>
      </c>
      <c r="U25" s="1">
        <v>100.3</v>
      </c>
      <c r="V25" s="1">
        <v>100.9</v>
      </c>
      <c r="W25" s="1">
        <v>100.8</v>
      </c>
      <c r="X25" s="17">
        <v>100.9</v>
      </c>
      <c r="Z25" s="15"/>
      <c r="AA25" s="18" t="s">
        <v>40</v>
      </c>
      <c r="AB25" s="15">
        <v>100.8</v>
      </c>
      <c r="AC25" s="1">
        <v>100.7</v>
      </c>
      <c r="AD25" s="1">
        <v>100.7</v>
      </c>
      <c r="AE25" s="1">
        <v>100.9</v>
      </c>
      <c r="AF25" s="1">
        <v>100.7</v>
      </c>
      <c r="AG25" s="1">
        <v>100.2</v>
      </c>
      <c r="AH25" s="1">
        <v>100.9</v>
      </c>
      <c r="AI25" s="1">
        <v>100.7</v>
      </c>
      <c r="AJ25" s="17">
        <v>100.5</v>
      </c>
      <c r="AL25" s="15"/>
      <c r="AM25" s="18" t="s">
        <v>40</v>
      </c>
      <c r="AN25" s="15">
        <v>100.7</v>
      </c>
      <c r="AO25" s="1">
        <v>100.7</v>
      </c>
      <c r="AP25" s="1">
        <v>100.7</v>
      </c>
      <c r="AQ25" s="1">
        <v>100.5</v>
      </c>
      <c r="AR25" s="1">
        <v>100.6</v>
      </c>
      <c r="AS25" s="1">
        <v>100.3</v>
      </c>
      <c r="AT25" s="1">
        <v>100.9</v>
      </c>
      <c r="AU25" s="1">
        <v>101</v>
      </c>
      <c r="AV25" s="17">
        <v>100.4</v>
      </c>
      <c r="AX25" s="15"/>
      <c r="AY25" s="18" t="s">
        <v>40</v>
      </c>
      <c r="AZ25" s="15">
        <v>100.6</v>
      </c>
      <c r="BA25" s="1">
        <v>100.6</v>
      </c>
      <c r="BB25" s="1">
        <v>100.7</v>
      </c>
      <c r="BC25" s="1">
        <v>100.4</v>
      </c>
      <c r="BD25" s="1">
        <v>100.7</v>
      </c>
      <c r="BE25" s="1">
        <v>100.2</v>
      </c>
      <c r="BF25" s="1">
        <v>100.7</v>
      </c>
      <c r="BG25" s="1">
        <v>101.3</v>
      </c>
      <c r="BH25" s="17">
        <v>100.6</v>
      </c>
      <c r="BJ25" s="15"/>
      <c r="BK25" s="18" t="s">
        <v>40</v>
      </c>
      <c r="BL25" s="15">
        <v>100.5</v>
      </c>
      <c r="BM25" s="1">
        <v>100.5</v>
      </c>
      <c r="BN25" s="1">
        <v>100.6</v>
      </c>
      <c r="BO25" s="1">
        <v>100.5</v>
      </c>
      <c r="BP25" s="1">
        <v>100.4</v>
      </c>
      <c r="BQ25" s="1">
        <v>0</v>
      </c>
      <c r="BR25" s="1">
        <v>100.6</v>
      </c>
      <c r="BS25" s="1">
        <v>101.9</v>
      </c>
      <c r="BT25" s="17">
        <v>100.3</v>
      </c>
      <c r="BV25" s="15"/>
      <c r="BW25" s="18" t="s">
        <v>40</v>
      </c>
      <c r="BX25" s="15">
        <v>100.6</v>
      </c>
      <c r="BY25" s="1">
        <v>100.7</v>
      </c>
      <c r="BZ25" s="1">
        <v>100.7</v>
      </c>
      <c r="CA25" s="1">
        <v>100.5</v>
      </c>
      <c r="CB25" s="1">
        <v>100.7</v>
      </c>
      <c r="CC25" s="1">
        <v>0</v>
      </c>
      <c r="CD25" s="1">
        <v>100.9</v>
      </c>
      <c r="CE25" s="1">
        <v>0</v>
      </c>
      <c r="CF25" s="17">
        <v>100.1</v>
      </c>
      <c r="CH25" s="15"/>
      <c r="CI25" s="18" t="s">
        <v>40</v>
      </c>
      <c r="CJ25" s="15">
        <v>100.5</v>
      </c>
      <c r="CK25" s="1">
        <v>0</v>
      </c>
      <c r="CL25" s="1">
        <v>100.5</v>
      </c>
      <c r="CM25" s="1">
        <v>100.5</v>
      </c>
      <c r="CN25" s="1">
        <v>100.6</v>
      </c>
      <c r="CO25" s="1">
        <v>0</v>
      </c>
      <c r="CP25" s="1">
        <v>100.4</v>
      </c>
      <c r="CQ25" s="1">
        <v>0</v>
      </c>
      <c r="CR25" s="17">
        <v>100</v>
      </c>
    </row>
    <row r="26" spans="2:96" x14ac:dyDescent="0.45">
      <c r="B26" s="15"/>
      <c r="C26" s="18" t="s">
        <v>41</v>
      </c>
      <c r="D26" s="15">
        <v>99.7</v>
      </c>
      <c r="E26" s="1">
        <v>99.7</v>
      </c>
      <c r="F26" s="1">
        <v>99.6</v>
      </c>
      <c r="G26" s="1">
        <v>99.8</v>
      </c>
      <c r="H26" s="1">
        <v>99.7</v>
      </c>
      <c r="I26" s="1">
        <v>99.6</v>
      </c>
      <c r="J26" s="1">
        <v>99.6</v>
      </c>
      <c r="K26" s="1">
        <v>99.6</v>
      </c>
      <c r="L26" s="17">
        <v>99.5</v>
      </c>
      <c r="N26" s="15"/>
      <c r="O26" s="18" t="s">
        <v>105</v>
      </c>
      <c r="P26" s="15">
        <v>99.6</v>
      </c>
      <c r="Q26" s="1">
        <v>99.6</v>
      </c>
      <c r="R26" s="1">
        <v>99.6</v>
      </c>
      <c r="S26" s="1">
        <v>99.7</v>
      </c>
      <c r="T26" s="1">
        <v>99.5</v>
      </c>
      <c r="U26" s="1">
        <v>99.6</v>
      </c>
      <c r="V26" s="1">
        <v>99.5</v>
      </c>
      <c r="W26" s="1">
        <v>99.7</v>
      </c>
      <c r="X26" s="17">
        <v>99.4</v>
      </c>
      <c r="Z26" s="15"/>
      <c r="AA26" s="18" t="s">
        <v>105</v>
      </c>
      <c r="AB26" s="15">
        <v>99.6</v>
      </c>
      <c r="AC26" s="1">
        <v>99.6</v>
      </c>
      <c r="AD26" s="1">
        <v>99.6</v>
      </c>
      <c r="AE26" s="1">
        <v>99.6</v>
      </c>
      <c r="AF26" s="1">
        <v>99.6</v>
      </c>
      <c r="AG26" s="1">
        <v>99.7</v>
      </c>
      <c r="AH26" s="1">
        <v>99.5</v>
      </c>
      <c r="AI26" s="1">
        <v>99.7</v>
      </c>
      <c r="AJ26" s="17">
        <v>99.4</v>
      </c>
      <c r="AL26" s="15"/>
      <c r="AM26" s="18" t="s">
        <v>105</v>
      </c>
      <c r="AN26" s="15">
        <v>99.7</v>
      </c>
      <c r="AO26" s="1">
        <v>99.7</v>
      </c>
      <c r="AP26" s="1">
        <v>99.6</v>
      </c>
      <c r="AQ26" s="1">
        <v>99.7</v>
      </c>
      <c r="AR26" s="1">
        <v>99.7</v>
      </c>
      <c r="AS26" s="1">
        <v>99.6</v>
      </c>
      <c r="AT26" s="1">
        <v>99.5</v>
      </c>
      <c r="AU26" s="1">
        <v>99.6</v>
      </c>
      <c r="AV26" s="17">
        <v>99.5</v>
      </c>
      <c r="AX26" s="15"/>
      <c r="AY26" s="18" t="s">
        <v>105</v>
      </c>
      <c r="AZ26" s="15">
        <v>99.7</v>
      </c>
      <c r="BA26" s="1">
        <v>99.7</v>
      </c>
      <c r="BB26" s="1">
        <v>99.7</v>
      </c>
      <c r="BC26" s="1">
        <v>99.9</v>
      </c>
      <c r="BD26" s="1">
        <v>99.7</v>
      </c>
      <c r="BE26" s="1">
        <v>99.6</v>
      </c>
      <c r="BF26" s="1">
        <v>99.6</v>
      </c>
      <c r="BG26" s="1">
        <v>99.4</v>
      </c>
      <c r="BH26" s="17">
        <v>99.5</v>
      </c>
      <c r="BJ26" s="15"/>
      <c r="BK26" s="18" t="s">
        <v>105</v>
      </c>
      <c r="BL26" s="15">
        <v>99.7</v>
      </c>
      <c r="BM26" s="1">
        <v>99.8</v>
      </c>
      <c r="BN26" s="1">
        <v>99.7</v>
      </c>
      <c r="BO26" s="1">
        <v>99.8</v>
      </c>
      <c r="BP26" s="1">
        <v>99.7</v>
      </c>
      <c r="BQ26" s="1">
        <v>0</v>
      </c>
      <c r="BR26" s="1">
        <v>99.6</v>
      </c>
      <c r="BS26" s="1">
        <v>99.2</v>
      </c>
      <c r="BT26" s="17">
        <v>99.5</v>
      </c>
      <c r="BV26" s="15"/>
      <c r="BW26" s="18" t="s">
        <v>105</v>
      </c>
      <c r="BX26" s="15">
        <v>99.7</v>
      </c>
      <c r="BY26" s="1">
        <v>99.6</v>
      </c>
      <c r="BZ26" s="1">
        <v>99.6</v>
      </c>
      <c r="CA26" s="1">
        <v>99.8</v>
      </c>
      <c r="CB26" s="1">
        <v>99.7</v>
      </c>
      <c r="CC26" s="1">
        <v>0</v>
      </c>
      <c r="CD26" s="1">
        <v>99.5</v>
      </c>
      <c r="CE26" s="1">
        <v>0</v>
      </c>
      <c r="CF26" s="17">
        <v>99.6</v>
      </c>
      <c r="CH26" s="15"/>
      <c r="CI26" s="18" t="s">
        <v>105</v>
      </c>
      <c r="CJ26" s="15">
        <v>99.8</v>
      </c>
      <c r="CK26" s="1">
        <v>0</v>
      </c>
      <c r="CL26" s="1">
        <v>99.8</v>
      </c>
      <c r="CM26" s="1">
        <v>99.8</v>
      </c>
      <c r="CN26" s="1">
        <v>99.8</v>
      </c>
      <c r="CO26" s="1">
        <v>0</v>
      </c>
      <c r="CP26" s="1">
        <v>99.6</v>
      </c>
      <c r="CQ26" s="1">
        <v>0</v>
      </c>
      <c r="CR26" s="17">
        <v>99.7</v>
      </c>
    </row>
    <row r="27" spans="2:96" x14ac:dyDescent="0.45">
      <c r="B27" s="15"/>
      <c r="C27" s="18" t="s">
        <v>42</v>
      </c>
      <c r="D27" s="15">
        <v>101.6</v>
      </c>
      <c r="E27" s="1">
        <v>101.7</v>
      </c>
      <c r="F27" s="1">
        <v>101.7</v>
      </c>
      <c r="G27" s="1">
        <v>101.4</v>
      </c>
      <c r="H27" s="1">
        <v>101.7</v>
      </c>
      <c r="I27" s="1">
        <v>100.8</v>
      </c>
      <c r="J27" s="1">
        <v>101.8</v>
      </c>
      <c r="K27" s="1">
        <v>102.2</v>
      </c>
      <c r="L27" s="17">
        <v>101.4</v>
      </c>
      <c r="N27" s="15"/>
      <c r="O27" s="18" t="s">
        <v>42</v>
      </c>
      <c r="P27" s="15">
        <v>101.9</v>
      </c>
      <c r="Q27" s="1">
        <v>102.2</v>
      </c>
      <c r="R27" s="1">
        <v>101.9</v>
      </c>
      <c r="S27" s="1">
        <v>101.8</v>
      </c>
      <c r="T27" s="1">
        <v>102.2</v>
      </c>
      <c r="U27" s="1">
        <v>100.9</v>
      </c>
      <c r="V27" s="1">
        <v>102.2</v>
      </c>
      <c r="W27" s="1">
        <v>101.7</v>
      </c>
      <c r="X27" s="17">
        <v>102.2</v>
      </c>
      <c r="Z27" s="15"/>
      <c r="AA27" s="18" t="s">
        <v>42</v>
      </c>
      <c r="AB27" s="15">
        <v>101.8</v>
      </c>
      <c r="AC27" s="1">
        <v>101.8</v>
      </c>
      <c r="AD27" s="1">
        <v>101.7</v>
      </c>
      <c r="AE27" s="1">
        <v>102</v>
      </c>
      <c r="AF27" s="1">
        <v>101.8</v>
      </c>
      <c r="AG27" s="1">
        <v>100.8</v>
      </c>
      <c r="AH27" s="1">
        <v>102</v>
      </c>
      <c r="AI27" s="1">
        <v>101.6</v>
      </c>
      <c r="AJ27" s="17">
        <v>101.6</v>
      </c>
      <c r="AL27" s="15"/>
      <c r="AM27" s="18" t="s">
        <v>42</v>
      </c>
      <c r="AN27" s="15">
        <v>101.7</v>
      </c>
      <c r="AO27" s="1">
        <v>101.7</v>
      </c>
      <c r="AP27" s="1">
        <v>101.7</v>
      </c>
      <c r="AQ27" s="1">
        <v>101.4</v>
      </c>
      <c r="AR27" s="1">
        <v>101.6</v>
      </c>
      <c r="AS27" s="1">
        <v>100.9</v>
      </c>
      <c r="AT27" s="1">
        <v>102.1</v>
      </c>
      <c r="AU27" s="1">
        <v>102.2</v>
      </c>
      <c r="AV27" s="17">
        <v>101.4</v>
      </c>
      <c r="AX27" s="15"/>
      <c r="AY27" s="18" t="s">
        <v>42</v>
      </c>
      <c r="AZ27" s="15">
        <v>101.5</v>
      </c>
      <c r="BA27" s="1">
        <v>101.6</v>
      </c>
      <c r="BB27" s="1">
        <v>101.7</v>
      </c>
      <c r="BC27" s="1">
        <v>101</v>
      </c>
      <c r="BD27" s="1">
        <v>101.7</v>
      </c>
      <c r="BE27" s="1">
        <v>100.8</v>
      </c>
      <c r="BF27" s="1">
        <v>101.7</v>
      </c>
      <c r="BG27" s="1">
        <v>102.9</v>
      </c>
      <c r="BH27" s="17">
        <v>101.7</v>
      </c>
      <c r="BJ27" s="15"/>
      <c r="BK27" s="18" t="s">
        <v>42</v>
      </c>
      <c r="BL27" s="15">
        <v>101.4</v>
      </c>
      <c r="BM27" s="1">
        <v>101.4</v>
      </c>
      <c r="BN27" s="1">
        <v>101.6</v>
      </c>
      <c r="BO27" s="1">
        <v>101.4</v>
      </c>
      <c r="BP27" s="1">
        <v>101.4</v>
      </c>
      <c r="BQ27" s="1">
        <v>0</v>
      </c>
      <c r="BR27" s="1">
        <v>101.5</v>
      </c>
      <c r="BS27" s="1">
        <v>103.9</v>
      </c>
      <c r="BT27" s="17">
        <v>101.2</v>
      </c>
      <c r="BV27" s="15"/>
      <c r="BW27" s="18" t="s">
        <v>42</v>
      </c>
      <c r="BX27" s="15">
        <v>101.6</v>
      </c>
      <c r="BY27" s="1">
        <v>101.8</v>
      </c>
      <c r="BZ27" s="1">
        <v>101.8</v>
      </c>
      <c r="CA27" s="1">
        <v>101.4</v>
      </c>
      <c r="CB27" s="1">
        <v>101.7</v>
      </c>
      <c r="CC27" s="1">
        <v>0</v>
      </c>
      <c r="CD27" s="1">
        <v>102.1</v>
      </c>
      <c r="CE27" s="1">
        <v>0</v>
      </c>
      <c r="CF27" s="17">
        <v>100.9</v>
      </c>
      <c r="CH27" s="15"/>
      <c r="CI27" s="18" t="s">
        <v>42</v>
      </c>
      <c r="CJ27" s="15">
        <v>101.2</v>
      </c>
      <c r="CK27" s="1">
        <v>0</v>
      </c>
      <c r="CL27" s="1">
        <v>101.4</v>
      </c>
      <c r="CM27" s="1">
        <v>101.3</v>
      </c>
      <c r="CN27" s="1">
        <v>101.6</v>
      </c>
      <c r="CO27" s="1">
        <v>0</v>
      </c>
      <c r="CP27" s="1">
        <v>101.2</v>
      </c>
      <c r="CQ27" s="1">
        <v>0</v>
      </c>
      <c r="CR27" s="17">
        <v>100.7</v>
      </c>
    </row>
    <row r="28" spans="2:96" x14ac:dyDescent="0.45">
      <c r="B28" s="15"/>
      <c r="C28" s="18" t="s">
        <v>43</v>
      </c>
      <c r="D28" s="15">
        <v>100.1</v>
      </c>
      <c r="E28" s="1">
        <v>100.3</v>
      </c>
      <c r="F28" s="1">
        <v>100.2</v>
      </c>
      <c r="G28" s="1">
        <v>100.2</v>
      </c>
      <c r="H28" s="1">
        <v>100.2</v>
      </c>
      <c r="I28" s="1">
        <v>99.9</v>
      </c>
      <c r="J28" s="1">
        <v>100.1</v>
      </c>
      <c r="K28" s="1">
        <v>100.2</v>
      </c>
      <c r="L28" s="17">
        <v>100</v>
      </c>
      <c r="N28" s="15"/>
      <c r="O28" s="18" t="s">
        <v>43</v>
      </c>
      <c r="P28" s="15">
        <v>100.1</v>
      </c>
      <c r="Q28" s="1">
        <v>100.2</v>
      </c>
      <c r="R28" s="1">
        <v>100.2</v>
      </c>
      <c r="S28" s="1">
        <v>100.2</v>
      </c>
      <c r="T28" s="1">
        <v>100.2</v>
      </c>
      <c r="U28" s="1">
        <v>99.9</v>
      </c>
      <c r="V28" s="1">
        <v>100.1</v>
      </c>
      <c r="W28" s="1">
        <v>100.2</v>
      </c>
      <c r="X28" s="17">
        <v>100.1</v>
      </c>
      <c r="Z28" s="15"/>
      <c r="AA28" s="18" t="s">
        <v>43</v>
      </c>
      <c r="AB28" s="15">
        <v>100.1</v>
      </c>
      <c r="AC28" s="1">
        <v>100.3</v>
      </c>
      <c r="AD28" s="1">
        <v>100.2</v>
      </c>
      <c r="AE28" s="1">
        <v>100.2</v>
      </c>
      <c r="AF28" s="1">
        <v>100.2</v>
      </c>
      <c r="AG28" s="1">
        <v>99.9</v>
      </c>
      <c r="AH28" s="1">
        <v>100.1</v>
      </c>
      <c r="AI28" s="1">
        <v>100.2</v>
      </c>
      <c r="AJ28" s="17">
        <v>100</v>
      </c>
      <c r="AL28" s="15"/>
      <c r="AM28" s="18" t="s">
        <v>43</v>
      </c>
      <c r="AN28" s="15">
        <v>100.1</v>
      </c>
      <c r="AO28" s="1">
        <v>100.3</v>
      </c>
      <c r="AP28" s="1">
        <v>100.2</v>
      </c>
      <c r="AQ28" s="1">
        <v>100.2</v>
      </c>
      <c r="AR28" s="1">
        <v>100.2</v>
      </c>
      <c r="AS28" s="1">
        <v>99.9</v>
      </c>
      <c r="AT28" s="1">
        <v>100.1</v>
      </c>
      <c r="AU28" s="1">
        <v>100.2</v>
      </c>
      <c r="AV28" s="17">
        <v>100</v>
      </c>
      <c r="AX28" s="15"/>
      <c r="AY28" s="18" t="s">
        <v>43</v>
      </c>
      <c r="AZ28" s="15">
        <v>100.1</v>
      </c>
      <c r="BA28" s="1">
        <v>100.3</v>
      </c>
      <c r="BB28" s="1">
        <v>100.2</v>
      </c>
      <c r="BC28" s="1">
        <v>100.2</v>
      </c>
      <c r="BD28" s="1">
        <v>100.2</v>
      </c>
      <c r="BE28" s="1">
        <v>99.9</v>
      </c>
      <c r="BF28" s="1">
        <v>100.1</v>
      </c>
      <c r="BG28" s="1">
        <v>100.2</v>
      </c>
      <c r="BH28" s="17">
        <v>100</v>
      </c>
      <c r="BJ28" s="15"/>
      <c r="BK28" s="18" t="s">
        <v>43</v>
      </c>
      <c r="BL28" s="15">
        <v>100.1</v>
      </c>
      <c r="BM28" s="1">
        <v>100.2</v>
      </c>
      <c r="BN28" s="1">
        <v>100.2</v>
      </c>
      <c r="BO28" s="1">
        <v>100.2</v>
      </c>
      <c r="BP28" s="1">
        <v>100.2</v>
      </c>
      <c r="BQ28" s="1">
        <v>0</v>
      </c>
      <c r="BR28" s="1">
        <v>100.1</v>
      </c>
      <c r="BS28" s="1">
        <v>100.2</v>
      </c>
      <c r="BT28" s="17">
        <v>100</v>
      </c>
      <c r="BV28" s="15"/>
      <c r="BW28" s="18" t="s">
        <v>43</v>
      </c>
      <c r="BX28" s="15">
        <v>100.1</v>
      </c>
      <c r="BY28" s="1">
        <v>100.2</v>
      </c>
      <c r="BZ28" s="1">
        <v>100.2</v>
      </c>
      <c r="CA28" s="1">
        <v>100.2</v>
      </c>
      <c r="CB28" s="1">
        <v>100.2</v>
      </c>
      <c r="CC28" s="1">
        <v>0</v>
      </c>
      <c r="CD28" s="1">
        <v>100.1</v>
      </c>
      <c r="CE28" s="1">
        <v>0</v>
      </c>
      <c r="CF28" s="17">
        <v>100</v>
      </c>
      <c r="CH28" s="15"/>
      <c r="CI28" s="18" t="s">
        <v>43</v>
      </c>
      <c r="CJ28" s="15">
        <v>100.1</v>
      </c>
      <c r="CK28" s="1">
        <v>0</v>
      </c>
      <c r="CL28" s="1">
        <v>100.1</v>
      </c>
      <c r="CM28" s="1">
        <v>100.1</v>
      </c>
      <c r="CN28" s="1">
        <v>100.2</v>
      </c>
      <c r="CO28" s="1">
        <v>0</v>
      </c>
      <c r="CP28" s="1">
        <v>100.1</v>
      </c>
      <c r="CQ28" s="1">
        <v>0</v>
      </c>
      <c r="CR28" s="17">
        <v>100</v>
      </c>
    </row>
    <row r="29" spans="2:96" x14ac:dyDescent="0.45">
      <c r="B29" s="15"/>
      <c r="C29" s="18" t="s">
        <v>44</v>
      </c>
      <c r="D29" s="15">
        <v>100.3</v>
      </c>
      <c r="E29" s="1">
        <v>100.4</v>
      </c>
      <c r="F29" s="1">
        <v>100.3</v>
      </c>
      <c r="G29" s="1">
        <v>100.3</v>
      </c>
      <c r="H29" s="1">
        <v>100.4</v>
      </c>
      <c r="I29" s="1">
        <v>100</v>
      </c>
      <c r="J29" s="1">
        <v>100.3</v>
      </c>
      <c r="K29" s="1">
        <v>100.4</v>
      </c>
      <c r="L29" s="17">
        <v>100.4</v>
      </c>
      <c r="N29" s="15"/>
      <c r="O29" s="18" t="s">
        <v>44</v>
      </c>
      <c r="P29" s="15">
        <v>100.3</v>
      </c>
      <c r="Q29" s="1">
        <v>100.4</v>
      </c>
      <c r="R29" s="1">
        <v>100.3</v>
      </c>
      <c r="S29" s="1">
        <v>100.3</v>
      </c>
      <c r="T29" s="1">
        <v>100.4</v>
      </c>
      <c r="U29" s="1">
        <v>100</v>
      </c>
      <c r="V29" s="1">
        <v>100.3</v>
      </c>
      <c r="W29" s="1">
        <v>100.4</v>
      </c>
      <c r="X29" s="17">
        <v>100.3</v>
      </c>
      <c r="Z29" s="15"/>
      <c r="AA29" s="18" t="s">
        <v>44</v>
      </c>
      <c r="AB29" s="15">
        <v>100.3</v>
      </c>
      <c r="AC29" s="1">
        <v>100.4</v>
      </c>
      <c r="AD29" s="1">
        <v>100.3</v>
      </c>
      <c r="AE29" s="1">
        <v>100.3</v>
      </c>
      <c r="AF29" s="1">
        <v>100.4</v>
      </c>
      <c r="AG29" s="1">
        <v>100</v>
      </c>
      <c r="AH29" s="1">
        <v>100.3</v>
      </c>
      <c r="AI29" s="1">
        <v>100.4</v>
      </c>
      <c r="AJ29" s="17">
        <v>100.3</v>
      </c>
      <c r="AL29" s="15"/>
      <c r="AM29" s="18" t="s">
        <v>44</v>
      </c>
      <c r="AN29" s="15">
        <v>100.3</v>
      </c>
      <c r="AO29" s="1">
        <v>100.4</v>
      </c>
      <c r="AP29" s="1">
        <v>100.4</v>
      </c>
      <c r="AQ29" s="1">
        <v>100.3</v>
      </c>
      <c r="AR29" s="1">
        <v>100.4</v>
      </c>
      <c r="AS29" s="1">
        <v>100</v>
      </c>
      <c r="AT29" s="1">
        <v>100.3</v>
      </c>
      <c r="AU29" s="1">
        <v>100.4</v>
      </c>
      <c r="AV29" s="17">
        <v>100.3</v>
      </c>
      <c r="AX29" s="15"/>
      <c r="AY29" s="18" t="s">
        <v>44</v>
      </c>
      <c r="AZ29" s="15">
        <v>100.3</v>
      </c>
      <c r="BA29" s="1">
        <v>100.4</v>
      </c>
      <c r="BB29" s="1">
        <v>100.4</v>
      </c>
      <c r="BC29" s="1">
        <v>100.2</v>
      </c>
      <c r="BD29" s="1">
        <v>100.4</v>
      </c>
      <c r="BE29" s="1">
        <v>100</v>
      </c>
      <c r="BF29" s="1">
        <v>100.3</v>
      </c>
      <c r="BG29" s="1">
        <v>100.4</v>
      </c>
      <c r="BH29" s="17">
        <v>100.4</v>
      </c>
      <c r="BJ29" s="15"/>
      <c r="BK29" s="18" t="s">
        <v>44</v>
      </c>
      <c r="BL29" s="15">
        <v>100.3</v>
      </c>
      <c r="BM29" s="1">
        <v>100.5</v>
      </c>
      <c r="BN29" s="1">
        <v>100.3</v>
      </c>
      <c r="BO29" s="1">
        <v>100.3</v>
      </c>
      <c r="BP29" s="1">
        <v>100.4</v>
      </c>
      <c r="BQ29" s="1">
        <v>0</v>
      </c>
      <c r="BR29" s="1">
        <v>100.3</v>
      </c>
      <c r="BS29" s="1">
        <v>100.5</v>
      </c>
      <c r="BT29" s="17">
        <v>100.3</v>
      </c>
      <c r="BV29" s="15"/>
      <c r="BW29" s="18" t="s">
        <v>44</v>
      </c>
      <c r="BX29" s="15">
        <v>100.3</v>
      </c>
      <c r="BY29" s="1">
        <v>100.4</v>
      </c>
      <c r="BZ29" s="1">
        <v>100.4</v>
      </c>
      <c r="CA29" s="1">
        <v>100.3</v>
      </c>
      <c r="CB29" s="1">
        <v>100.5</v>
      </c>
      <c r="CC29" s="1">
        <v>0</v>
      </c>
      <c r="CD29" s="1">
        <v>100.4</v>
      </c>
      <c r="CE29" s="1">
        <v>0</v>
      </c>
      <c r="CF29" s="17">
        <v>100.4</v>
      </c>
      <c r="CH29" s="15"/>
      <c r="CI29" s="18" t="s">
        <v>44</v>
      </c>
      <c r="CJ29" s="15">
        <v>100.3</v>
      </c>
      <c r="CK29" s="1">
        <v>0</v>
      </c>
      <c r="CL29" s="1">
        <v>100.4</v>
      </c>
      <c r="CM29" s="1">
        <v>100.3</v>
      </c>
      <c r="CN29" s="1">
        <v>100.5</v>
      </c>
      <c r="CO29" s="1">
        <v>0</v>
      </c>
      <c r="CP29" s="1">
        <v>100.4</v>
      </c>
      <c r="CQ29" s="1">
        <v>0</v>
      </c>
      <c r="CR29" s="17">
        <v>100.4</v>
      </c>
    </row>
    <row r="30" spans="2:96" x14ac:dyDescent="0.45">
      <c r="B30" s="15"/>
      <c r="C30" s="18" t="s">
        <v>45</v>
      </c>
      <c r="D30" s="15">
        <v>99.2</v>
      </c>
      <c r="E30" s="1">
        <v>99.1</v>
      </c>
      <c r="F30" s="1">
        <v>99.1</v>
      </c>
      <c r="G30" s="1">
        <v>99.3</v>
      </c>
      <c r="H30" s="1">
        <v>99.2</v>
      </c>
      <c r="I30" s="1">
        <v>99.9</v>
      </c>
      <c r="J30" s="1">
        <v>99</v>
      </c>
      <c r="K30" s="1">
        <v>98.7</v>
      </c>
      <c r="L30" s="17">
        <v>99.5</v>
      </c>
      <c r="N30" s="15"/>
      <c r="O30" s="18" t="s">
        <v>45</v>
      </c>
      <c r="P30" s="15">
        <v>99</v>
      </c>
      <c r="Q30" s="1">
        <v>98.8</v>
      </c>
      <c r="R30" s="1">
        <v>99</v>
      </c>
      <c r="S30" s="1">
        <v>99</v>
      </c>
      <c r="T30" s="1">
        <v>98.8</v>
      </c>
      <c r="U30" s="1">
        <v>99.9</v>
      </c>
      <c r="V30" s="1">
        <v>98.7</v>
      </c>
      <c r="W30" s="1">
        <v>99</v>
      </c>
      <c r="X30" s="17">
        <v>98.8</v>
      </c>
      <c r="Z30" s="15"/>
      <c r="AA30" s="18" t="s">
        <v>45</v>
      </c>
      <c r="AB30" s="15">
        <v>99.1</v>
      </c>
      <c r="AC30" s="1">
        <v>99</v>
      </c>
      <c r="AD30" s="1">
        <v>99.1</v>
      </c>
      <c r="AE30" s="1">
        <v>98.8</v>
      </c>
      <c r="AF30" s="1">
        <v>99.1</v>
      </c>
      <c r="AG30" s="1">
        <v>99.9</v>
      </c>
      <c r="AH30" s="1">
        <v>98.9</v>
      </c>
      <c r="AI30" s="1">
        <v>99.1</v>
      </c>
      <c r="AJ30" s="17">
        <v>99.4</v>
      </c>
      <c r="AL30" s="15"/>
      <c r="AM30" s="18" t="s">
        <v>45</v>
      </c>
      <c r="AN30" s="15">
        <v>99.2</v>
      </c>
      <c r="AO30" s="1">
        <v>99.1</v>
      </c>
      <c r="AP30" s="1">
        <v>99.1</v>
      </c>
      <c r="AQ30" s="1">
        <v>99.3</v>
      </c>
      <c r="AR30" s="1">
        <v>99.3</v>
      </c>
      <c r="AS30" s="1">
        <v>99.8</v>
      </c>
      <c r="AT30" s="1">
        <v>98.7</v>
      </c>
      <c r="AU30" s="1">
        <v>98.7</v>
      </c>
      <c r="AV30" s="17">
        <v>99.5</v>
      </c>
      <c r="AX30" s="15"/>
      <c r="AY30" s="18" t="s">
        <v>45</v>
      </c>
      <c r="AZ30" s="15">
        <v>99.3</v>
      </c>
      <c r="BA30" s="1">
        <v>99.2</v>
      </c>
      <c r="BB30" s="1">
        <v>99.1</v>
      </c>
      <c r="BC30" s="1">
        <v>99.5</v>
      </c>
      <c r="BD30" s="1">
        <v>99.2</v>
      </c>
      <c r="BE30" s="1">
        <v>99.9</v>
      </c>
      <c r="BF30" s="1">
        <v>99.1</v>
      </c>
      <c r="BG30" s="1">
        <v>98.2</v>
      </c>
      <c r="BH30" s="17">
        <v>99.2</v>
      </c>
      <c r="BJ30" s="15"/>
      <c r="BK30" s="18" t="s">
        <v>45</v>
      </c>
      <c r="BL30" s="15">
        <v>99.4</v>
      </c>
      <c r="BM30" s="1">
        <v>99.3</v>
      </c>
      <c r="BN30" s="1">
        <v>99.2</v>
      </c>
      <c r="BO30" s="1">
        <v>99.3</v>
      </c>
      <c r="BP30" s="1">
        <v>99.4</v>
      </c>
      <c r="BQ30" s="1">
        <v>0</v>
      </c>
      <c r="BR30" s="1">
        <v>99.2</v>
      </c>
      <c r="BS30" s="1">
        <v>97.5</v>
      </c>
      <c r="BT30" s="17">
        <v>99.7</v>
      </c>
      <c r="BV30" s="15"/>
      <c r="BW30" s="18" t="s">
        <v>45</v>
      </c>
      <c r="BX30" s="15">
        <v>99.2</v>
      </c>
      <c r="BY30" s="1">
        <v>99.1</v>
      </c>
      <c r="BZ30" s="1">
        <v>99</v>
      </c>
      <c r="CA30" s="1">
        <v>99.3</v>
      </c>
      <c r="CB30" s="1">
        <v>99.2</v>
      </c>
      <c r="CC30" s="1">
        <v>0</v>
      </c>
      <c r="CD30" s="1">
        <v>98.8</v>
      </c>
      <c r="CE30" s="1">
        <v>0</v>
      </c>
      <c r="CF30" s="17">
        <v>99.9</v>
      </c>
      <c r="CH30" s="15"/>
      <c r="CI30" s="18" t="s">
        <v>45</v>
      </c>
      <c r="CJ30" s="15">
        <v>99.5</v>
      </c>
      <c r="CK30" s="1">
        <v>0</v>
      </c>
      <c r="CL30" s="1">
        <v>99.3</v>
      </c>
      <c r="CM30" s="1">
        <v>99.3</v>
      </c>
      <c r="CN30" s="1">
        <v>99.2</v>
      </c>
      <c r="CO30" s="1">
        <v>0</v>
      </c>
      <c r="CP30" s="1">
        <v>99.4</v>
      </c>
      <c r="CQ30" s="1">
        <v>0</v>
      </c>
      <c r="CR30" s="17">
        <v>100</v>
      </c>
    </row>
    <row r="31" spans="2:96" x14ac:dyDescent="0.45">
      <c r="B31" s="15"/>
      <c r="C31" s="18" t="s">
        <v>46</v>
      </c>
      <c r="D31" s="15">
        <v>99.7</v>
      </c>
      <c r="E31" s="1">
        <v>99.6</v>
      </c>
      <c r="F31" s="1">
        <v>99.6</v>
      </c>
      <c r="G31" s="1">
        <v>99.7</v>
      </c>
      <c r="H31" s="1">
        <v>99.7</v>
      </c>
      <c r="I31" s="1">
        <v>100.3</v>
      </c>
      <c r="J31" s="1">
        <v>99.6</v>
      </c>
      <c r="K31" s="1">
        <v>99.6</v>
      </c>
      <c r="L31" s="17">
        <v>100</v>
      </c>
      <c r="N31" s="15"/>
      <c r="O31" s="18" t="s">
        <v>46</v>
      </c>
      <c r="P31" s="15">
        <v>99.7</v>
      </c>
      <c r="Q31" s="1">
        <v>99.5</v>
      </c>
      <c r="R31" s="1">
        <v>99.6</v>
      </c>
      <c r="S31" s="1">
        <v>99.6</v>
      </c>
      <c r="T31" s="1">
        <v>99.6</v>
      </c>
      <c r="U31" s="1">
        <v>100.3</v>
      </c>
      <c r="V31" s="1">
        <v>99.6</v>
      </c>
      <c r="W31" s="1">
        <v>99.7</v>
      </c>
      <c r="X31" s="17">
        <v>99.8</v>
      </c>
      <c r="Z31" s="15"/>
      <c r="AA31" s="18" t="s">
        <v>46</v>
      </c>
      <c r="AB31" s="15">
        <v>99.7</v>
      </c>
      <c r="AC31" s="1">
        <v>99.6</v>
      </c>
      <c r="AD31" s="1">
        <v>99.6</v>
      </c>
      <c r="AE31" s="1">
        <v>99.6</v>
      </c>
      <c r="AF31" s="1">
        <v>99.7</v>
      </c>
      <c r="AG31" s="1">
        <v>100.3</v>
      </c>
      <c r="AH31" s="1">
        <v>99.6</v>
      </c>
      <c r="AI31" s="1">
        <v>99.7</v>
      </c>
      <c r="AJ31" s="17">
        <v>100.1</v>
      </c>
      <c r="AL31" s="15"/>
      <c r="AM31" s="18" t="s">
        <v>46</v>
      </c>
      <c r="AN31" s="15">
        <v>99.7</v>
      </c>
      <c r="AO31" s="1">
        <v>99.6</v>
      </c>
      <c r="AP31" s="1">
        <v>99.6</v>
      </c>
      <c r="AQ31" s="1">
        <v>99.7</v>
      </c>
      <c r="AR31" s="1">
        <v>99.7</v>
      </c>
      <c r="AS31" s="1">
        <v>100.3</v>
      </c>
      <c r="AT31" s="1">
        <v>99.6</v>
      </c>
      <c r="AU31" s="1">
        <v>99.6</v>
      </c>
      <c r="AV31" s="17">
        <v>100.1</v>
      </c>
      <c r="AX31" s="15"/>
      <c r="AY31" s="18" t="s">
        <v>46</v>
      </c>
      <c r="AZ31" s="15">
        <v>99.7</v>
      </c>
      <c r="BA31" s="1">
        <v>99.6</v>
      </c>
      <c r="BB31" s="1">
        <v>99.6</v>
      </c>
      <c r="BC31" s="1">
        <v>99.7</v>
      </c>
      <c r="BD31" s="1">
        <v>99.6</v>
      </c>
      <c r="BE31" s="1">
        <v>100.3</v>
      </c>
      <c r="BF31" s="1">
        <v>99.6</v>
      </c>
      <c r="BG31" s="1">
        <v>99.4</v>
      </c>
      <c r="BH31" s="17">
        <v>99.9</v>
      </c>
      <c r="BJ31" s="15"/>
      <c r="BK31" s="18" t="s">
        <v>46</v>
      </c>
      <c r="BL31" s="15">
        <v>99.7</v>
      </c>
      <c r="BM31" s="1">
        <v>99.6</v>
      </c>
      <c r="BN31" s="1">
        <v>99.7</v>
      </c>
      <c r="BO31" s="1">
        <v>99.7</v>
      </c>
      <c r="BP31" s="1">
        <v>99.7</v>
      </c>
      <c r="BQ31" s="1">
        <v>0</v>
      </c>
      <c r="BR31" s="1">
        <v>99.7</v>
      </c>
      <c r="BS31" s="1">
        <v>99.2</v>
      </c>
      <c r="BT31" s="17">
        <v>100.1</v>
      </c>
      <c r="BV31" s="15"/>
      <c r="BW31" s="18" t="s">
        <v>46</v>
      </c>
      <c r="BX31" s="15">
        <v>99.6</v>
      </c>
      <c r="BY31" s="1">
        <v>99.6</v>
      </c>
      <c r="BZ31" s="1">
        <v>99.6</v>
      </c>
      <c r="CA31" s="1">
        <v>99.7</v>
      </c>
      <c r="CB31" s="1">
        <v>99.6</v>
      </c>
      <c r="CC31" s="1">
        <v>0</v>
      </c>
      <c r="CD31" s="1">
        <v>99.6</v>
      </c>
      <c r="CE31" s="1">
        <v>0</v>
      </c>
      <c r="CF31" s="17">
        <v>100.1</v>
      </c>
      <c r="CH31" s="15"/>
      <c r="CI31" s="18" t="s">
        <v>46</v>
      </c>
      <c r="CJ31" s="15">
        <v>99.7</v>
      </c>
      <c r="CK31" s="1">
        <v>0</v>
      </c>
      <c r="CL31" s="1">
        <v>99.6</v>
      </c>
      <c r="CM31" s="1">
        <v>99.7</v>
      </c>
      <c r="CN31" s="1">
        <v>99.5</v>
      </c>
      <c r="CO31" s="1">
        <v>0</v>
      </c>
      <c r="CP31" s="1">
        <v>99.7</v>
      </c>
      <c r="CQ31" s="1">
        <v>0</v>
      </c>
      <c r="CR31" s="17">
        <v>100.1</v>
      </c>
    </row>
    <row r="32" spans="2:96" x14ac:dyDescent="0.45">
      <c r="B32" s="15"/>
      <c r="C32" s="18" t="s">
        <v>47</v>
      </c>
      <c r="D32" s="15">
        <v>98.5</v>
      </c>
      <c r="E32" s="1">
        <v>98.3</v>
      </c>
      <c r="F32" s="1">
        <v>98.3</v>
      </c>
      <c r="G32" s="1">
        <v>98.7</v>
      </c>
      <c r="H32" s="1">
        <v>98.4</v>
      </c>
      <c r="I32" s="1">
        <v>99.5</v>
      </c>
      <c r="J32" s="1">
        <v>98.1</v>
      </c>
      <c r="K32" s="1">
        <v>97.6</v>
      </c>
      <c r="L32" s="17">
        <v>99</v>
      </c>
      <c r="N32" s="15"/>
      <c r="O32" s="18" t="s">
        <v>47</v>
      </c>
      <c r="P32" s="15">
        <v>98</v>
      </c>
      <c r="Q32" s="1">
        <v>97.8</v>
      </c>
      <c r="R32" s="1">
        <v>98</v>
      </c>
      <c r="S32" s="1">
        <v>98.2</v>
      </c>
      <c r="T32" s="1">
        <v>97.7</v>
      </c>
      <c r="U32" s="1">
        <v>99.4</v>
      </c>
      <c r="V32" s="1">
        <v>97.6</v>
      </c>
      <c r="W32" s="1">
        <v>98.2</v>
      </c>
      <c r="X32" s="17">
        <v>98</v>
      </c>
      <c r="Z32" s="15"/>
      <c r="AA32" s="18" t="s">
        <v>47</v>
      </c>
      <c r="AB32" s="15">
        <v>98.2</v>
      </c>
      <c r="AC32" s="1">
        <v>98.1</v>
      </c>
      <c r="AD32" s="1">
        <v>98.2</v>
      </c>
      <c r="AE32" s="1">
        <v>97.9</v>
      </c>
      <c r="AF32" s="1">
        <v>98.2</v>
      </c>
      <c r="AG32" s="1">
        <v>99.5</v>
      </c>
      <c r="AH32" s="1">
        <v>97.8</v>
      </c>
      <c r="AI32" s="1">
        <v>98.3</v>
      </c>
      <c r="AJ32" s="17">
        <v>98.7</v>
      </c>
      <c r="AL32" s="15"/>
      <c r="AM32" s="18" t="s">
        <v>47</v>
      </c>
      <c r="AN32" s="15">
        <v>98.4</v>
      </c>
      <c r="AO32" s="1">
        <v>98.3</v>
      </c>
      <c r="AP32" s="1">
        <v>98.2</v>
      </c>
      <c r="AQ32" s="1">
        <v>98.7</v>
      </c>
      <c r="AR32" s="1">
        <v>98.5</v>
      </c>
      <c r="AS32" s="1">
        <v>99.4</v>
      </c>
      <c r="AT32" s="1">
        <v>97.6</v>
      </c>
      <c r="AU32" s="1">
        <v>97.6</v>
      </c>
      <c r="AV32" s="17">
        <v>99</v>
      </c>
      <c r="AX32" s="15"/>
      <c r="AY32" s="18" t="s">
        <v>47</v>
      </c>
      <c r="AZ32" s="15">
        <v>98.5</v>
      </c>
      <c r="BA32" s="1">
        <v>98.5</v>
      </c>
      <c r="BB32" s="1">
        <v>98.2</v>
      </c>
      <c r="BC32" s="1">
        <v>99.1</v>
      </c>
      <c r="BD32" s="1">
        <v>98.5</v>
      </c>
      <c r="BE32" s="1">
        <v>99.5</v>
      </c>
      <c r="BF32" s="1">
        <v>98.2</v>
      </c>
      <c r="BG32" s="1">
        <v>96.9</v>
      </c>
      <c r="BH32" s="17">
        <v>98.6</v>
      </c>
      <c r="BJ32" s="15"/>
      <c r="BK32" s="18" t="s">
        <v>47</v>
      </c>
      <c r="BL32" s="15">
        <v>98.7</v>
      </c>
      <c r="BM32" s="1">
        <v>98.7</v>
      </c>
      <c r="BN32" s="1">
        <v>98.4</v>
      </c>
      <c r="BO32" s="1">
        <v>98.7</v>
      </c>
      <c r="BP32" s="1">
        <v>98.7</v>
      </c>
      <c r="BQ32" s="1">
        <v>0</v>
      </c>
      <c r="BR32" s="1">
        <v>98.4</v>
      </c>
      <c r="BS32" s="1">
        <v>95.7</v>
      </c>
      <c r="BT32" s="17">
        <v>99.3</v>
      </c>
      <c r="BV32" s="15"/>
      <c r="BW32" s="18" t="s">
        <v>47</v>
      </c>
      <c r="BX32" s="15">
        <v>98.5</v>
      </c>
      <c r="BY32" s="1">
        <v>98.2</v>
      </c>
      <c r="BZ32" s="1">
        <v>98.1</v>
      </c>
      <c r="CA32" s="1">
        <v>98.7</v>
      </c>
      <c r="CB32" s="1">
        <v>98.5</v>
      </c>
      <c r="CC32" s="1">
        <v>0</v>
      </c>
      <c r="CD32" s="1">
        <v>97.7</v>
      </c>
      <c r="CE32" s="1">
        <v>0</v>
      </c>
      <c r="CF32" s="17">
        <v>99.6</v>
      </c>
      <c r="CH32" s="15"/>
      <c r="CI32" s="18" t="s">
        <v>47</v>
      </c>
      <c r="CJ32" s="15">
        <v>98.9</v>
      </c>
      <c r="CK32" s="1">
        <v>0</v>
      </c>
      <c r="CL32" s="1">
        <v>98.7</v>
      </c>
      <c r="CM32" s="1">
        <v>98.8</v>
      </c>
      <c r="CN32" s="1">
        <v>98.5</v>
      </c>
      <c r="CO32" s="1">
        <v>0</v>
      </c>
      <c r="CP32" s="1">
        <v>98.8</v>
      </c>
      <c r="CQ32" s="1">
        <v>0</v>
      </c>
      <c r="CR32" s="17">
        <v>99.9</v>
      </c>
    </row>
    <row r="33" spans="2:96" x14ac:dyDescent="0.45">
      <c r="B33" s="24"/>
      <c r="C33" s="25" t="s">
        <v>48</v>
      </c>
      <c r="D33" s="24">
        <v>99.5</v>
      </c>
      <c r="E33" s="26">
        <v>99.6</v>
      </c>
      <c r="F33" s="26">
        <v>99.4</v>
      </c>
      <c r="G33" s="26">
        <v>99.5</v>
      </c>
      <c r="H33" s="26">
        <v>99.6</v>
      </c>
      <c r="I33" s="26">
        <v>99.6</v>
      </c>
      <c r="J33" s="26">
        <v>99.5</v>
      </c>
      <c r="K33" s="26">
        <v>99</v>
      </c>
      <c r="L33" s="27">
        <v>100.1</v>
      </c>
      <c r="N33" s="24"/>
      <c r="O33" s="25" t="s">
        <v>48</v>
      </c>
      <c r="P33" s="24">
        <v>99.4</v>
      </c>
      <c r="Q33" s="26">
        <v>99.4</v>
      </c>
      <c r="R33" s="26">
        <v>99.3</v>
      </c>
      <c r="S33" s="26">
        <v>99.4</v>
      </c>
      <c r="T33" s="26">
        <v>99.4</v>
      </c>
      <c r="U33" s="26">
        <v>99.5</v>
      </c>
      <c r="V33" s="26">
        <v>99.4</v>
      </c>
      <c r="W33" s="26">
        <v>99.1</v>
      </c>
      <c r="X33" s="27">
        <v>99.8</v>
      </c>
      <c r="Z33" s="24"/>
      <c r="AA33" s="25" t="s">
        <v>48</v>
      </c>
      <c r="AB33" s="24">
        <v>99.4</v>
      </c>
      <c r="AC33" s="26">
        <v>99.5</v>
      </c>
      <c r="AD33" s="26">
        <v>99.4</v>
      </c>
      <c r="AE33" s="26">
        <v>99.3</v>
      </c>
      <c r="AF33" s="26">
        <v>99.6</v>
      </c>
      <c r="AG33" s="26">
        <v>99.6</v>
      </c>
      <c r="AH33" s="26">
        <v>99.4</v>
      </c>
      <c r="AI33" s="26">
        <v>99.1</v>
      </c>
      <c r="AJ33" s="27">
        <v>100.1</v>
      </c>
      <c r="AL33" s="24"/>
      <c r="AM33" s="25" t="s">
        <v>48</v>
      </c>
      <c r="AN33" s="24">
        <v>99.5</v>
      </c>
      <c r="AO33" s="26">
        <v>99.5</v>
      </c>
      <c r="AP33" s="26">
        <v>99.4</v>
      </c>
      <c r="AQ33" s="26">
        <v>99.6</v>
      </c>
      <c r="AR33" s="26">
        <v>99.6</v>
      </c>
      <c r="AS33" s="26">
        <v>99.6</v>
      </c>
      <c r="AT33" s="26">
        <v>99.4</v>
      </c>
      <c r="AU33" s="26">
        <v>99</v>
      </c>
      <c r="AV33" s="27">
        <v>100.2</v>
      </c>
      <c r="AX33" s="24"/>
      <c r="AY33" s="25" t="s">
        <v>48</v>
      </c>
      <c r="AZ33" s="24">
        <v>99.5</v>
      </c>
      <c r="BA33" s="26">
        <v>99.6</v>
      </c>
      <c r="BB33" s="26">
        <v>99.4</v>
      </c>
      <c r="BC33" s="26">
        <v>99.6</v>
      </c>
      <c r="BD33" s="26">
        <v>99.6</v>
      </c>
      <c r="BE33" s="26">
        <v>99.5</v>
      </c>
      <c r="BF33" s="26">
        <v>99.5</v>
      </c>
      <c r="BG33" s="26">
        <v>99</v>
      </c>
      <c r="BH33" s="27">
        <v>100</v>
      </c>
      <c r="BJ33" s="24"/>
      <c r="BK33" s="25" t="s">
        <v>48</v>
      </c>
      <c r="BL33" s="24">
        <v>99.5</v>
      </c>
      <c r="BM33" s="26">
        <v>99.6</v>
      </c>
      <c r="BN33" s="26">
        <v>99.4</v>
      </c>
      <c r="BO33" s="26">
        <v>99.5</v>
      </c>
      <c r="BP33" s="26">
        <v>99.7</v>
      </c>
      <c r="BQ33" s="26">
        <v>0</v>
      </c>
      <c r="BR33" s="26">
        <v>99.6</v>
      </c>
      <c r="BS33" s="26">
        <v>98.8</v>
      </c>
      <c r="BT33" s="27">
        <v>100.2</v>
      </c>
      <c r="BV33" s="24"/>
      <c r="BW33" s="25" t="s">
        <v>48</v>
      </c>
      <c r="BX33" s="24">
        <v>99.5</v>
      </c>
      <c r="BY33" s="26">
        <v>99.6</v>
      </c>
      <c r="BZ33" s="26">
        <v>99.4</v>
      </c>
      <c r="CA33" s="26">
        <v>99.5</v>
      </c>
      <c r="CB33" s="26">
        <v>99.6</v>
      </c>
      <c r="CC33" s="26">
        <v>0</v>
      </c>
      <c r="CD33" s="26">
        <v>99.4</v>
      </c>
      <c r="CE33" s="26">
        <v>0</v>
      </c>
      <c r="CF33" s="27">
        <v>100.3</v>
      </c>
      <c r="CH33" s="24"/>
      <c r="CI33" s="25" t="s">
        <v>48</v>
      </c>
      <c r="CJ33" s="24">
        <v>99.6</v>
      </c>
      <c r="CK33" s="26">
        <v>0</v>
      </c>
      <c r="CL33" s="26">
        <v>99.5</v>
      </c>
      <c r="CM33" s="26">
        <v>99.6</v>
      </c>
      <c r="CN33" s="26">
        <v>99.5</v>
      </c>
      <c r="CO33" s="26">
        <v>0</v>
      </c>
      <c r="CP33" s="26">
        <v>99.7</v>
      </c>
      <c r="CQ33" s="26">
        <v>0</v>
      </c>
      <c r="CR33" s="27">
        <v>100.4</v>
      </c>
    </row>
    <row r="34" spans="2:96" x14ac:dyDescent="0.45">
      <c r="B34" s="15" t="s">
        <v>49</v>
      </c>
      <c r="C34" s="19" t="s">
        <v>37</v>
      </c>
      <c r="D34" s="15">
        <v>99.7</v>
      </c>
      <c r="E34" s="1">
        <v>99.7</v>
      </c>
      <c r="F34" s="1">
        <v>99.6</v>
      </c>
      <c r="G34" s="1">
        <v>99.7</v>
      </c>
      <c r="H34" s="1">
        <v>99.7</v>
      </c>
      <c r="I34" s="1">
        <v>99.8</v>
      </c>
      <c r="J34" s="1">
        <v>99.9</v>
      </c>
      <c r="K34" s="1">
        <v>99.5</v>
      </c>
      <c r="L34" s="17">
        <v>100.3</v>
      </c>
      <c r="N34" s="15" t="s">
        <v>65</v>
      </c>
      <c r="O34" s="19" t="s">
        <v>37</v>
      </c>
      <c r="P34" s="15">
        <v>99.8</v>
      </c>
      <c r="Q34" s="1">
        <v>99.8</v>
      </c>
      <c r="R34" s="1">
        <v>99.6</v>
      </c>
      <c r="S34" s="1">
        <v>99.8</v>
      </c>
      <c r="T34" s="1">
        <v>99.8</v>
      </c>
      <c r="U34" s="1">
        <v>99.8</v>
      </c>
      <c r="V34" s="1">
        <v>100</v>
      </c>
      <c r="W34" s="1">
        <v>99.4</v>
      </c>
      <c r="X34" s="17">
        <v>100.3</v>
      </c>
      <c r="Z34" s="15" t="s">
        <v>65</v>
      </c>
      <c r="AA34" s="19" t="s">
        <v>37</v>
      </c>
      <c r="AB34" s="15">
        <v>99.7</v>
      </c>
      <c r="AC34" s="1">
        <v>99.8</v>
      </c>
      <c r="AD34" s="1">
        <v>99.6</v>
      </c>
      <c r="AE34" s="1">
        <v>99.8</v>
      </c>
      <c r="AF34" s="1">
        <v>99.8</v>
      </c>
      <c r="AG34" s="1">
        <v>99.8</v>
      </c>
      <c r="AH34" s="1">
        <v>99.9</v>
      </c>
      <c r="AI34" s="1">
        <v>99.4</v>
      </c>
      <c r="AJ34" s="17">
        <v>100.4</v>
      </c>
      <c r="AL34" s="15" t="s">
        <v>65</v>
      </c>
      <c r="AM34" s="19" t="s">
        <v>37</v>
      </c>
      <c r="AN34" s="15">
        <v>99.7</v>
      </c>
      <c r="AO34" s="1">
        <v>99.7</v>
      </c>
      <c r="AP34" s="1">
        <v>99.6</v>
      </c>
      <c r="AQ34" s="1">
        <v>99.7</v>
      </c>
      <c r="AR34" s="1">
        <v>99.6</v>
      </c>
      <c r="AS34" s="1">
        <v>99.9</v>
      </c>
      <c r="AT34" s="1">
        <v>100</v>
      </c>
      <c r="AU34" s="1">
        <v>99.5</v>
      </c>
      <c r="AV34" s="17">
        <v>100.4</v>
      </c>
      <c r="AX34" s="15" t="s">
        <v>65</v>
      </c>
      <c r="AY34" s="19" t="s">
        <v>37</v>
      </c>
      <c r="AZ34" s="15">
        <v>99.7</v>
      </c>
      <c r="BA34" s="1">
        <v>99.7</v>
      </c>
      <c r="BB34" s="1">
        <v>99.6</v>
      </c>
      <c r="BC34" s="1">
        <v>99.7</v>
      </c>
      <c r="BD34" s="1">
        <v>99.6</v>
      </c>
      <c r="BE34" s="1">
        <v>99.8</v>
      </c>
      <c r="BF34" s="1">
        <v>99.9</v>
      </c>
      <c r="BG34" s="1">
        <v>99.6</v>
      </c>
      <c r="BH34" s="17">
        <v>100.2</v>
      </c>
      <c r="BJ34" s="15" t="s">
        <v>65</v>
      </c>
      <c r="BK34" s="19" t="s">
        <v>37</v>
      </c>
      <c r="BL34" s="15">
        <v>99.6</v>
      </c>
      <c r="BM34" s="1">
        <v>99.5</v>
      </c>
      <c r="BN34" s="1">
        <v>99.6</v>
      </c>
      <c r="BO34" s="1">
        <v>99.8</v>
      </c>
      <c r="BP34" s="1">
        <v>99.7</v>
      </c>
      <c r="BQ34" s="1">
        <v>0</v>
      </c>
      <c r="BR34" s="1">
        <v>99.9</v>
      </c>
      <c r="BS34" s="1">
        <v>99.8</v>
      </c>
      <c r="BT34" s="17">
        <v>100.3</v>
      </c>
      <c r="BV34" s="15" t="s">
        <v>65</v>
      </c>
      <c r="BW34" s="19" t="s">
        <v>37</v>
      </c>
      <c r="BX34" s="15">
        <v>99.6</v>
      </c>
      <c r="BY34" s="1">
        <v>99.8</v>
      </c>
      <c r="BZ34" s="1">
        <v>99.6</v>
      </c>
      <c r="CA34" s="1">
        <v>99.7</v>
      </c>
      <c r="CB34" s="1">
        <v>99.4</v>
      </c>
      <c r="CC34" s="1">
        <v>0</v>
      </c>
      <c r="CD34" s="1">
        <v>99.9</v>
      </c>
      <c r="CE34" s="1">
        <v>0</v>
      </c>
      <c r="CF34" s="17">
        <v>100.2</v>
      </c>
      <c r="CH34" s="15" t="s">
        <v>65</v>
      </c>
      <c r="CI34" s="19" t="s">
        <v>37</v>
      </c>
      <c r="CJ34" s="15">
        <v>99.5</v>
      </c>
      <c r="CK34" s="1">
        <v>0</v>
      </c>
      <c r="CL34" s="1">
        <v>99.4</v>
      </c>
      <c r="CM34" s="1">
        <v>99.7</v>
      </c>
      <c r="CN34" s="1">
        <v>99.3</v>
      </c>
      <c r="CO34" s="1">
        <v>0</v>
      </c>
      <c r="CP34" s="1">
        <v>99.8</v>
      </c>
      <c r="CQ34" s="1">
        <v>0</v>
      </c>
      <c r="CR34" s="17">
        <v>100.2</v>
      </c>
    </row>
    <row r="35" spans="2:96" x14ac:dyDescent="0.45">
      <c r="B35" s="15"/>
      <c r="C35" s="18" t="s">
        <v>38</v>
      </c>
      <c r="D35" s="15">
        <v>99.7</v>
      </c>
      <c r="E35" s="1">
        <v>99.7</v>
      </c>
      <c r="F35" s="1">
        <v>99.6</v>
      </c>
      <c r="G35" s="1">
        <v>99.7</v>
      </c>
      <c r="H35" s="1">
        <v>99.7</v>
      </c>
      <c r="I35" s="1">
        <v>99.9</v>
      </c>
      <c r="J35" s="1">
        <v>100</v>
      </c>
      <c r="K35" s="1">
        <v>99.6</v>
      </c>
      <c r="L35" s="17">
        <v>100.4</v>
      </c>
      <c r="N35" s="15"/>
      <c r="O35" s="18" t="s">
        <v>38</v>
      </c>
      <c r="P35" s="15">
        <v>99.8</v>
      </c>
      <c r="Q35" s="1">
        <v>99.8</v>
      </c>
      <c r="R35" s="1">
        <v>99.7</v>
      </c>
      <c r="S35" s="1">
        <v>99.8</v>
      </c>
      <c r="T35" s="1">
        <v>99.8</v>
      </c>
      <c r="U35" s="1">
        <v>99.8</v>
      </c>
      <c r="V35" s="1">
        <v>100.1</v>
      </c>
      <c r="W35" s="1">
        <v>99.4</v>
      </c>
      <c r="X35" s="17">
        <v>100.5</v>
      </c>
      <c r="Z35" s="15"/>
      <c r="AA35" s="18" t="s">
        <v>38</v>
      </c>
      <c r="AB35" s="15">
        <v>99.8</v>
      </c>
      <c r="AC35" s="1">
        <v>99.7</v>
      </c>
      <c r="AD35" s="1">
        <v>99.6</v>
      </c>
      <c r="AE35" s="1">
        <v>99.9</v>
      </c>
      <c r="AF35" s="1">
        <v>99.7</v>
      </c>
      <c r="AG35" s="1">
        <v>99.8</v>
      </c>
      <c r="AH35" s="1">
        <v>100</v>
      </c>
      <c r="AI35" s="1">
        <v>99.4</v>
      </c>
      <c r="AJ35" s="17">
        <v>100.5</v>
      </c>
      <c r="AL35" s="15"/>
      <c r="AM35" s="18" t="s">
        <v>38</v>
      </c>
      <c r="AN35" s="15">
        <v>99.7</v>
      </c>
      <c r="AO35" s="1">
        <v>99.7</v>
      </c>
      <c r="AP35" s="1">
        <v>99.6</v>
      </c>
      <c r="AQ35" s="1">
        <v>99.7</v>
      </c>
      <c r="AR35" s="1">
        <v>99.6</v>
      </c>
      <c r="AS35" s="1">
        <v>99.9</v>
      </c>
      <c r="AT35" s="1">
        <v>100.1</v>
      </c>
      <c r="AU35" s="1">
        <v>99.6</v>
      </c>
      <c r="AV35" s="17">
        <v>100.5</v>
      </c>
      <c r="AX35" s="15"/>
      <c r="AY35" s="18" t="s">
        <v>38</v>
      </c>
      <c r="AZ35" s="15">
        <v>99.7</v>
      </c>
      <c r="BA35" s="1">
        <v>99.6</v>
      </c>
      <c r="BB35" s="1">
        <v>99.6</v>
      </c>
      <c r="BC35" s="1">
        <v>99.6</v>
      </c>
      <c r="BD35" s="1">
        <v>99.7</v>
      </c>
      <c r="BE35" s="1">
        <v>99.9</v>
      </c>
      <c r="BF35" s="1">
        <v>100</v>
      </c>
      <c r="BG35" s="1">
        <v>99.8</v>
      </c>
      <c r="BH35" s="17">
        <v>100.4</v>
      </c>
      <c r="BJ35" s="15"/>
      <c r="BK35" s="18" t="s">
        <v>38</v>
      </c>
      <c r="BL35" s="15">
        <v>99.6</v>
      </c>
      <c r="BM35" s="1">
        <v>99.5</v>
      </c>
      <c r="BN35" s="1">
        <v>99.6</v>
      </c>
      <c r="BO35" s="1">
        <v>99.7</v>
      </c>
      <c r="BP35" s="1">
        <v>99.7</v>
      </c>
      <c r="BQ35" s="1">
        <v>0</v>
      </c>
      <c r="BR35" s="1">
        <v>100</v>
      </c>
      <c r="BS35" s="1">
        <v>100.2</v>
      </c>
      <c r="BT35" s="17">
        <v>100.4</v>
      </c>
      <c r="BV35" s="15"/>
      <c r="BW35" s="18" t="s">
        <v>38</v>
      </c>
      <c r="BX35" s="15">
        <v>99.6</v>
      </c>
      <c r="BY35" s="1">
        <v>99.8</v>
      </c>
      <c r="BZ35" s="1">
        <v>99.6</v>
      </c>
      <c r="CA35" s="1">
        <v>99.7</v>
      </c>
      <c r="CB35" s="1">
        <v>99.5</v>
      </c>
      <c r="CC35" s="1">
        <v>0</v>
      </c>
      <c r="CD35" s="1">
        <v>100.1</v>
      </c>
      <c r="CE35" s="1">
        <v>0</v>
      </c>
      <c r="CF35" s="17">
        <v>100.2</v>
      </c>
      <c r="CH35" s="15"/>
      <c r="CI35" s="18" t="s">
        <v>38</v>
      </c>
      <c r="CJ35" s="15">
        <v>99.5</v>
      </c>
      <c r="CK35" s="1">
        <v>0</v>
      </c>
      <c r="CL35" s="1">
        <v>99.5</v>
      </c>
      <c r="CM35" s="1">
        <v>99.8</v>
      </c>
      <c r="CN35" s="1">
        <v>99.4</v>
      </c>
      <c r="CO35" s="1">
        <v>0</v>
      </c>
      <c r="CP35" s="1">
        <v>99.9</v>
      </c>
      <c r="CQ35" s="1">
        <v>0</v>
      </c>
      <c r="CR35" s="17">
        <v>100.2</v>
      </c>
    </row>
    <row r="36" spans="2:96" x14ac:dyDescent="0.45">
      <c r="B36" s="15"/>
      <c r="C36" s="18" t="s">
        <v>62</v>
      </c>
      <c r="D36" s="15">
        <v>99.8</v>
      </c>
      <c r="E36" s="1">
        <v>99.8</v>
      </c>
      <c r="F36" s="1">
        <v>99.7</v>
      </c>
      <c r="G36" s="1">
        <v>99.8</v>
      </c>
      <c r="H36" s="1">
        <v>99.8</v>
      </c>
      <c r="I36" s="1">
        <v>99.9</v>
      </c>
      <c r="J36" s="1">
        <v>100.1</v>
      </c>
      <c r="K36" s="1">
        <v>99.7</v>
      </c>
      <c r="L36" s="17">
        <v>100.4</v>
      </c>
      <c r="N36" s="15"/>
      <c r="O36" s="18" t="s">
        <v>39</v>
      </c>
      <c r="P36" s="15">
        <v>99.9</v>
      </c>
      <c r="Q36" s="1">
        <v>99.9</v>
      </c>
      <c r="R36" s="1">
        <v>99.7</v>
      </c>
      <c r="S36" s="1">
        <v>99.9</v>
      </c>
      <c r="T36" s="1">
        <v>100</v>
      </c>
      <c r="U36" s="1">
        <v>99.9</v>
      </c>
      <c r="V36" s="1">
        <v>100.2</v>
      </c>
      <c r="W36" s="1">
        <v>99.5</v>
      </c>
      <c r="X36" s="17">
        <v>100.6</v>
      </c>
      <c r="Z36" s="15"/>
      <c r="AA36" s="18" t="s">
        <v>39</v>
      </c>
      <c r="AB36" s="15">
        <v>99.8</v>
      </c>
      <c r="AC36" s="1">
        <v>99.8</v>
      </c>
      <c r="AD36" s="1">
        <v>99.7</v>
      </c>
      <c r="AE36" s="1">
        <v>100</v>
      </c>
      <c r="AF36" s="1">
        <v>99.8</v>
      </c>
      <c r="AG36" s="1">
        <v>99.9</v>
      </c>
      <c r="AH36" s="1">
        <v>100.1</v>
      </c>
      <c r="AI36" s="1">
        <v>99.4</v>
      </c>
      <c r="AJ36" s="17">
        <v>100.6</v>
      </c>
      <c r="AL36" s="15"/>
      <c r="AM36" s="18" t="s">
        <v>39</v>
      </c>
      <c r="AN36" s="15">
        <v>99.8</v>
      </c>
      <c r="AO36" s="1">
        <v>99.8</v>
      </c>
      <c r="AP36" s="1">
        <v>99.7</v>
      </c>
      <c r="AQ36" s="1">
        <v>99.8</v>
      </c>
      <c r="AR36" s="1">
        <v>99.7</v>
      </c>
      <c r="AS36" s="1">
        <v>100</v>
      </c>
      <c r="AT36" s="1">
        <v>100.2</v>
      </c>
      <c r="AU36" s="1">
        <v>99.7</v>
      </c>
      <c r="AV36" s="17">
        <v>100.5</v>
      </c>
      <c r="AX36" s="15"/>
      <c r="AY36" s="18" t="s">
        <v>39</v>
      </c>
      <c r="AZ36" s="15">
        <v>99.7</v>
      </c>
      <c r="BA36" s="1">
        <v>99.7</v>
      </c>
      <c r="BB36" s="1">
        <v>99.7</v>
      </c>
      <c r="BC36" s="1">
        <v>99.6</v>
      </c>
      <c r="BD36" s="1">
        <v>99.8</v>
      </c>
      <c r="BE36" s="1">
        <v>99.9</v>
      </c>
      <c r="BF36" s="1">
        <v>100.1</v>
      </c>
      <c r="BG36" s="1">
        <v>100</v>
      </c>
      <c r="BH36" s="17">
        <v>100.4</v>
      </c>
      <c r="BJ36" s="15"/>
      <c r="BK36" s="18" t="s">
        <v>39</v>
      </c>
      <c r="BL36" s="15">
        <v>99.7</v>
      </c>
      <c r="BM36" s="1">
        <v>99.6</v>
      </c>
      <c r="BN36" s="1">
        <v>99.7</v>
      </c>
      <c r="BO36" s="1">
        <v>99.8</v>
      </c>
      <c r="BP36" s="1">
        <v>99.8</v>
      </c>
      <c r="BQ36" s="1">
        <v>0</v>
      </c>
      <c r="BR36" s="1">
        <v>100</v>
      </c>
      <c r="BS36" s="1">
        <v>100.4</v>
      </c>
      <c r="BT36" s="17">
        <v>100.4</v>
      </c>
      <c r="BV36" s="15"/>
      <c r="BW36" s="18" t="s">
        <v>39</v>
      </c>
      <c r="BX36" s="15">
        <v>99.8</v>
      </c>
      <c r="BY36" s="1">
        <v>100</v>
      </c>
      <c r="BZ36" s="1">
        <v>99.7</v>
      </c>
      <c r="CA36" s="1">
        <v>99.8</v>
      </c>
      <c r="CB36" s="1">
        <v>99.7</v>
      </c>
      <c r="CC36" s="1">
        <v>0</v>
      </c>
      <c r="CD36" s="1">
        <v>100.1</v>
      </c>
      <c r="CE36" s="1">
        <v>0</v>
      </c>
      <c r="CF36" s="17">
        <v>100.3</v>
      </c>
      <c r="CH36" s="15"/>
      <c r="CI36" s="18" t="s">
        <v>39</v>
      </c>
      <c r="CJ36" s="15">
        <v>99.6</v>
      </c>
      <c r="CK36" s="1">
        <v>0</v>
      </c>
      <c r="CL36" s="1">
        <v>99.6</v>
      </c>
      <c r="CM36" s="1">
        <v>99.8</v>
      </c>
      <c r="CN36" s="1">
        <v>99.6</v>
      </c>
      <c r="CO36" s="1">
        <v>0</v>
      </c>
      <c r="CP36" s="1">
        <v>99.9</v>
      </c>
      <c r="CQ36" s="1">
        <v>0</v>
      </c>
      <c r="CR36" s="17">
        <v>100.3</v>
      </c>
    </row>
    <row r="37" spans="2:96" x14ac:dyDescent="0.45">
      <c r="B37" s="15"/>
      <c r="C37" s="18" t="s">
        <v>40</v>
      </c>
      <c r="D37" s="15">
        <v>99.9</v>
      </c>
      <c r="E37" s="1">
        <v>100</v>
      </c>
      <c r="F37" s="1">
        <v>99.9</v>
      </c>
      <c r="G37" s="1">
        <v>99.9</v>
      </c>
      <c r="H37" s="1">
        <v>100.1</v>
      </c>
      <c r="I37" s="1">
        <v>100.1</v>
      </c>
      <c r="J37" s="1">
        <v>100.2</v>
      </c>
      <c r="K37" s="1">
        <v>99.9</v>
      </c>
      <c r="L37" s="17">
        <v>100.6</v>
      </c>
      <c r="N37" s="15"/>
      <c r="O37" s="18" t="s">
        <v>40</v>
      </c>
      <c r="P37" s="15">
        <v>100</v>
      </c>
      <c r="Q37" s="1">
        <v>100.2</v>
      </c>
      <c r="R37" s="1">
        <v>99.9</v>
      </c>
      <c r="S37" s="1">
        <v>100</v>
      </c>
      <c r="T37" s="1">
        <v>100.1</v>
      </c>
      <c r="U37" s="1">
        <v>100.1</v>
      </c>
      <c r="V37" s="1">
        <v>100.3</v>
      </c>
      <c r="W37" s="1">
        <v>99.7</v>
      </c>
      <c r="X37" s="17">
        <v>100.8</v>
      </c>
      <c r="Z37" s="15"/>
      <c r="AA37" s="18" t="s">
        <v>40</v>
      </c>
      <c r="AB37" s="15">
        <v>100</v>
      </c>
      <c r="AC37" s="1">
        <v>100</v>
      </c>
      <c r="AD37" s="1">
        <v>99.8</v>
      </c>
      <c r="AE37" s="1">
        <v>100.1</v>
      </c>
      <c r="AF37" s="1">
        <v>100</v>
      </c>
      <c r="AG37" s="1">
        <v>100.1</v>
      </c>
      <c r="AH37" s="1">
        <v>100.2</v>
      </c>
      <c r="AI37" s="1">
        <v>99.6</v>
      </c>
      <c r="AJ37" s="17">
        <v>100.7</v>
      </c>
      <c r="AL37" s="15"/>
      <c r="AM37" s="18" t="s">
        <v>40</v>
      </c>
      <c r="AN37" s="15">
        <v>99.9</v>
      </c>
      <c r="AO37" s="1">
        <v>99.9</v>
      </c>
      <c r="AP37" s="1">
        <v>99.9</v>
      </c>
      <c r="AQ37" s="1">
        <v>99.9</v>
      </c>
      <c r="AR37" s="1">
        <v>99.9</v>
      </c>
      <c r="AS37" s="1">
        <v>100.2</v>
      </c>
      <c r="AT37" s="1">
        <v>100.2</v>
      </c>
      <c r="AU37" s="1">
        <v>99.9</v>
      </c>
      <c r="AV37" s="17">
        <v>100.6</v>
      </c>
      <c r="AX37" s="15"/>
      <c r="AY37" s="18" t="s">
        <v>40</v>
      </c>
      <c r="AZ37" s="15">
        <v>99.9</v>
      </c>
      <c r="BA37" s="1">
        <v>100</v>
      </c>
      <c r="BB37" s="1">
        <v>99.9</v>
      </c>
      <c r="BC37" s="1">
        <v>99.7</v>
      </c>
      <c r="BD37" s="1">
        <v>100.2</v>
      </c>
      <c r="BE37" s="1">
        <v>100</v>
      </c>
      <c r="BF37" s="1">
        <v>100.2</v>
      </c>
      <c r="BG37" s="1">
        <v>100.2</v>
      </c>
      <c r="BH37" s="17">
        <v>100.6</v>
      </c>
      <c r="BJ37" s="15"/>
      <c r="BK37" s="18" t="s">
        <v>40</v>
      </c>
      <c r="BL37" s="15">
        <v>99.9</v>
      </c>
      <c r="BM37" s="1">
        <v>100</v>
      </c>
      <c r="BN37" s="1">
        <v>99.8</v>
      </c>
      <c r="BO37" s="1">
        <v>99.8</v>
      </c>
      <c r="BP37" s="1">
        <v>100</v>
      </c>
      <c r="BQ37" s="1">
        <v>0</v>
      </c>
      <c r="BR37" s="1">
        <v>100.1</v>
      </c>
      <c r="BS37" s="1">
        <v>100.6</v>
      </c>
      <c r="BT37" s="17">
        <v>100.6</v>
      </c>
      <c r="BV37" s="15"/>
      <c r="BW37" s="18" t="s">
        <v>40</v>
      </c>
      <c r="BX37" s="15">
        <v>100</v>
      </c>
      <c r="BY37" s="1">
        <v>100.2</v>
      </c>
      <c r="BZ37" s="1">
        <v>99.9</v>
      </c>
      <c r="CA37" s="1">
        <v>100</v>
      </c>
      <c r="CB37" s="1">
        <v>100</v>
      </c>
      <c r="CC37" s="1">
        <v>0</v>
      </c>
      <c r="CD37" s="1">
        <v>100.3</v>
      </c>
      <c r="CE37" s="1">
        <v>0</v>
      </c>
      <c r="CF37" s="17">
        <v>100.6</v>
      </c>
      <c r="CH37" s="15"/>
      <c r="CI37" s="18" t="s">
        <v>40</v>
      </c>
      <c r="CJ37" s="15">
        <v>99.9</v>
      </c>
      <c r="CK37" s="1">
        <v>0</v>
      </c>
      <c r="CL37" s="1">
        <v>99.9</v>
      </c>
      <c r="CM37" s="1">
        <v>100.1</v>
      </c>
      <c r="CN37" s="1">
        <v>99.9</v>
      </c>
      <c r="CO37" s="1">
        <v>0</v>
      </c>
      <c r="CP37" s="1">
        <v>100.1</v>
      </c>
      <c r="CQ37" s="1">
        <v>0</v>
      </c>
      <c r="CR37" s="17">
        <v>100.5</v>
      </c>
    </row>
    <row r="38" spans="2:96" x14ac:dyDescent="0.45">
      <c r="B38" s="15"/>
      <c r="C38" s="18" t="s">
        <v>41</v>
      </c>
      <c r="D38" s="15">
        <v>99.3</v>
      </c>
      <c r="E38" s="1">
        <v>99.4</v>
      </c>
      <c r="F38" s="1">
        <v>99.2</v>
      </c>
      <c r="G38" s="1">
        <v>99.4</v>
      </c>
      <c r="H38" s="1">
        <v>99.3</v>
      </c>
      <c r="I38" s="1">
        <v>99.6</v>
      </c>
      <c r="J38" s="1">
        <v>99.5</v>
      </c>
      <c r="K38" s="1">
        <v>99</v>
      </c>
      <c r="L38" s="17">
        <v>100</v>
      </c>
      <c r="N38" s="15"/>
      <c r="O38" s="18" t="s">
        <v>105</v>
      </c>
      <c r="P38" s="15">
        <v>99.3</v>
      </c>
      <c r="Q38" s="1">
        <v>99.3</v>
      </c>
      <c r="R38" s="1">
        <v>99.2</v>
      </c>
      <c r="S38" s="1">
        <v>99.3</v>
      </c>
      <c r="T38" s="1">
        <v>99.2</v>
      </c>
      <c r="U38" s="1">
        <v>99.6</v>
      </c>
      <c r="V38" s="1">
        <v>99.5</v>
      </c>
      <c r="W38" s="1">
        <v>99</v>
      </c>
      <c r="X38" s="17">
        <v>99.9</v>
      </c>
      <c r="Z38" s="15"/>
      <c r="AA38" s="18" t="s">
        <v>105</v>
      </c>
      <c r="AB38" s="15">
        <v>99.3</v>
      </c>
      <c r="AC38" s="1">
        <v>99.3</v>
      </c>
      <c r="AD38" s="1">
        <v>99.2</v>
      </c>
      <c r="AE38" s="1">
        <v>99.3</v>
      </c>
      <c r="AF38" s="1">
        <v>99.2</v>
      </c>
      <c r="AG38" s="1">
        <v>99.7</v>
      </c>
      <c r="AH38" s="1">
        <v>99.5</v>
      </c>
      <c r="AI38" s="1">
        <v>99</v>
      </c>
      <c r="AJ38" s="17">
        <v>100</v>
      </c>
      <c r="AL38" s="15"/>
      <c r="AM38" s="18" t="s">
        <v>105</v>
      </c>
      <c r="AN38" s="15">
        <v>99.2</v>
      </c>
      <c r="AO38" s="1">
        <v>99.2</v>
      </c>
      <c r="AP38" s="1">
        <v>99.2</v>
      </c>
      <c r="AQ38" s="1">
        <v>99.4</v>
      </c>
      <c r="AR38" s="1">
        <v>99.2</v>
      </c>
      <c r="AS38" s="1">
        <v>99.8</v>
      </c>
      <c r="AT38" s="1">
        <v>99.4</v>
      </c>
      <c r="AU38" s="1">
        <v>99</v>
      </c>
      <c r="AV38" s="17">
        <v>100</v>
      </c>
      <c r="AX38" s="15"/>
      <c r="AY38" s="18" t="s">
        <v>105</v>
      </c>
      <c r="AZ38" s="15">
        <v>99.3</v>
      </c>
      <c r="BA38" s="1">
        <v>99.3</v>
      </c>
      <c r="BB38" s="1">
        <v>99.2</v>
      </c>
      <c r="BC38" s="1">
        <v>99.3</v>
      </c>
      <c r="BD38" s="1">
        <v>99.4</v>
      </c>
      <c r="BE38" s="1">
        <v>99.6</v>
      </c>
      <c r="BF38" s="1">
        <v>99.5</v>
      </c>
      <c r="BG38" s="1">
        <v>99</v>
      </c>
      <c r="BH38" s="17">
        <v>99.8</v>
      </c>
      <c r="BJ38" s="15"/>
      <c r="BK38" s="18" t="s">
        <v>105</v>
      </c>
      <c r="BL38" s="15">
        <v>99.3</v>
      </c>
      <c r="BM38" s="1">
        <v>99.3</v>
      </c>
      <c r="BN38" s="1">
        <v>99.2</v>
      </c>
      <c r="BO38" s="1">
        <v>99.4</v>
      </c>
      <c r="BP38" s="1">
        <v>99.5</v>
      </c>
      <c r="BQ38" s="1">
        <v>0</v>
      </c>
      <c r="BR38" s="1">
        <v>99.5</v>
      </c>
      <c r="BS38" s="1">
        <v>99.1</v>
      </c>
      <c r="BT38" s="17">
        <v>100</v>
      </c>
      <c r="BV38" s="15"/>
      <c r="BW38" s="18" t="s">
        <v>105</v>
      </c>
      <c r="BX38" s="15">
        <v>99.3</v>
      </c>
      <c r="BY38" s="1">
        <v>99.6</v>
      </c>
      <c r="BZ38" s="1">
        <v>99.2</v>
      </c>
      <c r="CA38" s="1">
        <v>99.4</v>
      </c>
      <c r="CB38" s="1">
        <v>99.2</v>
      </c>
      <c r="CC38" s="1">
        <v>0</v>
      </c>
      <c r="CD38" s="1">
        <v>99.5</v>
      </c>
      <c r="CE38" s="1">
        <v>0</v>
      </c>
      <c r="CF38" s="17">
        <v>100</v>
      </c>
      <c r="CH38" s="15"/>
      <c r="CI38" s="18" t="s">
        <v>105</v>
      </c>
      <c r="CJ38" s="15">
        <v>99.3</v>
      </c>
      <c r="CK38" s="1">
        <v>0</v>
      </c>
      <c r="CL38" s="1">
        <v>99.3</v>
      </c>
      <c r="CM38" s="1">
        <v>99.6</v>
      </c>
      <c r="CN38" s="1">
        <v>99.1</v>
      </c>
      <c r="CO38" s="1">
        <v>0</v>
      </c>
      <c r="CP38" s="1">
        <v>99.6</v>
      </c>
      <c r="CQ38" s="1">
        <v>0</v>
      </c>
      <c r="CR38" s="17">
        <v>100</v>
      </c>
    </row>
    <row r="39" spans="2:96" x14ac:dyDescent="0.45">
      <c r="B39" s="15"/>
      <c r="C39" s="18" t="s">
        <v>42</v>
      </c>
      <c r="D39" s="15">
        <v>100.4</v>
      </c>
      <c r="E39" s="1">
        <v>100.6</v>
      </c>
      <c r="F39" s="1">
        <v>100.5</v>
      </c>
      <c r="G39" s="1">
        <v>100.3</v>
      </c>
      <c r="H39" s="1">
        <v>100.6</v>
      </c>
      <c r="I39" s="1">
        <v>100.4</v>
      </c>
      <c r="J39" s="1">
        <v>100.8</v>
      </c>
      <c r="K39" s="1">
        <v>100.6</v>
      </c>
      <c r="L39" s="17">
        <v>101.1</v>
      </c>
      <c r="N39" s="15"/>
      <c r="O39" s="18" t="s">
        <v>42</v>
      </c>
      <c r="P39" s="15">
        <v>100.7</v>
      </c>
      <c r="Q39" s="1">
        <v>100.9</v>
      </c>
      <c r="R39" s="1">
        <v>100.6</v>
      </c>
      <c r="S39" s="1">
        <v>100.6</v>
      </c>
      <c r="T39" s="1">
        <v>100.9</v>
      </c>
      <c r="U39" s="1">
        <v>100.4</v>
      </c>
      <c r="V39" s="1">
        <v>101.1</v>
      </c>
      <c r="W39" s="1">
        <v>100.3</v>
      </c>
      <c r="X39" s="17">
        <v>101.6</v>
      </c>
      <c r="Z39" s="15"/>
      <c r="AA39" s="18" t="s">
        <v>42</v>
      </c>
      <c r="AB39" s="15">
        <v>100.6</v>
      </c>
      <c r="AC39" s="1">
        <v>100.7</v>
      </c>
      <c r="AD39" s="1">
        <v>100.5</v>
      </c>
      <c r="AE39" s="1">
        <v>100.7</v>
      </c>
      <c r="AF39" s="1">
        <v>100.6</v>
      </c>
      <c r="AG39" s="1">
        <v>100.4</v>
      </c>
      <c r="AH39" s="1">
        <v>100.9</v>
      </c>
      <c r="AI39" s="1">
        <v>100.1</v>
      </c>
      <c r="AJ39" s="17">
        <v>101.3</v>
      </c>
      <c r="AL39" s="15"/>
      <c r="AM39" s="18" t="s">
        <v>42</v>
      </c>
      <c r="AN39" s="15">
        <v>100.5</v>
      </c>
      <c r="AO39" s="1">
        <v>100.5</v>
      </c>
      <c r="AP39" s="1">
        <v>100.5</v>
      </c>
      <c r="AQ39" s="1">
        <v>100.4</v>
      </c>
      <c r="AR39" s="1">
        <v>100.4</v>
      </c>
      <c r="AS39" s="1">
        <v>100.5</v>
      </c>
      <c r="AT39" s="1">
        <v>101</v>
      </c>
      <c r="AU39" s="1">
        <v>100.6</v>
      </c>
      <c r="AV39" s="17">
        <v>101.2</v>
      </c>
      <c r="AX39" s="15"/>
      <c r="AY39" s="18" t="s">
        <v>42</v>
      </c>
      <c r="AZ39" s="15">
        <v>100.4</v>
      </c>
      <c r="BA39" s="1">
        <v>100.5</v>
      </c>
      <c r="BB39" s="1">
        <v>100.5</v>
      </c>
      <c r="BC39" s="1">
        <v>100</v>
      </c>
      <c r="BD39" s="1">
        <v>100.7</v>
      </c>
      <c r="BE39" s="1">
        <v>100.3</v>
      </c>
      <c r="BF39" s="1">
        <v>100.8</v>
      </c>
      <c r="BG39" s="1">
        <v>101.1</v>
      </c>
      <c r="BH39" s="17">
        <v>101.2</v>
      </c>
      <c r="BJ39" s="15"/>
      <c r="BK39" s="18" t="s">
        <v>42</v>
      </c>
      <c r="BL39" s="15">
        <v>100.3</v>
      </c>
      <c r="BM39" s="1">
        <v>100.3</v>
      </c>
      <c r="BN39" s="1">
        <v>100.4</v>
      </c>
      <c r="BO39" s="1">
        <v>100.3</v>
      </c>
      <c r="BP39" s="1">
        <v>100.6</v>
      </c>
      <c r="BQ39" s="1">
        <v>0</v>
      </c>
      <c r="BR39" s="1">
        <v>100.7</v>
      </c>
      <c r="BS39" s="1">
        <v>101.9</v>
      </c>
      <c r="BT39" s="17">
        <v>101</v>
      </c>
      <c r="BV39" s="15"/>
      <c r="BW39" s="18" t="s">
        <v>42</v>
      </c>
      <c r="BX39" s="15">
        <v>100.4</v>
      </c>
      <c r="BY39" s="1">
        <v>100.9</v>
      </c>
      <c r="BZ39" s="1">
        <v>100.5</v>
      </c>
      <c r="CA39" s="1">
        <v>100.4</v>
      </c>
      <c r="CB39" s="1">
        <v>100.5</v>
      </c>
      <c r="CC39" s="1">
        <v>0</v>
      </c>
      <c r="CD39" s="1">
        <v>101</v>
      </c>
      <c r="CE39" s="1">
        <v>0</v>
      </c>
      <c r="CF39" s="17">
        <v>100.8</v>
      </c>
      <c r="CH39" s="15"/>
      <c r="CI39" s="18" t="s">
        <v>42</v>
      </c>
      <c r="CJ39" s="15">
        <v>100.2</v>
      </c>
      <c r="CK39" s="1">
        <v>0</v>
      </c>
      <c r="CL39" s="1">
        <v>100.3</v>
      </c>
      <c r="CM39" s="1">
        <v>100.5</v>
      </c>
      <c r="CN39" s="1">
        <v>100.2</v>
      </c>
      <c r="CO39" s="1">
        <v>0</v>
      </c>
      <c r="CP39" s="1">
        <v>100.5</v>
      </c>
      <c r="CQ39" s="1">
        <v>0</v>
      </c>
      <c r="CR39" s="17">
        <v>100.7</v>
      </c>
    </row>
    <row r="40" spans="2:96" x14ac:dyDescent="0.45">
      <c r="B40" s="15"/>
      <c r="C40" s="18" t="s">
        <v>43</v>
      </c>
      <c r="D40" s="15">
        <v>100.8</v>
      </c>
      <c r="E40" s="1">
        <v>101.3</v>
      </c>
      <c r="F40" s="1">
        <v>100.9</v>
      </c>
      <c r="G40" s="1">
        <v>100.6</v>
      </c>
      <c r="H40" s="1">
        <v>101</v>
      </c>
      <c r="I40" s="1">
        <v>100.4</v>
      </c>
      <c r="J40" s="1">
        <v>101.2</v>
      </c>
      <c r="K40" s="1">
        <v>100.7</v>
      </c>
      <c r="L40" s="17">
        <v>101.7</v>
      </c>
      <c r="N40" s="15"/>
      <c r="O40" s="18" t="s">
        <v>43</v>
      </c>
      <c r="P40" s="15">
        <v>101</v>
      </c>
      <c r="Q40" s="1">
        <v>101.4</v>
      </c>
      <c r="R40" s="1">
        <v>101</v>
      </c>
      <c r="S40" s="1">
        <v>100.8</v>
      </c>
      <c r="T40" s="1">
        <v>101.3</v>
      </c>
      <c r="U40" s="1">
        <v>100.4</v>
      </c>
      <c r="V40" s="1">
        <v>101.4</v>
      </c>
      <c r="W40" s="1">
        <v>100.4</v>
      </c>
      <c r="X40" s="17">
        <v>102</v>
      </c>
      <c r="Z40" s="15"/>
      <c r="AA40" s="18" t="s">
        <v>43</v>
      </c>
      <c r="AB40" s="15">
        <v>100.9</v>
      </c>
      <c r="AC40" s="1">
        <v>101.3</v>
      </c>
      <c r="AD40" s="1">
        <v>100.9</v>
      </c>
      <c r="AE40" s="1">
        <v>101</v>
      </c>
      <c r="AF40" s="1">
        <v>101.1</v>
      </c>
      <c r="AG40" s="1">
        <v>100.4</v>
      </c>
      <c r="AH40" s="1">
        <v>101.3</v>
      </c>
      <c r="AI40" s="1">
        <v>100.3</v>
      </c>
      <c r="AJ40" s="17">
        <v>101.9</v>
      </c>
      <c r="AL40" s="15"/>
      <c r="AM40" s="18" t="s">
        <v>43</v>
      </c>
      <c r="AN40" s="15">
        <v>100.8</v>
      </c>
      <c r="AO40" s="1">
        <v>101.2</v>
      </c>
      <c r="AP40" s="1">
        <v>100.9</v>
      </c>
      <c r="AQ40" s="1">
        <v>100.7</v>
      </c>
      <c r="AR40" s="1">
        <v>100.9</v>
      </c>
      <c r="AS40" s="1">
        <v>100.6</v>
      </c>
      <c r="AT40" s="1">
        <v>101.4</v>
      </c>
      <c r="AU40" s="1">
        <v>100.7</v>
      </c>
      <c r="AV40" s="17">
        <v>101.9</v>
      </c>
      <c r="AX40" s="15"/>
      <c r="AY40" s="18" t="s">
        <v>43</v>
      </c>
      <c r="AZ40" s="15">
        <v>100.8</v>
      </c>
      <c r="BA40" s="1">
        <v>101.2</v>
      </c>
      <c r="BB40" s="1">
        <v>100.9</v>
      </c>
      <c r="BC40" s="1">
        <v>100.4</v>
      </c>
      <c r="BD40" s="1">
        <v>101</v>
      </c>
      <c r="BE40" s="1">
        <v>100.4</v>
      </c>
      <c r="BF40" s="1">
        <v>101.2</v>
      </c>
      <c r="BG40" s="1">
        <v>101.1</v>
      </c>
      <c r="BH40" s="17">
        <v>101.8</v>
      </c>
      <c r="BJ40" s="15"/>
      <c r="BK40" s="18" t="s">
        <v>43</v>
      </c>
      <c r="BL40" s="15">
        <v>100.7</v>
      </c>
      <c r="BM40" s="1">
        <v>101</v>
      </c>
      <c r="BN40" s="1">
        <v>100.8</v>
      </c>
      <c r="BO40" s="1">
        <v>100.6</v>
      </c>
      <c r="BP40" s="1">
        <v>100.9</v>
      </c>
      <c r="BQ40" s="1">
        <v>0</v>
      </c>
      <c r="BR40" s="1">
        <v>101.1</v>
      </c>
      <c r="BS40" s="1">
        <v>101.9</v>
      </c>
      <c r="BT40" s="17">
        <v>101.7</v>
      </c>
      <c r="BV40" s="15"/>
      <c r="BW40" s="18" t="s">
        <v>43</v>
      </c>
      <c r="BX40" s="15">
        <v>100.8</v>
      </c>
      <c r="BY40" s="1">
        <v>101.4</v>
      </c>
      <c r="BZ40" s="1">
        <v>100.9</v>
      </c>
      <c r="CA40" s="1">
        <v>100.7</v>
      </c>
      <c r="CB40" s="1">
        <v>100.9</v>
      </c>
      <c r="CC40" s="1">
        <v>0</v>
      </c>
      <c r="CD40" s="1">
        <v>101.3</v>
      </c>
      <c r="CE40" s="1">
        <v>0</v>
      </c>
      <c r="CF40" s="17">
        <v>101.6</v>
      </c>
      <c r="CH40" s="15"/>
      <c r="CI40" s="18" t="s">
        <v>43</v>
      </c>
      <c r="CJ40" s="15">
        <v>100.6</v>
      </c>
      <c r="CK40" s="1">
        <v>0</v>
      </c>
      <c r="CL40" s="1">
        <v>100.7</v>
      </c>
      <c r="CM40" s="1">
        <v>100.7</v>
      </c>
      <c r="CN40" s="1">
        <v>100.7</v>
      </c>
      <c r="CO40" s="1">
        <v>0</v>
      </c>
      <c r="CP40" s="1">
        <v>101</v>
      </c>
      <c r="CQ40" s="1">
        <v>0</v>
      </c>
      <c r="CR40" s="17">
        <v>101.5</v>
      </c>
    </row>
    <row r="41" spans="2:96" x14ac:dyDescent="0.45">
      <c r="B41" s="15"/>
      <c r="C41" s="18" t="s">
        <v>44</v>
      </c>
      <c r="D41" s="15">
        <v>100.1</v>
      </c>
      <c r="E41" s="1">
        <v>100.5</v>
      </c>
      <c r="F41" s="1">
        <v>100.1</v>
      </c>
      <c r="G41" s="1">
        <v>100</v>
      </c>
      <c r="H41" s="1">
        <v>100.3</v>
      </c>
      <c r="I41" s="1">
        <v>100</v>
      </c>
      <c r="J41" s="1">
        <v>100.4</v>
      </c>
      <c r="K41" s="1">
        <v>99.7</v>
      </c>
      <c r="L41" s="17">
        <v>101</v>
      </c>
      <c r="N41" s="15"/>
      <c r="O41" s="18" t="s">
        <v>44</v>
      </c>
      <c r="P41" s="15">
        <v>100.1</v>
      </c>
      <c r="Q41" s="1">
        <v>100.4</v>
      </c>
      <c r="R41" s="1">
        <v>100.1</v>
      </c>
      <c r="S41" s="1">
        <v>100</v>
      </c>
      <c r="T41" s="1">
        <v>100.2</v>
      </c>
      <c r="U41" s="1">
        <v>100</v>
      </c>
      <c r="V41" s="1">
        <v>100.4</v>
      </c>
      <c r="W41" s="1">
        <v>99.6</v>
      </c>
      <c r="X41" s="17">
        <v>100.9</v>
      </c>
      <c r="Z41" s="15"/>
      <c r="AA41" s="18" t="s">
        <v>44</v>
      </c>
      <c r="AB41" s="15">
        <v>100.1</v>
      </c>
      <c r="AC41" s="1">
        <v>100.5</v>
      </c>
      <c r="AD41" s="1">
        <v>100.1</v>
      </c>
      <c r="AE41" s="1">
        <v>100</v>
      </c>
      <c r="AF41" s="1">
        <v>100.2</v>
      </c>
      <c r="AG41" s="1">
        <v>100</v>
      </c>
      <c r="AH41" s="1">
        <v>100.4</v>
      </c>
      <c r="AI41" s="1">
        <v>99.6</v>
      </c>
      <c r="AJ41" s="17">
        <v>101.1</v>
      </c>
      <c r="AL41" s="15"/>
      <c r="AM41" s="18" t="s">
        <v>44</v>
      </c>
      <c r="AN41" s="15">
        <v>100.1</v>
      </c>
      <c r="AO41" s="1">
        <v>100.4</v>
      </c>
      <c r="AP41" s="1">
        <v>100.1</v>
      </c>
      <c r="AQ41" s="1">
        <v>100</v>
      </c>
      <c r="AR41" s="1">
        <v>100.2</v>
      </c>
      <c r="AS41" s="1">
        <v>100.1</v>
      </c>
      <c r="AT41" s="1">
        <v>100.3</v>
      </c>
      <c r="AU41" s="1">
        <v>99.7</v>
      </c>
      <c r="AV41" s="17">
        <v>101.2</v>
      </c>
      <c r="AX41" s="15"/>
      <c r="AY41" s="18" t="s">
        <v>44</v>
      </c>
      <c r="AZ41" s="15">
        <v>100.1</v>
      </c>
      <c r="BA41" s="1">
        <v>100.5</v>
      </c>
      <c r="BB41" s="1">
        <v>100.1</v>
      </c>
      <c r="BC41" s="1">
        <v>99.9</v>
      </c>
      <c r="BD41" s="1">
        <v>100.3</v>
      </c>
      <c r="BE41" s="1">
        <v>99.9</v>
      </c>
      <c r="BF41" s="1">
        <v>100.4</v>
      </c>
      <c r="BG41" s="1">
        <v>99.8</v>
      </c>
      <c r="BH41" s="17">
        <v>100.9</v>
      </c>
      <c r="BJ41" s="15"/>
      <c r="BK41" s="18" t="s">
        <v>44</v>
      </c>
      <c r="BL41" s="15">
        <v>100.1</v>
      </c>
      <c r="BM41" s="1">
        <v>100.4</v>
      </c>
      <c r="BN41" s="1">
        <v>100</v>
      </c>
      <c r="BO41" s="1">
        <v>100</v>
      </c>
      <c r="BP41" s="1">
        <v>100.3</v>
      </c>
      <c r="BQ41" s="1">
        <v>0</v>
      </c>
      <c r="BR41" s="1">
        <v>100.4</v>
      </c>
      <c r="BS41" s="1">
        <v>100.1</v>
      </c>
      <c r="BT41" s="17">
        <v>101.1</v>
      </c>
      <c r="BV41" s="15"/>
      <c r="BW41" s="18" t="s">
        <v>44</v>
      </c>
      <c r="BX41" s="15">
        <v>100.1</v>
      </c>
      <c r="BY41" s="1">
        <v>100.5</v>
      </c>
      <c r="BZ41" s="1">
        <v>100.1</v>
      </c>
      <c r="CA41" s="1">
        <v>100.1</v>
      </c>
      <c r="CB41" s="1">
        <v>100.2</v>
      </c>
      <c r="CC41" s="1">
        <v>0</v>
      </c>
      <c r="CD41" s="1">
        <v>100.3</v>
      </c>
      <c r="CE41" s="1">
        <v>0</v>
      </c>
      <c r="CF41" s="17">
        <v>101.2</v>
      </c>
      <c r="CH41" s="15"/>
      <c r="CI41" s="18" t="s">
        <v>44</v>
      </c>
      <c r="CJ41" s="15">
        <v>100.1</v>
      </c>
      <c r="CK41" s="1">
        <v>0</v>
      </c>
      <c r="CL41" s="1">
        <v>100.1</v>
      </c>
      <c r="CM41" s="1">
        <v>100.1</v>
      </c>
      <c r="CN41" s="1">
        <v>100.1</v>
      </c>
      <c r="CO41" s="1">
        <v>0</v>
      </c>
      <c r="CP41" s="1">
        <v>100.4</v>
      </c>
      <c r="CQ41" s="1">
        <v>0</v>
      </c>
      <c r="CR41" s="17">
        <v>101.1</v>
      </c>
    </row>
    <row r="42" spans="2:96" x14ac:dyDescent="0.45">
      <c r="B42" s="15"/>
      <c r="C42" s="18" t="s">
        <v>45</v>
      </c>
      <c r="D42" s="15">
        <v>100.3</v>
      </c>
      <c r="E42" s="1">
        <v>100.8</v>
      </c>
      <c r="F42" s="1">
        <v>100.4</v>
      </c>
      <c r="G42" s="1">
        <v>100.2</v>
      </c>
      <c r="H42" s="1">
        <v>100.6</v>
      </c>
      <c r="I42" s="1">
        <v>99.7</v>
      </c>
      <c r="J42" s="1">
        <v>100.8</v>
      </c>
      <c r="K42" s="1">
        <v>100.1</v>
      </c>
      <c r="L42" s="17">
        <v>101.3</v>
      </c>
      <c r="N42" s="15"/>
      <c r="O42" s="18" t="s">
        <v>45</v>
      </c>
      <c r="P42" s="15">
        <v>100.5</v>
      </c>
      <c r="Q42" s="1">
        <v>100.9</v>
      </c>
      <c r="R42" s="1">
        <v>100.5</v>
      </c>
      <c r="S42" s="1">
        <v>100.3</v>
      </c>
      <c r="T42" s="1">
        <v>100.7</v>
      </c>
      <c r="U42" s="1">
        <v>99.8</v>
      </c>
      <c r="V42" s="1">
        <v>101</v>
      </c>
      <c r="W42" s="1">
        <v>99.8</v>
      </c>
      <c r="X42" s="17">
        <v>101.4</v>
      </c>
      <c r="Z42" s="15"/>
      <c r="AA42" s="18" t="s">
        <v>45</v>
      </c>
      <c r="AB42" s="15">
        <v>100.4</v>
      </c>
      <c r="AC42" s="1">
        <v>100.9</v>
      </c>
      <c r="AD42" s="1">
        <v>100.4</v>
      </c>
      <c r="AE42" s="1">
        <v>100.4</v>
      </c>
      <c r="AF42" s="1">
        <v>100.6</v>
      </c>
      <c r="AG42" s="1">
        <v>99.8</v>
      </c>
      <c r="AH42" s="1">
        <v>100.9</v>
      </c>
      <c r="AI42" s="1">
        <v>99.8</v>
      </c>
      <c r="AJ42" s="17">
        <v>101.5</v>
      </c>
      <c r="AL42" s="15"/>
      <c r="AM42" s="18" t="s">
        <v>45</v>
      </c>
      <c r="AN42" s="15">
        <v>100.3</v>
      </c>
      <c r="AO42" s="1">
        <v>100.8</v>
      </c>
      <c r="AP42" s="1">
        <v>100.4</v>
      </c>
      <c r="AQ42" s="1">
        <v>100.2</v>
      </c>
      <c r="AR42" s="1">
        <v>100.5</v>
      </c>
      <c r="AS42" s="1">
        <v>99.9</v>
      </c>
      <c r="AT42" s="1">
        <v>101</v>
      </c>
      <c r="AU42" s="1">
        <v>100.1</v>
      </c>
      <c r="AV42" s="17">
        <v>101.5</v>
      </c>
      <c r="AX42" s="15"/>
      <c r="AY42" s="18" t="s">
        <v>45</v>
      </c>
      <c r="AZ42" s="15">
        <v>100.3</v>
      </c>
      <c r="BA42" s="1">
        <v>100.8</v>
      </c>
      <c r="BB42" s="1">
        <v>100.4</v>
      </c>
      <c r="BC42" s="1">
        <v>100</v>
      </c>
      <c r="BD42" s="1">
        <v>100.6</v>
      </c>
      <c r="BE42" s="1">
        <v>99.7</v>
      </c>
      <c r="BF42" s="1">
        <v>100.9</v>
      </c>
      <c r="BG42" s="1">
        <v>100.4</v>
      </c>
      <c r="BH42" s="17">
        <v>101.3</v>
      </c>
      <c r="BJ42" s="15"/>
      <c r="BK42" s="18" t="s">
        <v>45</v>
      </c>
      <c r="BL42" s="15">
        <v>100.3</v>
      </c>
      <c r="BM42" s="1">
        <v>100.6</v>
      </c>
      <c r="BN42" s="1">
        <v>100.3</v>
      </c>
      <c r="BO42" s="1">
        <v>100.2</v>
      </c>
      <c r="BP42" s="1">
        <v>100.5</v>
      </c>
      <c r="BQ42" s="1">
        <v>0</v>
      </c>
      <c r="BR42" s="1">
        <v>100.8</v>
      </c>
      <c r="BS42" s="1">
        <v>101</v>
      </c>
      <c r="BT42" s="17">
        <v>101.3</v>
      </c>
      <c r="BV42" s="15"/>
      <c r="BW42" s="18" t="s">
        <v>45</v>
      </c>
      <c r="BX42" s="15">
        <v>100.3</v>
      </c>
      <c r="BY42" s="1">
        <v>100.9</v>
      </c>
      <c r="BZ42" s="1">
        <v>100.4</v>
      </c>
      <c r="CA42" s="1">
        <v>100.2</v>
      </c>
      <c r="CB42" s="1">
        <v>100.5</v>
      </c>
      <c r="CC42" s="1">
        <v>0</v>
      </c>
      <c r="CD42" s="1">
        <v>100.8</v>
      </c>
      <c r="CE42" s="1">
        <v>0</v>
      </c>
      <c r="CF42" s="17">
        <v>101.3</v>
      </c>
      <c r="CH42" s="15"/>
      <c r="CI42" s="18" t="s">
        <v>45</v>
      </c>
      <c r="CJ42" s="15">
        <v>100.2</v>
      </c>
      <c r="CK42" s="1">
        <v>0</v>
      </c>
      <c r="CL42" s="1">
        <v>100.2</v>
      </c>
      <c r="CM42" s="1">
        <v>100.3</v>
      </c>
      <c r="CN42" s="1">
        <v>100.2</v>
      </c>
      <c r="CO42" s="1">
        <v>0</v>
      </c>
      <c r="CP42" s="1">
        <v>100.6</v>
      </c>
      <c r="CQ42" s="1">
        <v>0</v>
      </c>
      <c r="CR42" s="17">
        <v>101.2</v>
      </c>
    </row>
    <row r="43" spans="2:96" x14ac:dyDescent="0.45">
      <c r="B43" s="15"/>
      <c r="C43" s="18" t="s">
        <v>46</v>
      </c>
      <c r="D43" s="15">
        <v>99.7</v>
      </c>
      <c r="E43" s="1">
        <v>100.1</v>
      </c>
      <c r="F43" s="1">
        <v>99.7</v>
      </c>
      <c r="G43" s="1">
        <v>99.6</v>
      </c>
      <c r="H43" s="1">
        <v>99.8</v>
      </c>
      <c r="I43" s="1">
        <v>99.3</v>
      </c>
      <c r="J43" s="1">
        <v>100.2</v>
      </c>
      <c r="K43" s="1">
        <v>99.3</v>
      </c>
      <c r="L43" s="17">
        <v>100.7</v>
      </c>
      <c r="N43" s="15"/>
      <c r="O43" s="18" t="s">
        <v>46</v>
      </c>
      <c r="P43" s="15">
        <v>99.8</v>
      </c>
      <c r="Q43" s="1">
        <v>100</v>
      </c>
      <c r="R43" s="1">
        <v>99.8</v>
      </c>
      <c r="S43" s="1">
        <v>99.6</v>
      </c>
      <c r="T43" s="1">
        <v>99.9</v>
      </c>
      <c r="U43" s="1">
        <v>99.3</v>
      </c>
      <c r="V43" s="1">
        <v>100.3</v>
      </c>
      <c r="W43" s="1">
        <v>99.2</v>
      </c>
      <c r="X43" s="17">
        <v>100.6</v>
      </c>
      <c r="Z43" s="15"/>
      <c r="AA43" s="18" t="s">
        <v>46</v>
      </c>
      <c r="AB43" s="15">
        <v>99.8</v>
      </c>
      <c r="AC43" s="1">
        <v>100.1</v>
      </c>
      <c r="AD43" s="1">
        <v>99.8</v>
      </c>
      <c r="AE43" s="1">
        <v>99.6</v>
      </c>
      <c r="AF43" s="1">
        <v>99.9</v>
      </c>
      <c r="AG43" s="1">
        <v>99.4</v>
      </c>
      <c r="AH43" s="1">
        <v>100.3</v>
      </c>
      <c r="AI43" s="1">
        <v>99.2</v>
      </c>
      <c r="AJ43" s="17">
        <v>100.8</v>
      </c>
      <c r="AL43" s="15"/>
      <c r="AM43" s="18" t="s">
        <v>46</v>
      </c>
      <c r="AN43" s="15">
        <v>99.7</v>
      </c>
      <c r="AO43" s="1">
        <v>100.1</v>
      </c>
      <c r="AP43" s="1">
        <v>99.7</v>
      </c>
      <c r="AQ43" s="1">
        <v>99.6</v>
      </c>
      <c r="AR43" s="1">
        <v>99.8</v>
      </c>
      <c r="AS43" s="1">
        <v>99.5</v>
      </c>
      <c r="AT43" s="1">
        <v>100.2</v>
      </c>
      <c r="AU43" s="1">
        <v>99.3</v>
      </c>
      <c r="AV43" s="17">
        <v>100.9</v>
      </c>
      <c r="AX43" s="15"/>
      <c r="AY43" s="18" t="s">
        <v>46</v>
      </c>
      <c r="AZ43" s="15">
        <v>99.7</v>
      </c>
      <c r="BA43" s="1">
        <v>100.1</v>
      </c>
      <c r="BB43" s="1">
        <v>99.7</v>
      </c>
      <c r="BC43" s="1">
        <v>99.5</v>
      </c>
      <c r="BD43" s="1">
        <v>99.8</v>
      </c>
      <c r="BE43" s="1">
        <v>99.3</v>
      </c>
      <c r="BF43" s="1">
        <v>100.3</v>
      </c>
      <c r="BG43" s="1">
        <v>99.4</v>
      </c>
      <c r="BH43" s="17">
        <v>100.6</v>
      </c>
      <c r="BJ43" s="15"/>
      <c r="BK43" s="18" t="s">
        <v>46</v>
      </c>
      <c r="BL43" s="15">
        <v>99.6</v>
      </c>
      <c r="BM43" s="1">
        <v>99.8</v>
      </c>
      <c r="BN43" s="1">
        <v>99.7</v>
      </c>
      <c r="BO43" s="1">
        <v>99.6</v>
      </c>
      <c r="BP43" s="1">
        <v>99.9</v>
      </c>
      <c r="BQ43" s="1">
        <v>0</v>
      </c>
      <c r="BR43" s="1">
        <v>100.3</v>
      </c>
      <c r="BS43" s="1">
        <v>99.6</v>
      </c>
      <c r="BT43" s="17">
        <v>100.7</v>
      </c>
      <c r="BV43" s="15"/>
      <c r="BW43" s="18" t="s">
        <v>46</v>
      </c>
      <c r="BX43" s="15">
        <v>99.6</v>
      </c>
      <c r="BY43" s="1">
        <v>100.1</v>
      </c>
      <c r="BZ43" s="1">
        <v>99.7</v>
      </c>
      <c r="CA43" s="1">
        <v>99.6</v>
      </c>
      <c r="CB43" s="1">
        <v>99.6</v>
      </c>
      <c r="CC43" s="1">
        <v>0</v>
      </c>
      <c r="CD43" s="1">
        <v>100.1</v>
      </c>
      <c r="CE43" s="1">
        <v>0</v>
      </c>
      <c r="CF43" s="17">
        <v>100.7</v>
      </c>
      <c r="CH43" s="15"/>
      <c r="CI43" s="18" t="s">
        <v>46</v>
      </c>
      <c r="CJ43" s="15">
        <v>99.6</v>
      </c>
      <c r="CK43" s="1">
        <v>0</v>
      </c>
      <c r="CL43" s="1">
        <v>99.6</v>
      </c>
      <c r="CM43" s="1">
        <v>99.7</v>
      </c>
      <c r="CN43" s="1">
        <v>99.4</v>
      </c>
      <c r="CO43" s="1">
        <v>0</v>
      </c>
      <c r="CP43" s="1">
        <v>100.2</v>
      </c>
      <c r="CQ43" s="1">
        <v>0</v>
      </c>
      <c r="CR43" s="17">
        <v>100.6</v>
      </c>
    </row>
    <row r="44" spans="2:96" x14ac:dyDescent="0.45">
      <c r="B44" s="15"/>
      <c r="C44" s="18" t="s">
        <v>47</v>
      </c>
      <c r="D44" s="15">
        <v>100.3</v>
      </c>
      <c r="E44" s="1">
        <v>100.9</v>
      </c>
      <c r="F44" s="1">
        <v>100.4</v>
      </c>
      <c r="G44" s="1">
        <v>100.1</v>
      </c>
      <c r="H44" s="1">
        <v>100.5</v>
      </c>
      <c r="I44" s="1">
        <v>99.7</v>
      </c>
      <c r="J44" s="1">
        <v>100.9</v>
      </c>
      <c r="K44" s="1">
        <v>100.2</v>
      </c>
      <c r="L44" s="17">
        <v>101.3</v>
      </c>
      <c r="N44" s="15"/>
      <c r="O44" s="18" t="s">
        <v>47</v>
      </c>
      <c r="P44" s="15">
        <v>100.5</v>
      </c>
      <c r="Q44" s="1">
        <v>100.9</v>
      </c>
      <c r="R44" s="1">
        <v>100.5</v>
      </c>
      <c r="S44" s="1">
        <v>100.3</v>
      </c>
      <c r="T44" s="1">
        <v>100.8</v>
      </c>
      <c r="U44" s="1">
        <v>99.7</v>
      </c>
      <c r="V44" s="1">
        <v>101.1</v>
      </c>
      <c r="W44" s="1">
        <v>99.9</v>
      </c>
      <c r="X44" s="17">
        <v>101.5</v>
      </c>
      <c r="Z44" s="15"/>
      <c r="AA44" s="18" t="s">
        <v>47</v>
      </c>
      <c r="AB44" s="15">
        <v>100.5</v>
      </c>
      <c r="AC44" s="1">
        <v>100.9</v>
      </c>
      <c r="AD44" s="1">
        <v>100.5</v>
      </c>
      <c r="AE44" s="1">
        <v>100.4</v>
      </c>
      <c r="AF44" s="1">
        <v>100.7</v>
      </c>
      <c r="AG44" s="1">
        <v>99.7</v>
      </c>
      <c r="AH44" s="1">
        <v>101</v>
      </c>
      <c r="AI44" s="1">
        <v>99.9</v>
      </c>
      <c r="AJ44" s="17">
        <v>101.5</v>
      </c>
      <c r="AL44" s="15"/>
      <c r="AM44" s="18" t="s">
        <v>47</v>
      </c>
      <c r="AN44" s="15">
        <v>100.4</v>
      </c>
      <c r="AO44" s="1">
        <v>100.8</v>
      </c>
      <c r="AP44" s="1">
        <v>100.4</v>
      </c>
      <c r="AQ44" s="1">
        <v>100.1</v>
      </c>
      <c r="AR44" s="1">
        <v>100.5</v>
      </c>
      <c r="AS44" s="1">
        <v>99.9</v>
      </c>
      <c r="AT44" s="1">
        <v>101.1</v>
      </c>
      <c r="AU44" s="1">
        <v>100.2</v>
      </c>
      <c r="AV44" s="17">
        <v>101.5</v>
      </c>
      <c r="AX44" s="15"/>
      <c r="AY44" s="18" t="s">
        <v>47</v>
      </c>
      <c r="AZ44" s="15">
        <v>100.3</v>
      </c>
      <c r="BA44" s="1">
        <v>100.8</v>
      </c>
      <c r="BB44" s="1">
        <v>100.4</v>
      </c>
      <c r="BC44" s="1">
        <v>99.9</v>
      </c>
      <c r="BD44" s="1">
        <v>100.5</v>
      </c>
      <c r="BE44" s="1">
        <v>99.7</v>
      </c>
      <c r="BF44" s="1">
        <v>100.9</v>
      </c>
      <c r="BG44" s="1">
        <v>100.5</v>
      </c>
      <c r="BH44" s="17">
        <v>101.3</v>
      </c>
      <c r="BJ44" s="15"/>
      <c r="BK44" s="18" t="s">
        <v>47</v>
      </c>
      <c r="BL44" s="15">
        <v>100.2</v>
      </c>
      <c r="BM44" s="1">
        <v>100.5</v>
      </c>
      <c r="BN44" s="1">
        <v>100.3</v>
      </c>
      <c r="BO44" s="1">
        <v>100.1</v>
      </c>
      <c r="BP44" s="1">
        <v>100.5</v>
      </c>
      <c r="BQ44" s="1">
        <v>0</v>
      </c>
      <c r="BR44" s="1">
        <v>100.8</v>
      </c>
      <c r="BS44" s="1">
        <v>101.1</v>
      </c>
      <c r="BT44" s="17">
        <v>101.3</v>
      </c>
      <c r="BV44" s="15"/>
      <c r="BW44" s="18" t="s">
        <v>47</v>
      </c>
      <c r="BX44" s="15">
        <v>100.3</v>
      </c>
      <c r="BY44" s="1">
        <v>100.9</v>
      </c>
      <c r="BZ44" s="1">
        <v>100.4</v>
      </c>
      <c r="CA44" s="1">
        <v>100.1</v>
      </c>
      <c r="CB44" s="1">
        <v>100.3</v>
      </c>
      <c r="CC44" s="1">
        <v>0</v>
      </c>
      <c r="CD44" s="1">
        <v>100.9</v>
      </c>
      <c r="CE44" s="1">
        <v>0</v>
      </c>
      <c r="CF44" s="17">
        <v>101.2</v>
      </c>
      <c r="CH44" s="15"/>
      <c r="CI44" s="18" t="s">
        <v>47</v>
      </c>
      <c r="CJ44" s="15">
        <v>100.1</v>
      </c>
      <c r="CK44" s="1">
        <v>0</v>
      </c>
      <c r="CL44" s="1">
        <v>100.1</v>
      </c>
      <c r="CM44" s="1">
        <v>100.2</v>
      </c>
      <c r="CN44" s="1">
        <v>100</v>
      </c>
      <c r="CO44" s="1">
        <v>0</v>
      </c>
      <c r="CP44" s="1">
        <v>100.6</v>
      </c>
      <c r="CQ44" s="1">
        <v>0</v>
      </c>
      <c r="CR44" s="17">
        <v>101</v>
      </c>
    </row>
    <row r="45" spans="2:96" x14ac:dyDescent="0.45">
      <c r="B45" s="24"/>
      <c r="C45" s="25" t="s">
        <v>48</v>
      </c>
      <c r="D45" s="24">
        <v>99.7</v>
      </c>
      <c r="E45" s="26">
        <v>100.1</v>
      </c>
      <c r="F45" s="26">
        <v>99.7</v>
      </c>
      <c r="G45" s="26">
        <v>99.6</v>
      </c>
      <c r="H45" s="26">
        <v>99.8</v>
      </c>
      <c r="I45" s="26">
        <v>99.2</v>
      </c>
      <c r="J45" s="26">
        <v>100.1</v>
      </c>
      <c r="K45" s="26">
        <v>99</v>
      </c>
      <c r="L45" s="27">
        <v>100.6</v>
      </c>
      <c r="N45" s="24"/>
      <c r="O45" s="25" t="s">
        <v>48</v>
      </c>
      <c r="P45" s="24">
        <v>99.6</v>
      </c>
      <c r="Q45" s="26">
        <v>99.9</v>
      </c>
      <c r="R45" s="26">
        <v>99.6</v>
      </c>
      <c r="S45" s="26">
        <v>99.5</v>
      </c>
      <c r="T45" s="26">
        <v>99.6</v>
      </c>
      <c r="U45" s="26">
        <v>99.2</v>
      </c>
      <c r="V45" s="26">
        <v>100</v>
      </c>
      <c r="W45" s="26">
        <v>99.1</v>
      </c>
      <c r="X45" s="27">
        <v>100.2</v>
      </c>
      <c r="Z45" s="24"/>
      <c r="AA45" s="25" t="s">
        <v>48</v>
      </c>
      <c r="AB45" s="24">
        <v>99.7</v>
      </c>
      <c r="AC45" s="26">
        <v>100</v>
      </c>
      <c r="AD45" s="26">
        <v>99.7</v>
      </c>
      <c r="AE45" s="26">
        <v>99.4</v>
      </c>
      <c r="AF45" s="26">
        <v>99.8</v>
      </c>
      <c r="AG45" s="26">
        <v>99.3</v>
      </c>
      <c r="AH45" s="26">
        <v>100.1</v>
      </c>
      <c r="AI45" s="26">
        <v>99.1</v>
      </c>
      <c r="AJ45" s="27">
        <v>100.6</v>
      </c>
      <c r="AL45" s="24"/>
      <c r="AM45" s="25" t="s">
        <v>48</v>
      </c>
      <c r="AN45" s="24">
        <v>99.7</v>
      </c>
      <c r="AO45" s="26">
        <v>100</v>
      </c>
      <c r="AP45" s="26">
        <v>99.6</v>
      </c>
      <c r="AQ45" s="26">
        <v>99.6</v>
      </c>
      <c r="AR45" s="26">
        <v>99.8</v>
      </c>
      <c r="AS45" s="26">
        <v>99.4</v>
      </c>
      <c r="AT45" s="26">
        <v>100</v>
      </c>
      <c r="AU45" s="26">
        <v>99</v>
      </c>
      <c r="AV45" s="27">
        <v>100.7</v>
      </c>
      <c r="AX45" s="24"/>
      <c r="AY45" s="25" t="s">
        <v>48</v>
      </c>
      <c r="AZ45" s="24">
        <v>99.7</v>
      </c>
      <c r="BA45" s="26">
        <v>100.1</v>
      </c>
      <c r="BB45" s="26">
        <v>99.7</v>
      </c>
      <c r="BC45" s="26">
        <v>99.6</v>
      </c>
      <c r="BD45" s="26">
        <v>99.9</v>
      </c>
      <c r="BE45" s="26">
        <v>99.2</v>
      </c>
      <c r="BF45" s="26">
        <v>100.2</v>
      </c>
      <c r="BG45" s="26">
        <v>98.9</v>
      </c>
      <c r="BH45" s="27">
        <v>100.4</v>
      </c>
      <c r="BJ45" s="24"/>
      <c r="BK45" s="25" t="s">
        <v>48</v>
      </c>
      <c r="BL45" s="24">
        <v>99.8</v>
      </c>
      <c r="BM45" s="26">
        <v>100</v>
      </c>
      <c r="BN45" s="26">
        <v>99.6</v>
      </c>
      <c r="BO45" s="26">
        <v>99.6</v>
      </c>
      <c r="BP45" s="26">
        <v>100</v>
      </c>
      <c r="BQ45" s="26">
        <v>0</v>
      </c>
      <c r="BR45" s="26">
        <v>100.2</v>
      </c>
      <c r="BS45" s="26">
        <v>98.9</v>
      </c>
      <c r="BT45" s="27">
        <v>100.7</v>
      </c>
      <c r="BV45" s="24"/>
      <c r="BW45" s="25" t="s">
        <v>48</v>
      </c>
      <c r="BX45" s="24">
        <v>99.7</v>
      </c>
      <c r="BY45" s="26">
        <v>100.1</v>
      </c>
      <c r="BZ45" s="26">
        <v>99.6</v>
      </c>
      <c r="CA45" s="26">
        <v>99.7</v>
      </c>
      <c r="CB45" s="26">
        <v>99.7</v>
      </c>
      <c r="CC45" s="26">
        <v>0</v>
      </c>
      <c r="CD45" s="26">
        <v>99.9</v>
      </c>
      <c r="CE45" s="26">
        <v>0</v>
      </c>
      <c r="CF45" s="27">
        <v>100.9</v>
      </c>
      <c r="CH45" s="24"/>
      <c r="CI45" s="25" t="s">
        <v>48</v>
      </c>
      <c r="CJ45" s="24">
        <v>99.8</v>
      </c>
      <c r="CK45" s="26">
        <v>0</v>
      </c>
      <c r="CL45" s="26">
        <v>99.7</v>
      </c>
      <c r="CM45" s="26">
        <v>99.7</v>
      </c>
      <c r="CN45" s="26">
        <v>99.6</v>
      </c>
      <c r="CO45" s="26">
        <v>0</v>
      </c>
      <c r="CP45" s="26">
        <v>100.3</v>
      </c>
      <c r="CQ45" s="26">
        <v>0</v>
      </c>
      <c r="CR45" s="27">
        <v>100.8</v>
      </c>
    </row>
    <row r="46" spans="2:96" x14ac:dyDescent="0.45">
      <c r="B46" s="15" t="s">
        <v>50</v>
      </c>
      <c r="C46" s="19" t="s">
        <v>37</v>
      </c>
      <c r="D46" s="15">
        <v>100.3</v>
      </c>
      <c r="E46" s="1">
        <v>100.7</v>
      </c>
      <c r="F46" s="1">
        <v>100.3</v>
      </c>
      <c r="G46" s="1">
        <v>100.1</v>
      </c>
      <c r="H46" s="1">
        <v>100.4</v>
      </c>
      <c r="I46" s="1">
        <v>99.5</v>
      </c>
      <c r="J46" s="1">
        <v>100.8</v>
      </c>
      <c r="K46" s="1">
        <v>99.6</v>
      </c>
      <c r="L46" s="17">
        <v>101.1</v>
      </c>
      <c r="N46" s="15" t="s">
        <v>67</v>
      </c>
      <c r="O46" s="19" t="s">
        <v>37</v>
      </c>
      <c r="P46" s="15">
        <v>100.3</v>
      </c>
      <c r="Q46" s="1">
        <v>100.5</v>
      </c>
      <c r="R46" s="1">
        <v>100.2</v>
      </c>
      <c r="S46" s="1">
        <v>100.1</v>
      </c>
      <c r="T46" s="1">
        <v>100.3</v>
      </c>
      <c r="U46" s="1">
        <v>99.5</v>
      </c>
      <c r="V46" s="1">
        <v>100.8</v>
      </c>
      <c r="W46" s="1">
        <v>99.6</v>
      </c>
      <c r="X46" s="17">
        <v>100.9</v>
      </c>
      <c r="Z46" s="15" t="s">
        <v>67</v>
      </c>
      <c r="AA46" s="19" t="s">
        <v>37</v>
      </c>
      <c r="AB46" s="15">
        <v>100.3</v>
      </c>
      <c r="AC46" s="1">
        <v>100.6</v>
      </c>
      <c r="AD46" s="1">
        <v>100.3</v>
      </c>
      <c r="AE46" s="1">
        <v>100.1</v>
      </c>
      <c r="AF46" s="1">
        <v>100.3</v>
      </c>
      <c r="AG46" s="1">
        <v>99.6</v>
      </c>
      <c r="AH46" s="1">
        <v>100.8</v>
      </c>
      <c r="AI46" s="1">
        <v>99.6</v>
      </c>
      <c r="AJ46" s="17">
        <v>101.2</v>
      </c>
      <c r="AL46" s="15" t="s">
        <v>67</v>
      </c>
      <c r="AM46" s="19" t="s">
        <v>37</v>
      </c>
      <c r="AN46" s="15">
        <v>100.3</v>
      </c>
      <c r="AO46" s="1">
        <v>100.6</v>
      </c>
      <c r="AP46" s="1">
        <v>100.2</v>
      </c>
      <c r="AQ46" s="1">
        <v>100.2</v>
      </c>
      <c r="AR46" s="1">
        <v>100.3</v>
      </c>
      <c r="AS46" s="1">
        <v>99.7</v>
      </c>
      <c r="AT46" s="1">
        <v>100.7</v>
      </c>
      <c r="AU46" s="1">
        <v>99.6</v>
      </c>
      <c r="AV46" s="17">
        <v>101.2</v>
      </c>
      <c r="AX46" s="15" t="s">
        <v>67</v>
      </c>
      <c r="AY46" s="19" t="s">
        <v>37</v>
      </c>
      <c r="AZ46" s="15">
        <v>100.3</v>
      </c>
      <c r="BA46" s="1">
        <v>100.7</v>
      </c>
      <c r="BB46" s="1">
        <v>100.3</v>
      </c>
      <c r="BC46" s="1">
        <v>100.1</v>
      </c>
      <c r="BD46" s="1">
        <v>100.4</v>
      </c>
      <c r="BE46" s="1">
        <v>99.5</v>
      </c>
      <c r="BF46" s="1">
        <v>100.8</v>
      </c>
      <c r="BG46" s="1">
        <v>99.7</v>
      </c>
      <c r="BH46" s="17">
        <v>101</v>
      </c>
      <c r="BJ46" s="15" t="s">
        <v>67</v>
      </c>
      <c r="BK46" s="19" t="s">
        <v>37</v>
      </c>
      <c r="BL46" s="15">
        <v>100.3</v>
      </c>
      <c r="BM46" s="1">
        <v>100.5</v>
      </c>
      <c r="BN46" s="1">
        <v>100.3</v>
      </c>
      <c r="BO46" s="1">
        <v>100.1</v>
      </c>
      <c r="BP46" s="1">
        <v>100.6</v>
      </c>
      <c r="BQ46" s="1">
        <v>0</v>
      </c>
      <c r="BR46" s="1">
        <v>100.9</v>
      </c>
      <c r="BS46" s="1">
        <v>99.9</v>
      </c>
      <c r="BT46" s="17">
        <v>101.2</v>
      </c>
      <c r="BV46" s="15" t="s">
        <v>67</v>
      </c>
      <c r="BW46" s="19" t="s">
        <v>37</v>
      </c>
      <c r="BX46" s="15">
        <v>100.3</v>
      </c>
      <c r="BY46" s="1">
        <v>100.8</v>
      </c>
      <c r="BZ46" s="1">
        <v>100.2</v>
      </c>
      <c r="CA46" s="1">
        <v>100.2</v>
      </c>
      <c r="CB46" s="1">
        <v>100.2</v>
      </c>
      <c r="CC46" s="1">
        <v>0</v>
      </c>
      <c r="CD46" s="1">
        <v>100.7</v>
      </c>
      <c r="CE46" s="1">
        <v>0</v>
      </c>
      <c r="CF46" s="17">
        <v>101.3</v>
      </c>
      <c r="CH46" s="15" t="s">
        <v>67</v>
      </c>
      <c r="CI46" s="19" t="s">
        <v>37</v>
      </c>
      <c r="CJ46" s="15">
        <v>100.3</v>
      </c>
      <c r="CK46" s="1">
        <v>0</v>
      </c>
      <c r="CL46" s="1">
        <v>100.3</v>
      </c>
      <c r="CM46" s="1">
        <v>100.2</v>
      </c>
      <c r="CN46" s="1">
        <v>100.1</v>
      </c>
      <c r="CO46" s="1">
        <v>0</v>
      </c>
      <c r="CP46" s="1">
        <v>101</v>
      </c>
      <c r="CQ46" s="1">
        <v>0</v>
      </c>
      <c r="CR46" s="17">
        <v>101.2</v>
      </c>
    </row>
    <row r="47" spans="2:96" x14ac:dyDescent="0.45">
      <c r="B47" s="15"/>
      <c r="C47" s="18" t="s">
        <v>38</v>
      </c>
      <c r="D47" s="15">
        <v>100.3</v>
      </c>
      <c r="E47" s="1">
        <v>100.7</v>
      </c>
      <c r="F47" s="1">
        <v>100.3</v>
      </c>
      <c r="G47" s="1">
        <v>100.1</v>
      </c>
      <c r="H47" s="1">
        <v>100.2</v>
      </c>
      <c r="I47" s="1">
        <v>99.5</v>
      </c>
      <c r="J47" s="1">
        <v>100.9</v>
      </c>
      <c r="K47" s="1">
        <v>99.6</v>
      </c>
      <c r="L47" s="17">
        <v>101</v>
      </c>
      <c r="N47" s="15"/>
      <c r="O47" s="18" t="s">
        <v>38</v>
      </c>
      <c r="P47" s="15">
        <v>100.4</v>
      </c>
      <c r="Q47" s="1">
        <v>100.5</v>
      </c>
      <c r="R47" s="1">
        <v>100.3</v>
      </c>
      <c r="S47" s="1">
        <v>100.2</v>
      </c>
      <c r="T47" s="1">
        <v>100.3</v>
      </c>
      <c r="U47" s="1">
        <v>99.4</v>
      </c>
      <c r="V47" s="1">
        <v>101</v>
      </c>
      <c r="W47" s="1">
        <v>99.6</v>
      </c>
      <c r="X47" s="17">
        <v>101</v>
      </c>
      <c r="Z47" s="15"/>
      <c r="AA47" s="18" t="s">
        <v>38</v>
      </c>
      <c r="AB47" s="15">
        <v>100.4</v>
      </c>
      <c r="AC47" s="1">
        <v>100.6</v>
      </c>
      <c r="AD47" s="1">
        <v>100.3</v>
      </c>
      <c r="AE47" s="1">
        <v>100.1</v>
      </c>
      <c r="AF47" s="1">
        <v>100.3</v>
      </c>
      <c r="AG47" s="1">
        <v>99.5</v>
      </c>
      <c r="AH47" s="1">
        <v>100.9</v>
      </c>
      <c r="AI47" s="1">
        <v>99.6</v>
      </c>
      <c r="AJ47" s="17">
        <v>101.2</v>
      </c>
      <c r="AL47" s="15"/>
      <c r="AM47" s="18" t="s">
        <v>38</v>
      </c>
      <c r="AN47" s="15">
        <v>100.3</v>
      </c>
      <c r="AO47" s="1">
        <v>100.6</v>
      </c>
      <c r="AP47" s="1">
        <v>100.2</v>
      </c>
      <c r="AQ47" s="1">
        <v>100.2</v>
      </c>
      <c r="AR47" s="1">
        <v>100.1</v>
      </c>
      <c r="AS47" s="1">
        <v>99.7</v>
      </c>
      <c r="AT47" s="1">
        <v>100.9</v>
      </c>
      <c r="AU47" s="1">
        <v>99.7</v>
      </c>
      <c r="AV47" s="17">
        <v>101.2</v>
      </c>
      <c r="AX47" s="15"/>
      <c r="AY47" s="18" t="s">
        <v>38</v>
      </c>
      <c r="AZ47" s="15">
        <v>100.3</v>
      </c>
      <c r="BA47" s="1">
        <v>100.6</v>
      </c>
      <c r="BB47" s="1">
        <v>100.2</v>
      </c>
      <c r="BC47" s="1">
        <v>100.1</v>
      </c>
      <c r="BD47" s="1">
        <v>100.1</v>
      </c>
      <c r="BE47" s="1">
        <v>99.5</v>
      </c>
      <c r="BF47" s="1">
        <v>100.9</v>
      </c>
      <c r="BG47" s="1">
        <v>99.7</v>
      </c>
      <c r="BH47" s="17">
        <v>100.8</v>
      </c>
      <c r="BJ47" s="15"/>
      <c r="BK47" s="18" t="s">
        <v>38</v>
      </c>
      <c r="BL47" s="15">
        <v>100.2</v>
      </c>
      <c r="BM47" s="1">
        <v>100.2</v>
      </c>
      <c r="BN47" s="1">
        <v>100.3</v>
      </c>
      <c r="BO47" s="1">
        <v>100.2</v>
      </c>
      <c r="BP47" s="1">
        <v>100.5</v>
      </c>
      <c r="BQ47" s="1">
        <v>0</v>
      </c>
      <c r="BR47" s="1">
        <v>101</v>
      </c>
      <c r="BS47" s="1">
        <v>100</v>
      </c>
      <c r="BT47" s="17">
        <v>101</v>
      </c>
      <c r="BV47" s="15"/>
      <c r="BW47" s="18" t="s">
        <v>38</v>
      </c>
      <c r="BX47" s="15">
        <v>100.1</v>
      </c>
      <c r="BY47" s="1">
        <v>100.8</v>
      </c>
      <c r="BZ47" s="1">
        <v>100.2</v>
      </c>
      <c r="CA47" s="1">
        <v>100.1</v>
      </c>
      <c r="CB47" s="1">
        <v>99.8</v>
      </c>
      <c r="CC47" s="1">
        <v>0</v>
      </c>
      <c r="CD47" s="1">
        <v>100.7</v>
      </c>
      <c r="CE47" s="1">
        <v>0</v>
      </c>
      <c r="CF47" s="17">
        <v>100.9</v>
      </c>
      <c r="CH47" s="15"/>
      <c r="CI47" s="18" t="s">
        <v>38</v>
      </c>
      <c r="CJ47" s="15">
        <v>100.1</v>
      </c>
      <c r="CK47" s="1">
        <v>0</v>
      </c>
      <c r="CL47" s="1">
        <v>100</v>
      </c>
      <c r="CM47" s="1">
        <v>100.1</v>
      </c>
      <c r="CN47" s="1">
        <v>99.6</v>
      </c>
      <c r="CO47" s="1">
        <v>0</v>
      </c>
      <c r="CP47" s="1">
        <v>100.9</v>
      </c>
      <c r="CQ47" s="1">
        <v>0</v>
      </c>
      <c r="CR47" s="17">
        <v>100.9</v>
      </c>
    </row>
    <row r="48" spans="2:96" x14ac:dyDescent="0.45">
      <c r="B48" s="15"/>
      <c r="C48" s="18" t="s">
        <v>62</v>
      </c>
      <c r="D48" s="15">
        <v>100.4</v>
      </c>
      <c r="E48" s="1">
        <v>100.8</v>
      </c>
      <c r="F48" s="1">
        <v>100.4</v>
      </c>
      <c r="G48" s="1">
        <v>100.2</v>
      </c>
      <c r="H48" s="1">
        <v>100.4</v>
      </c>
      <c r="I48" s="1">
        <v>99.5</v>
      </c>
      <c r="J48" s="1">
        <v>101</v>
      </c>
      <c r="K48" s="1">
        <v>99.8</v>
      </c>
      <c r="L48" s="17">
        <v>101.1</v>
      </c>
      <c r="N48" s="15"/>
      <c r="O48" s="18" t="s">
        <v>39</v>
      </c>
      <c r="P48" s="15">
        <v>100.5</v>
      </c>
      <c r="Q48" s="1">
        <v>100.6</v>
      </c>
      <c r="R48" s="1">
        <v>100.4</v>
      </c>
      <c r="S48" s="1">
        <v>100.2</v>
      </c>
      <c r="T48" s="1">
        <v>100.4</v>
      </c>
      <c r="U48" s="1">
        <v>99.5</v>
      </c>
      <c r="V48" s="1">
        <v>101</v>
      </c>
      <c r="W48" s="1">
        <v>99.7</v>
      </c>
      <c r="X48" s="17">
        <v>101</v>
      </c>
      <c r="Z48" s="15"/>
      <c r="AA48" s="18" t="s">
        <v>39</v>
      </c>
      <c r="AB48" s="15">
        <v>100.5</v>
      </c>
      <c r="AC48" s="1">
        <v>100.7</v>
      </c>
      <c r="AD48" s="1">
        <v>100.4</v>
      </c>
      <c r="AE48" s="1">
        <v>100.2</v>
      </c>
      <c r="AF48" s="1">
        <v>100.4</v>
      </c>
      <c r="AG48" s="1">
        <v>99.6</v>
      </c>
      <c r="AH48" s="1">
        <v>101</v>
      </c>
      <c r="AI48" s="1">
        <v>99.7</v>
      </c>
      <c r="AJ48" s="17">
        <v>101.3</v>
      </c>
      <c r="AL48" s="15"/>
      <c r="AM48" s="18" t="s">
        <v>39</v>
      </c>
      <c r="AN48" s="15">
        <v>100.4</v>
      </c>
      <c r="AO48" s="1">
        <v>100.7</v>
      </c>
      <c r="AP48" s="1">
        <v>100.3</v>
      </c>
      <c r="AQ48" s="1">
        <v>100.3</v>
      </c>
      <c r="AR48" s="1">
        <v>100.3</v>
      </c>
      <c r="AS48" s="1">
        <v>99.7</v>
      </c>
      <c r="AT48" s="1">
        <v>101</v>
      </c>
      <c r="AU48" s="1">
        <v>99.8</v>
      </c>
      <c r="AV48" s="17">
        <v>101.3</v>
      </c>
      <c r="AX48" s="15"/>
      <c r="AY48" s="18" t="s">
        <v>39</v>
      </c>
      <c r="AZ48" s="15">
        <v>100.4</v>
      </c>
      <c r="BA48" s="1">
        <v>100.7</v>
      </c>
      <c r="BB48" s="1">
        <v>100.3</v>
      </c>
      <c r="BC48" s="1">
        <v>100.2</v>
      </c>
      <c r="BD48" s="1">
        <v>100.3</v>
      </c>
      <c r="BE48" s="1">
        <v>99.5</v>
      </c>
      <c r="BF48" s="1">
        <v>101</v>
      </c>
      <c r="BG48" s="1">
        <v>99.8</v>
      </c>
      <c r="BH48" s="17">
        <v>101</v>
      </c>
      <c r="BJ48" s="15"/>
      <c r="BK48" s="18" t="s">
        <v>39</v>
      </c>
      <c r="BL48" s="15">
        <v>100.4</v>
      </c>
      <c r="BM48" s="1">
        <v>100.4</v>
      </c>
      <c r="BN48" s="1">
        <v>100.4</v>
      </c>
      <c r="BO48" s="1">
        <v>100.2</v>
      </c>
      <c r="BP48" s="1">
        <v>100.7</v>
      </c>
      <c r="BQ48" s="1">
        <v>0</v>
      </c>
      <c r="BR48" s="1">
        <v>101.1</v>
      </c>
      <c r="BS48" s="1">
        <v>100</v>
      </c>
      <c r="BT48" s="17">
        <v>101.2</v>
      </c>
      <c r="BV48" s="15"/>
      <c r="BW48" s="18" t="s">
        <v>39</v>
      </c>
      <c r="BX48" s="15">
        <v>100.3</v>
      </c>
      <c r="BY48" s="1">
        <v>100.9</v>
      </c>
      <c r="BZ48" s="1">
        <v>100.3</v>
      </c>
      <c r="CA48" s="1">
        <v>100.2</v>
      </c>
      <c r="CB48" s="1">
        <v>100.1</v>
      </c>
      <c r="CC48" s="1">
        <v>0</v>
      </c>
      <c r="CD48" s="1">
        <v>100.9</v>
      </c>
      <c r="CE48" s="1">
        <v>0</v>
      </c>
      <c r="CF48" s="17">
        <v>101.2</v>
      </c>
      <c r="CH48" s="15"/>
      <c r="CI48" s="18" t="s">
        <v>39</v>
      </c>
      <c r="CJ48" s="15">
        <v>100.3</v>
      </c>
      <c r="CK48" s="1">
        <v>0</v>
      </c>
      <c r="CL48" s="1">
        <v>100.3</v>
      </c>
      <c r="CM48" s="1">
        <v>100.3</v>
      </c>
      <c r="CN48" s="1">
        <v>100</v>
      </c>
      <c r="CO48" s="1">
        <v>0</v>
      </c>
      <c r="CP48" s="1">
        <v>101.1</v>
      </c>
      <c r="CQ48" s="1">
        <v>0</v>
      </c>
      <c r="CR48" s="17">
        <v>101.1</v>
      </c>
    </row>
    <row r="49" spans="2:96" x14ac:dyDescent="0.45">
      <c r="B49" s="15"/>
      <c r="C49" s="18" t="s">
        <v>40</v>
      </c>
      <c r="D49" s="15">
        <v>100.5</v>
      </c>
      <c r="E49" s="1">
        <v>100.8</v>
      </c>
      <c r="F49" s="1">
        <v>100.4</v>
      </c>
      <c r="G49" s="1">
        <v>100.3</v>
      </c>
      <c r="H49" s="1">
        <v>100.5</v>
      </c>
      <c r="I49" s="1">
        <v>99.5</v>
      </c>
      <c r="J49" s="1">
        <v>101</v>
      </c>
      <c r="K49" s="1">
        <v>99.7</v>
      </c>
      <c r="L49" s="17">
        <v>101.1</v>
      </c>
      <c r="N49" s="15"/>
      <c r="O49" s="18" t="s">
        <v>40</v>
      </c>
      <c r="P49" s="15">
        <v>100.5</v>
      </c>
      <c r="Q49" s="1">
        <v>100.6</v>
      </c>
      <c r="R49" s="1">
        <v>100.4</v>
      </c>
      <c r="S49" s="1">
        <v>100.3</v>
      </c>
      <c r="T49" s="1">
        <v>100.4</v>
      </c>
      <c r="U49" s="1">
        <v>99.6</v>
      </c>
      <c r="V49" s="1">
        <v>101</v>
      </c>
      <c r="W49" s="1">
        <v>99.7</v>
      </c>
      <c r="X49" s="17">
        <v>100.9</v>
      </c>
      <c r="Z49" s="15"/>
      <c r="AA49" s="18" t="s">
        <v>40</v>
      </c>
      <c r="AB49" s="15">
        <v>100.5</v>
      </c>
      <c r="AC49" s="1">
        <v>100.7</v>
      </c>
      <c r="AD49" s="1">
        <v>100.4</v>
      </c>
      <c r="AE49" s="1">
        <v>100.2</v>
      </c>
      <c r="AF49" s="1">
        <v>100.4</v>
      </c>
      <c r="AG49" s="1">
        <v>99.6</v>
      </c>
      <c r="AH49" s="1">
        <v>101</v>
      </c>
      <c r="AI49" s="1">
        <v>99.6</v>
      </c>
      <c r="AJ49" s="17">
        <v>101.2</v>
      </c>
      <c r="AL49" s="15"/>
      <c r="AM49" s="18" t="s">
        <v>40</v>
      </c>
      <c r="AN49" s="15">
        <v>100.5</v>
      </c>
      <c r="AO49" s="1">
        <v>100.7</v>
      </c>
      <c r="AP49" s="1">
        <v>100.4</v>
      </c>
      <c r="AQ49" s="1">
        <v>100.3</v>
      </c>
      <c r="AR49" s="1">
        <v>100.4</v>
      </c>
      <c r="AS49" s="1">
        <v>99.7</v>
      </c>
      <c r="AT49" s="1">
        <v>101</v>
      </c>
      <c r="AU49" s="1">
        <v>99.7</v>
      </c>
      <c r="AV49" s="17">
        <v>101.3</v>
      </c>
      <c r="AX49" s="15"/>
      <c r="AY49" s="18" t="s">
        <v>40</v>
      </c>
      <c r="AZ49" s="15">
        <v>100.5</v>
      </c>
      <c r="BA49" s="1">
        <v>100.8</v>
      </c>
      <c r="BB49" s="1">
        <v>100.4</v>
      </c>
      <c r="BC49" s="1">
        <v>100.3</v>
      </c>
      <c r="BD49" s="1">
        <v>100.5</v>
      </c>
      <c r="BE49" s="1">
        <v>99.5</v>
      </c>
      <c r="BF49" s="1">
        <v>101.1</v>
      </c>
      <c r="BG49" s="1">
        <v>99.7</v>
      </c>
      <c r="BH49" s="17">
        <v>101</v>
      </c>
      <c r="BJ49" s="15"/>
      <c r="BK49" s="18" t="s">
        <v>40</v>
      </c>
      <c r="BL49" s="15">
        <v>100.5</v>
      </c>
      <c r="BM49" s="1">
        <v>100.6</v>
      </c>
      <c r="BN49" s="1">
        <v>100.4</v>
      </c>
      <c r="BO49" s="1">
        <v>100.3</v>
      </c>
      <c r="BP49" s="1">
        <v>100.7</v>
      </c>
      <c r="BQ49" s="1">
        <v>0</v>
      </c>
      <c r="BR49" s="1">
        <v>101.1</v>
      </c>
      <c r="BS49" s="1">
        <v>99.9</v>
      </c>
      <c r="BT49" s="17">
        <v>101.2</v>
      </c>
      <c r="BV49" s="15"/>
      <c r="BW49" s="18" t="s">
        <v>40</v>
      </c>
      <c r="BX49" s="15">
        <v>100.5</v>
      </c>
      <c r="BY49" s="1">
        <v>100.8</v>
      </c>
      <c r="BZ49" s="1">
        <v>100.3</v>
      </c>
      <c r="CA49" s="1">
        <v>100.3</v>
      </c>
      <c r="CB49" s="1">
        <v>100.4</v>
      </c>
      <c r="CC49" s="1">
        <v>0</v>
      </c>
      <c r="CD49" s="1">
        <v>100.8</v>
      </c>
      <c r="CE49" s="1">
        <v>0</v>
      </c>
      <c r="CF49" s="17">
        <v>101.4</v>
      </c>
      <c r="CH49" s="15"/>
      <c r="CI49" s="18" t="s">
        <v>40</v>
      </c>
      <c r="CJ49" s="15">
        <v>100.5</v>
      </c>
      <c r="CK49" s="1">
        <v>0</v>
      </c>
      <c r="CL49" s="1">
        <v>100.4</v>
      </c>
      <c r="CM49" s="1">
        <v>100.3</v>
      </c>
      <c r="CN49" s="1">
        <v>100.2</v>
      </c>
      <c r="CO49" s="1">
        <v>0</v>
      </c>
      <c r="CP49" s="1">
        <v>101.2</v>
      </c>
      <c r="CQ49" s="1">
        <v>0</v>
      </c>
      <c r="CR49" s="17">
        <v>101.2</v>
      </c>
    </row>
    <row r="50" spans="2:96" x14ac:dyDescent="0.45">
      <c r="B50" s="15"/>
      <c r="C50" s="18" t="s">
        <v>41</v>
      </c>
      <c r="D50" s="15">
        <v>100.5</v>
      </c>
      <c r="E50" s="1">
        <v>100.7</v>
      </c>
      <c r="F50" s="1">
        <v>100.4</v>
      </c>
      <c r="G50" s="1">
        <v>100.3</v>
      </c>
      <c r="H50" s="1">
        <v>100.4</v>
      </c>
      <c r="I50" s="1">
        <v>99.5</v>
      </c>
      <c r="J50" s="1">
        <v>101.1</v>
      </c>
      <c r="K50" s="1">
        <v>99.7</v>
      </c>
      <c r="L50" s="17">
        <v>101.1</v>
      </c>
      <c r="N50" s="15"/>
      <c r="O50" s="18" t="s">
        <v>105</v>
      </c>
      <c r="P50" s="15">
        <v>100.5</v>
      </c>
      <c r="Q50" s="1">
        <v>100.6</v>
      </c>
      <c r="R50" s="1">
        <v>100.4</v>
      </c>
      <c r="S50" s="1">
        <v>100.3</v>
      </c>
      <c r="T50" s="1">
        <v>100.4</v>
      </c>
      <c r="U50" s="1">
        <v>99.6</v>
      </c>
      <c r="V50" s="1">
        <v>101.1</v>
      </c>
      <c r="W50" s="1">
        <v>99.7</v>
      </c>
      <c r="X50" s="17">
        <v>100.9</v>
      </c>
      <c r="Z50" s="15"/>
      <c r="AA50" s="18" t="s">
        <v>105</v>
      </c>
      <c r="AB50" s="15">
        <v>100.5</v>
      </c>
      <c r="AC50" s="1">
        <v>100.7</v>
      </c>
      <c r="AD50" s="1">
        <v>100.5</v>
      </c>
      <c r="AE50" s="1">
        <v>100.2</v>
      </c>
      <c r="AF50" s="1">
        <v>100.4</v>
      </c>
      <c r="AG50" s="1">
        <v>99.6</v>
      </c>
      <c r="AH50" s="1">
        <v>101.2</v>
      </c>
      <c r="AI50" s="1">
        <v>99.7</v>
      </c>
      <c r="AJ50" s="17">
        <v>101.2</v>
      </c>
      <c r="AL50" s="15"/>
      <c r="AM50" s="18" t="s">
        <v>105</v>
      </c>
      <c r="AN50" s="15">
        <v>100.5</v>
      </c>
      <c r="AO50" s="1">
        <v>100.7</v>
      </c>
      <c r="AP50" s="1">
        <v>100.4</v>
      </c>
      <c r="AQ50" s="1">
        <v>100.2</v>
      </c>
      <c r="AR50" s="1">
        <v>100.4</v>
      </c>
      <c r="AS50" s="1">
        <v>99.7</v>
      </c>
      <c r="AT50" s="1">
        <v>101.1</v>
      </c>
      <c r="AU50" s="1">
        <v>99.7</v>
      </c>
      <c r="AV50" s="17">
        <v>101.3</v>
      </c>
      <c r="AX50" s="15"/>
      <c r="AY50" s="18" t="s">
        <v>105</v>
      </c>
      <c r="AZ50" s="15">
        <v>100.5</v>
      </c>
      <c r="BA50" s="1">
        <v>100.7</v>
      </c>
      <c r="BB50" s="1">
        <v>100.4</v>
      </c>
      <c r="BC50" s="1">
        <v>100.3</v>
      </c>
      <c r="BD50" s="1">
        <v>100.4</v>
      </c>
      <c r="BE50" s="1">
        <v>99.5</v>
      </c>
      <c r="BF50" s="1">
        <v>101.2</v>
      </c>
      <c r="BG50" s="1">
        <v>99.8</v>
      </c>
      <c r="BH50" s="17">
        <v>101</v>
      </c>
      <c r="BJ50" s="15"/>
      <c r="BK50" s="18" t="s">
        <v>105</v>
      </c>
      <c r="BL50" s="15">
        <v>100.5</v>
      </c>
      <c r="BM50" s="1">
        <v>100.6</v>
      </c>
      <c r="BN50" s="1">
        <v>100.4</v>
      </c>
      <c r="BO50" s="1">
        <v>100.3</v>
      </c>
      <c r="BP50" s="1">
        <v>100.4</v>
      </c>
      <c r="BQ50" s="1">
        <v>0</v>
      </c>
      <c r="BR50" s="1">
        <v>101.2</v>
      </c>
      <c r="BS50" s="1">
        <v>100</v>
      </c>
      <c r="BT50" s="17">
        <v>101.1</v>
      </c>
      <c r="BV50" s="15"/>
      <c r="BW50" s="18" t="s">
        <v>105</v>
      </c>
      <c r="BX50" s="15">
        <v>100.4</v>
      </c>
      <c r="BY50" s="1">
        <v>100.6</v>
      </c>
      <c r="BZ50" s="1">
        <v>100.3</v>
      </c>
      <c r="CA50" s="1">
        <v>100.3</v>
      </c>
      <c r="CB50" s="1">
        <v>100.3</v>
      </c>
      <c r="CC50" s="1">
        <v>0</v>
      </c>
      <c r="CD50" s="1">
        <v>100.9</v>
      </c>
      <c r="CE50" s="1">
        <v>0</v>
      </c>
      <c r="CF50" s="17">
        <v>101.3</v>
      </c>
      <c r="CH50" s="15"/>
      <c r="CI50" s="18" t="s">
        <v>105</v>
      </c>
      <c r="CJ50" s="15">
        <v>100.5</v>
      </c>
      <c r="CK50" s="1">
        <v>0</v>
      </c>
      <c r="CL50" s="1">
        <v>100.3</v>
      </c>
      <c r="CM50" s="1">
        <v>100.3</v>
      </c>
      <c r="CN50" s="1">
        <v>100.2</v>
      </c>
      <c r="CO50" s="1">
        <v>0</v>
      </c>
      <c r="CP50" s="1">
        <v>101.2</v>
      </c>
      <c r="CQ50" s="1">
        <v>0</v>
      </c>
      <c r="CR50" s="17">
        <v>101.2</v>
      </c>
    </row>
    <row r="51" spans="2:96" x14ac:dyDescent="0.45">
      <c r="B51" s="15"/>
      <c r="C51" s="18" t="s">
        <v>42</v>
      </c>
      <c r="D51" s="15">
        <v>100.6</v>
      </c>
      <c r="E51" s="1">
        <v>100.8</v>
      </c>
      <c r="F51" s="1">
        <v>100.4</v>
      </c>
      <c r="G51" s="1">
        <v>100.3</v>
      </c>
      <c r="H51" s="1">
        <v>100.5</v>
      </c>
      <c r="I51" s="1">
        <v>99.6</v>
      </c>
      <c r="J51" s="1">
        <v>101.1</v>
      </c>
      <c r="K51" s="1">
        <v>99.8</v>
      </c>
      <c r="L51" s="17">
        <v>101.2</v>
      </c>
      <c r="N51" s="15"/>
      <c r="O51" s="18" t="s">
        <v>42</v>
      </c>
      <c r="P51" s="15">
        <v>100.6</v>
      </c>
      <c r="Q51" s="1">
        <v>100.7</v>
      </c>
      <c r="R51" s="1">
        <v>100.5</v>
      </c>
      <c r="S51" s="1">
        <v>100.3</v>
      </c>
      <c r="T51" s="1">
        <v>100.5</v>
      </c>
      <c r="U51" s="1">
        <v>99.6</v>
      </c>
      <c r="V51" s="1">
        <v>101.1</v>
      </c>
      <c r="W51" s="1">
        <v>99.7</v>
      </c>
      <c r="X51" s="17">
        <v>101</v>
      </c>
      <c r="Z51" s="15"/>
      <c r="AA51" s="18" t="s">
        <v>42</v>
      </c>
      <c r="AB51" s="15">
        <v>100.6</v>
      </c>
      <c r="AC51" s="1">
        <v>100.8</v>
      </c>
      <c r="AD51" s="1">
        <v>100.5</v>
      </c>
      <c r="AE51" s="1">
        <v>100.3</v>
      </c>
      <c r="AF51" s="1">
        <v>100.5</v>
      </c>
      <c r="AG51" s="1">
        <v>99.6</v>
      </c>
      <c r="AH51" s="1">
        <v>101.2</v>
      </c>
      <c r="AI51" s="1">
        <v>99.7</v>
      </c>
      <c r="AJ51" s="17">
        <v>101.2</v>
      </c>
      <c r="AL51" s="15"/>
      <c r="AM51" s="18" t="s">
        <v>42</v>
      </c>
      <c r="AN51" s="15">
        <v>100.6</v>
      </c>
      <c r="AO51" s="1">
        <v>100.8</v>
      </c>
      <c r="AP51" s="1">
        <v>100.4</v>
      </c>
      <c r="AQ51" s="1">
        <v>100.2</v>
      </c>
      <c r="AR51" s="1">
        <v>100.5</v>
      </c>
      <c r="AS51" s="1">
        <v>99.7</v>
      </c>
      <c r="AT51" s="1">
        <v>101.1</v>
      </c>
      <c r="AU51" s="1">
        <v>99.8</v>
      </c>
      <c r="AV51" s="17">
        <v>101.4</v>
      </c>
      <c r="AX51" s="15"/>
      <c r="AY51" s="18" t="s">
        <v>42</v>
      </c>
      <c r="AZ51" s="15">
        <v>100.6</v>
      </c>
      <c r="BA51" s="1">
        <v>100.8</v>
      </c>
      <c r="BB51" s="1">
        <v>100.5</v>
      </c>
      <c r="BC51" s="1">
        <v>100.3</v>
      </c>
      <c r="BD51" s="1">
        <v>100.5</v>
      </c>
      <c r="BE51" s="1">
        <v>99.5</v>
      </c>
      <c r="BF51" s="1">
        <v>101.2</v>
      </c>
      <c r="BG51" s="1">
        <v>99.9</v>
      </c>
      <c r="BH51" s="17">
        <v>101.1</v>
      </c>
      <c r="BJ51" s="15"/>
      <c r="BK51" s="18" t="s">
        <v>42</v>
      </c>
      <c r="BL51" s="15">
        <v>100.5</v>
      </c>
      <c r="BM51" s="1">
        <v>100.7</v>
      </c>
      <c r="BN51" s="1">
        <v>100.4</v>
      </c>
      <c r="BO51" s="1">
        <v>100.3</v>
      </c>
      <c r="BP51" s="1">
        <v>100.3</v>
      </c>
      <c r="BQ51" s="1">
        <v>0</v>
      </c>
      <c r="BR51" s="1">
        <v>101.2</v>
      </c>
      <c r="BS51" s="1">
        <v>100.1</v>
      </c>
      <c r="BT51" s="17">
        <v>101.2</v>
      </c>
      <c r="BV51" s="15"/>
      <c r="BW51" s="18" t="s">
        <v>42</v>
      </c>
      <c r="BX51" s="15">
        <v>100.5</v>
      </c>
      <c r="BY51" s="1">
        <v>100.6</v>
      </c>
      <c r="BZ51" s="1">
        <v>100.4</v>
      </c>
      <c r="CA51" s="1">
        <v>100.3</v>
      </c>
      <c r="CB51" s="1">
        <v>100.4</v>
      </c>
      <c r="CC51" s="1">
        <v>0</v>
      </c>
      <c r="CD51" s="1">
        <v>100.9</v>
      </c>
      <c r="CE51" s="1">
        <v>0</v>
      </c>
      <c r="CF51" s="17">
        <v>101.4</v>
      </c>
      <c r="CH51" s="15"/>
      <c r="CI51" s="18" t="s">
        <v>42</v>
      </c>
      <c r="CJ51" s="15">
        <v>100.5</v>
      </c>
      <c r="CK51" s="1">
        <v>0</v>
      </c>
      <c r="CL51" s="1">
        <v>100.4</v>
      </c>
      <c r="CM51" s="1">
        <v>100.3</v>
      </c>
      <c r="CN51" s="1">
        <v>100.3</v>
      </c>
      <c r="CO51" s="1">
        <v>0</v>
      </c>
      <c r="CP51" s="1">
        <v>101.2</v>
      </c>
      <c r="CQ51" s="1">
        <v>0</v>
      </c>
      <c r="CR51" s="17">
        <v>101.2</v>
      </c>
    </row>
    <row r="52" spans="2:96" x14ac:dyDescent="0.45">
      <c r="B52" s="15"/>
      <c r="C52" s="18" t="s">
        <v>43</v>
      </c>
      <c r="D52" s="15">
        <v>101.3</v>
      </c>
      <c r="E52" s="1">
        <v>101.4</v>
      </c>
      <c r="F52" s="1">
        <v>101.1</v>
      </c>
      <c r="G52" s="1">
        <v>100.8</v>
      </c>
      <c r="H52" s="1">
        <v>101.2</v>
      </c>
      <c r="I52" s="1">
        <v>100</v>
      </c>
      <c r="J52" s="1">
        <v>102</v>
      </c>
      <c r="K52" s="1">
        <v>100.5</v>
      </c>
      <c r="L52" s="17">
        <v>101.8</v>
      </c>
      <c r="N52" s="15"/>
      <c r="O52" s="18" t="s">
        <v>43</v>
      </c>
      <c r="P52" s="15">
        <v>101.3</v>
      </c>
      <c r="Q52" s="1">
        <v>101.4</v>
      </c>
      <c r="R52" s="1">
        <v>101.2</v>
      </c>
      <c r="S52" s="1">
        <v>100.9</v>
      </c>
      <c r="T52" s="1">
        <v>101.2</v>
      </c>
      <c r="U52" s="1">
        <v>100</v>
      </c>
      <c r="V52" s="1">
        <v>102.1</v>
      </c>
      <c r="W52" s="1">
        <v>100.3</v>
      </c>
      <c r="X52" s="17">
        <v>101.8</v>
      </c>
      <c r="Z52" s="15"/>
      <c r="AA52" s="18" t="s">
        <v>43</v>
      </c>
      <c r="AB52" s="15">
        <v>101.3</v>
      </c>
      <c r="AC52" s="1">
        <v>101.4</v>
      </c>
      <c r="AD52" s="1">
        <v>101.2</v>
      </c>
      <c r="AE52" s="1">
        <v>101</v>
      </c>
      <c r="AF52" s="1">
        <v>101.2</v>
      </c>
      <c r="AG52" s="1">
        <v>100</v>
      </c>
      <c r="AH52" s="1">
        <v>102.1</v>
      </c>
      <c r="AI52" s="1">
        <v>100.3</v>
      </c>
      <c r="AJ52" s="17">
        <v>101.9</v>
      </c>
      <c r="AL52" s="15"/>
      <c r="AM52" s="18" t="s">
        <v>43</v>
      </c>
      <c r="AN52" s="15">
        <v>101.2</v>
      </c>
      <c r="AO52" s="1">
        <v>101.4</v>
      </c>
      <c r="AP52" s="1">
        <v>101.1</v>
      </c>
      <c r="AQ52" s="1">
        <v>100.8</v>
      </c>
      <c r="AR52" s="1">
        <v>101.1</v>
      </c>
      <c r="AS52" s="1">
        <v>100.1</v>
      </c>
      <c r="AT52" s="1">
        <v>102.1</v>
      </c>
      <c r="AU52" s="1">
        <v>100.5</v>
      </c>
      <c r="AV52" s="17">
        <v>101.9</v>
      </c>
      <c r="AX52" s="15"/>
      <c r="AY52" s="18" t="s">
        <v>43</v>
      </c>
      <c r="AZ52" s="15">
        <v>101.3</v>
      </c>
      <c r="BA52" s="1">
        <v>101.4</v>
      </c>
      <c r="BB52" s="1">
        <v>101.2</v>
      </c>
      <c r="BC52" s="1">
        <v>100.7</v>
      </c>
      <c r="BD52" s="1">
        <v>101.2</v>
      </c>
      <c r="BE52" s="1">
        <v>99.9</v>
      </c>
      <c r="BF52" s="1">
        <v>102</v>
      </c>
      <c r="BG52" s="1">
        <v>100.8</v>
      </c>
      <c r="BH52" s="17">
        <v>101.7</v>
      </c>
      <c r="BJ52" s="15"/>
      <c r="BK52" s="18" t="s">
        <v>43</v>
      </c>
      <c r="BL52" s="15">
        <v>101.2</v>
      </c>
      <c r="BM52" s="1">
        <v>101.3</v>
      </c>
      <c r="BN52" s="1">
        <v>101</v>
      </c>
      <c r="BO52" s="1">
        <v>100.8</v>
      </c>
      <c r="BP52" s="1">
        <v>101.1</v>
      </c>
      <c r="BQ52" s="1">
        <v>0</v>
      </c>
      <c r="BR52" s="1">
        <v>102</v>
      </c>
      <c r="BS52" s="1">
        <v>101.3</v>
      </c>
      <c r="BT52" s="17">
        <v>101.7</v>
      </c>
      <c r="BV52" s="15"/>
      <c r="BW52" s="18" t="s">
        <v>43</v>
      </c>
      <c r="BX52" s="15">
        <v>101.2</v>
      </c>
      <c r="BY52" s="1">
        <v>101.4</v>
      </c>
      <c r="BZ52" s="1">
        <v>101.1</v>
      </c>
      <c r="CA52" s="1">
        <v>100.9</v>
      </c>
      <c r="CB52" s="1">
        <v>101.1</v>
      </c>
      <c r="CC52" s="1">
        <v>0</v>
      </c>
      <c r="CD52" s="1">
        <v>101.8</v>
      </c>
      <c r="CE52" s="1">
        <v>0</v>
      </c>
      <c r="CF52" s="17">
        <v>101.9</v>
      </c>
      <c r="CH52" s="15"/>
      <c r="CI52" s="18" t="s">
        <v>43</v>
      </c>
      <c r="CJ52" s="15">
        <v>101.2</v>
      </c>
      <c r="CK52" s="1">
        <v>0</v>
      </c>
      <c r="CL52" s="1">
        <v>101</v>
      </c>
      <c r="CM52" s="1">
        <v>100.8</v>
      </c>
      <c r="CN52" s="1">
        <v>101</v>
      </c>
      <c r="CO52" s="1">
        <v>0</v>
      </c>
      <c r="CP52" s="1">
        <v>101.9</v>
      </c>
      <c r="CQ52" s="1">
        <v>0</v>
      </c>
      <c r="CR52" s="17">
        <v>101.7</v>
      </c>
    </row>
    <row r="53" spans="2:96" x14ac:dyDescent="0.45">
      <c r="B53" s="15"/>
      <c r="C53" s="18" t="s">
        <v>44</v>
      </c>
      <c r="D53" s="15">
        <v>101.3</v>
      </c>
      <c r="E53" s="1">
        <v>101.4</v>
      </c>
      <c r="F53" s="1">
        <v>101.1</v>
      </c>
      <c r="G53" s="1">
        <v>100.9</v>
      </c>
      <c r="H53" s="1">
        <v>101.1</v>
      </c>
      <c r="I53" s="1">
        <v>100</v>
      </c>
      <c r="J53" s="1">
        <v>102</v>
      </c>
      <c r="K53" s="1">
        <v>100.5</v>
      </c>
      <c r="L53" s="17">
        <v>101.7</v>
      </c>
      <c r="N53" s="15"/>
      <c r="O53" s="18" t="s">
        <v>44</v>
      </c>
      <c r="P53" s="15">
        <v>101.3</v>
      </c>
      <c r="Q53" s="1">
        <v>101.4</v>
      </c>
      <c r="R53" s="1">
        <v>101.2</v>
      </c>
      <c r="S53" s="1">
        <v>100.9</v>
      </c>
      <c r="T53" s="1">
        <v>101.2</v>
      </c>
      <c r="U53" s="1">
        <v>100.1</v>
      </c>
      <c r="V53" s="1">
        <v>102</v>
      </c>
      <c r="W53" s="1">
        <v>100.3</v>
      </c>
      <c r="X53" s="17">
        <v>101.6</v>
      </c>
      <c r="Z53" s="15"/>
      <c r="AA53" s="18" t="s">
        <v>44</v>
      </c>
      <c r="AB53" s="15">
        <v>101.3</v>
      </c>
      <c r="AC53" s="1">
        <v>101.4</v>
      </c>
      <c r="AD53" s="1">
        <v>101.2</v>
      </c>
      <c r="AE53" s="1">
        <v>100.9</v>
      </c>
      <c r="AF53" s="1">
        <v>101.2</v>
      </c>
      <c r="AG53" s="1">
        <v>100.1</v>
      </c>
      <c r="AH53" s="1">
        <v>102.1</v>
      </c>
      <c r="AI53" s="1">
        <v>100.3</v>
      </c>
      <c r="AJ53" s="17">
        <v>101.7</v>
      </c>
      <c r="AL53" s="15"/>
      <c r="AM53" s="18" t="s">
        <v>44</v>
      </c>
      <c r="AN53" s="15">
        <v>101.3</v>
      </c>
      <c r="AO53" s="1">
        <v>101.4</v>
      </c>
      <c r="AP53" s="1">
        <v>101.1</v>
      </c>
      <c r="AQ53" s="1">
        <v>100.8</v>
      </c>
      <c r="AR53" s="1">
        <v>101.2</v>
      </c>
      <c r="AS53" s="1">
        <v>100.2</v>
      </c>
      <c r="AT53" s="1">
        <v>102.1</v>
      </c>
      <c r="AU53" s="1">
        <v>100.4</v>
      </c>
      <c r="AV53" s="17">
        <v>101.8</v>
      </c>
      <c r="AX53" s="15"/>
      <c r="AY53" s="18" t="s">
        <v>44</v>
      </c>
      <c r="AZ53" s="15">
        <v>101.3</v>
      </c>
      <c r="BA53" s="1">
        <v>101.4</v>
      </c>
      <c r="BB53" s="1">
        <v>101.1</v>
      </c>
      <c r="BC53" s="1">
        <v>100.8</v>
      </c>
      <c r="BD53" s="1">
        <v>101.2</v>
      </c>
      <c r="BE53" s="1">
        <v>100</v>
      </c>
      <c r="BF53" s="1">
        <v>102.1</v>
      </c>
      <c r="BG53" s="1">
        <v>100.6</v>
      </c>
      <c r="BH53" s="17">
        <v>101.6</v>
      </c>
      <c r="BJ53" s="15"/>
      <c r="BK53" s="18" t="s">
        <v>44</v>
      </c>
      <c r="BL53" s="15">
        <v>101.3</v>
      </c>
      <c r="BM53" s="1">
        <v>101.3</v>
      </c>
      <c r="BN53" s="1">
        <v>101</v>
      </c>
      <c r="BO53" s="1">
        <v>100.9</v>
      </c>
      <c r="BP53" s="1">
        <v>101</v>
      </c>
      <c r="BQ53" s="1">
        <v>0</v>
      </c>
      <c r="BR53" s="1">
        <v>102</v>
      </c>
      <c r="BS53" s="1">
        <v>101</v>
      </c>
      <c r="BT53" s="17">
        <v>101.7</v>
      </c>
      <c r="BV53" s="15"/>
      <c r="BW53" s="18" t="s">
        <v>44</v>
      </c>
      <c r="BX53" s="15">
        <v>101.2</v>
      </c>
      <c r="BY53" s="1">
        <v>101.3</v>
      </c>
      <c r="BZ53" s="1">
        <v>101</v>
      </c>
      <c r="CA53" s="1">
        <v>100.9</v>
      </c>
      <c r="CB53" s="1">
        <v>101.1</v>
      </c>
      <c r="CC53" s="1">
        <v>0</v>
      </c>
      <c r="CD53" s="1">
        <v>101.8</v>
      </c>
      <c r="CE53" s="1">
        <v>0</v>
      </c>
      <c r="CF53" s="17">
        <v>101.9</v>
      </c>
      <c r="CH53" s="15"/>
      <c r="CI53" s="18" t="s">
        <v>44</v>
      </c>
      <c r="CJ53" s="15">
        <v>101.2</v>
      </c>
      <c r="CK53" s="1">
        <v>0</v>
      </c>
      <c r="CL53" s="1">
        <v>101</v>
      </c>
      <c r="CM53" s="1">
        <v>100.8</v>
      </c>
      <c r="CN53" s="1">
        <v>101</v>
      </c>
      <c r="CO53" s="1">
        <v>0</v>
      </c>
      <c r="CP53" s="1">
        <v>102</v>
      </c>
      <c r="CQ53" s="1">
        <v>0</v>
      </c>
      <c r="CR53" s="17">
        <v>101.6</v>
      </c>
    </row>
    <row r="54" spans="2:96" x14ac:dyDescent="0.45">
      <c r="B54" s="15"/>
      <c r="C54" s="18" t="s">
        <v>45</v>
      </c>
      <c r="D54" s="15">
        <v>100.9</v>
      </c>
      <c r="E54" s="1">
        <v>101</v>
      </c>
      <c r="F54" s="1">
        <v>100.6</v>
      </c>
      <c r="G54" s="1">
        <v>100.9</v>
      </c>
      <c r="H54" s="1">
        <v>100.6</v>
      </c>
      <c r="I54" s="1">
        <v>99.8</v>
      </c>
      <c r="J54" s="1">
        <v>101.5</v>
      </c>
      <c r="K54" s="1">
        <v>99.7</v>
      </c>
      <c r="L54" s="17">
        <v>101.5</v>
      </c>
      <c r="N54" s="15"/>
      <c r="O54" s="18" t="s">
        <v>45</v>
      </c>
      <c r="P54" s="15">
        <v>100.8</v>
      </c>
      <c r="Q54" s="1">
        <v>100.7</v>
      </c>
      <c r="R54" s="1">
        <v>100.6</v>
      </c>
      <c r="S54" s="1">
        <v>100.7</v>
      </c>
      <c r="T54" s="1">
        <v>100.4</v>
      </c>
      <c r="U54" s="1">
        <v>99.8</v>
      </c>
      <c r="V54" s="1">
        <v>101.4</v>
      </c>
      <c r="W54" s="1">
        <v>99.8</v>
      </c>
      <c r="X54" s="17">
        <v>101</v>
      </c>
      <c r="Z54" s="15"/>
      <c r="AA54" s="18" t="s">
        <v>45</v>
      </c>
      <c r="AB54" s="15">
        <v>100.9</v>
      </c>
      <c r="AC54" s="1">
        <v>101</v>
      </c>
      <c r="AD54" s="1">
        <v>100.7</v>
      </c>
      <c r="AE54" s="1">
        <v>100.6</v>
      </c>
      <c r="AF54" s="1">
        <v>100.6</v>
      </c>
      <c r="AG54" s="1">
        <v>99.8</v>
      </c>
      <c r="AH54" s="1">
        <v>101.6</v>
      </c>
      <c r="AI54" s="1">
        <v>99.8</v>
      </c>
      <c r="AJ54" s="17">
        <v>101.5</v>
      </c>
      <c r="AL54" s="15"/>
      <c r="AM54" s="18" t="s">
        <v>45</v>
      </c>
      <c r="AN54" s="15">
        <v>100.9</v>
      </c>
      <c r="AO54" s="1">
        <v>101</v>
      </c>
      <c r="AP54" s="1">
        <v>100.6</v>
      </c>
      <c r="AQ54" s="1">
        <v>100.8</v>
      </c>
      <c r="AR54" s="1">
        <v>100.6</v>
      </c>
      <c r="AS54" s="1">
        <v>99.9</v>
      </c>
      <c r="AT54" s="1">
        <v>101.5</v>
      </c>
      <c r="AU54" s="1">
        <v>99.7</v>
      </c>
      <c r="AV54" s="17">
        <v>101.7</v>
      </c>
      <c r="AX54" s="15"/>
      <c r="AY54" s="18" t="s">
        <v>45</v>
      </c>
      <c r="AZ54" s="15">
        <v>100.9</v>
      </c>
      <c r="BA54" s="1">
        <v>101.1</v>
      </c>
      <c r="BB54" s="1">
        <v>100.6</v>
      </c>
      <c r="BC54" s="1">
        <v>101.1</v>
      </c>
      <c r="BD54" s="1">
        <v>100.6</v>
      </c>
      <c r="BE54" s="1">
        <v>99.7</v>
      </c>
      <c r="BF54" s="1">
        <v>101.6</v>
      </c>
      <c r="BG54" s="1">
        <v>99.6</v>
      </c>
      <c r="BH54" s="17">
        <v>101.2</v>
      </c>
      <c r="BJ54" s="15"/>
      <c r="BK54" s="18" t="s">
        <v>45</v>
      </c>
      <c r="BL54" s="15">
        <v>100.9</v>
      </c>
      <c r="BM54" s="1">
        <v>100.9</v>
      </c>
      <c r="BN54" s="1">
        <v>100.6</v>
      </c>
      <c r="BO54" s="1">
        <v>100.9</v>
      </c>
      <c r="BP54" s="1">
        <v>100.6</v>
      </c>
      <c r="BQ54" s="1">
        <v>0</v>
      </c>
      <c r="BR54" s="1">
        <v>101.7</v>
      </c>
      <c r="BS54" s="1">
        <v>99.6</v>
      </c>
      <c r="BT54" s="17">
        <v>101.5</v>
      </c>
      <c r="BV54" s="15"/>
      <c r="BW54" s="18" t="s">
        <v>45</v>
      </c>
      <c r="BX54" s="15">
        <v>100.8</v>
      </c>
      <c r="BY54" s="1">
        <v>100.8</v>
      </c>
      <c r="BZ54" s="1">
        <v>100.5</v>
      </c>
      <c r="CA54" s="1">
        <v>100.9</v>
      </c>
      <c r="CB54" s="1">
        <v>100.5</v>
      </c>
      <c r="CC54" s="1">
        <v>0</v>
      </c>
      <c r="CD54" s="1">
        <v>101.1</v>
      </c>
      <c r="CE54" s="1">
        <v>0</v>
      </c>
      <c r="CF54" s="17">
        <v>101.8</v>
      </c>
      <c r="CH54" s="15"/>
      <c r="CI54" s="18" t="s">
        <v>45</v>
      </c>
      <c r="CJ54" s="15">
        <v>100.9</v>
      </c>
      <c r="CK54" s="1">
        <v>0</v>
      </c>
      <c r="CL54" s="1">
        <v>100.6</v>
      </c>
      <c r="CM54" s="1">
        <v>100.7</v>
      </c>
      <c r="CN54" s="1">
        <v>100.4</v>
      </c>
      <c r="CO54" s="1">
        <v>0</v>
      </c>
      <c r="CP54" s="1">
        <v>101.7</v>
      </c>
      <c r="CQ54" s="1">
        <v>0</v>
      </c>
      <c r="CR54" s="17">
        <v>101.7</v>
      </c>
    </row>
    <row r="55" spans="2:96" x14ac:dyDescent="0.45">
      <c r="B55" s="15"/>
      <c r="C55" s="18" t="s">
        <v>46</v>
      </c>
      <c r="D55" s="15">
        <v>101.9</v>
      </c>
      <c r="E55" s="1">
        <v>102.1</v>
      </c>
      <c r="F55" s="1">
        <v>101.7</v>
      </c>
      <c r="G55" s="1">
        <v>101.7</v>
      </c>
      <c r="H55" s="1">
        <v>101.6</v>
      </c>
      <c r="I55" s="1">
        <v>100.4</v>
      </c>
      <c r="J55" s="1">
        <v>102.7</v>
      </c>
      <c r="K55" s="1">
        <v>101.1</v>
      </c>
      <c r="L55" s="17">
        <v>102.4</v>
      </c>
      <c r="N55" s="15"/>
      <c r="O55" s="18" t="s">
        <v>46</v>
      </c>
      <c r="P55" s="15">
        <v>102</v>
      </c>
      <c r="Q55" s="1">
        <v>102.1</v>
      </c>
      <c r="R55" s="1">
        <v>101.9</v>
      </c>
      <c r="S55" s="1">
        <v>101.8</v>
      </c>
      <c r="T55" s="1">
        <v>101.9</v>
      </c>
      <c r="U55" s="1">
        <v>100.4</v>
      </c>
      <c r="V55" s="1">
        <v>102.9</v>
      </c>
      <c r="W55" s="1">
        <v>100.9</v>
      </c>
      <c r="X55" s="17">
        <v>102.4</v>
      </c>
      <c r="Z55" s="15"/>
      <c r="AA55" s="18" t="s">
        <v>46</v>
      </c>
      <c r="AB55" s="15">
        <v>102</v>
      </c>
      <c r="AC55" s="1">
        <v>102.2</v>
      </c>
      <c r="AD55" s="1">
        <v>101.8</v>
      </c>
      <c r="AE55" s="1">
        <v>101.9</v>
      </c>
      <c r="AF55" s="1">
        <v>101.8</v>
      </c>
      <c r="AG55" s="1">
        <v>100.4</v>
      </c>
      <c r="AH55" s="1">
        <v>102.9</v>
      </c>
      <c r="AI55" s="1">
        <v>100.8</v>
      </c>
      <c r="AJ55" s="17">
        <v>102.6</v>
      </c>
      <c r="AL55" s="15"/>
      <c r="AM55" s="18" t="s">
        <v>46</v>
      </c>
      <c r="AN55" s="15">
        <v>101.9</v>
      </c>
      <c r="AO55" s="1">
        <v>102.1</v>
      </c>
      <c r="AP55" s="1">
        <v>101.7</v>
      </c>
      <c r="AQ55" s="1">
        <v>101.6</v>
      </c>
      <c r="AR55" s="1">
        <v>101.7</v>
      </c>
      <c r="AS55" s="1">
        <v>100.5</v>
      </c>
      <c r="AT55" s="1">
        <v>102.9</v>
      </c>
      <c r="AU55" s="1">
        <v>101.1</v>
      </c>
      <c r="AV55" s="17">
        <v>102.7</v>
      </c>
      <c r="AX55" s="15"/>
      <c r="AY55" s="18" t="s">
        <v>46</v>
      </c>
      <c r="AZ55" s="15">
        <v>101.9</v>
      </c>
      <c r="BA55" s="1">
        <v>102.1</v>
      </c>
      <c r="BB55" s="1">
        <v>101.7</v>
      </c>
      <c r="BC55" s="1">
        <v>101.7</v>
      </c>
      <c r="BD55" s="1">
        <v>101.5</v>
      </c>
      <c r="BE55" s="1">
        <v>100.4</v>
      </c>
      <c r="BF55" s="1">
        <v>102.8</v>
      </c>
      <c r="BG55" s="1">
        <v>101.4</v>
      </c>
      <c r="BH55" s="17">
        <v>102.4</v>
      </c>
      <c r="BJ55" s="15"/>
      <c r="BK55" s="18" t="s">
        <v>46</v>
      </c>
      <c r="BL55" s="15">
        <v>101.8</v>
      </c>
      <c r="BM55" s="1">
        <v>101.7</v>
      </c>
      <c r="BN55" s="1">
        <v>101.6</v>
      </c>
      <c r="BO55" s="1">
        <v>101.7</v>
      </c>
      <c r="BP55" s="1">
        <v>101.3</v>
      </c>
      <c r="BQ55" s="1">
        <v>0</v>
      </c>
      <c r="BR55" s="1">
        <v>102.7</v>
      </c>
      <c r="BS55" s="1">
        <v>102.1</v>
      </c>
      <c r="BT55" s="17">
        <v>102.3</v>
      </c>
      <c r="BV55" s="15"/>
      <c r="BW55" s="18" t="s">
        <v>46</v>
      </c>
      <c r="BX55" s="15">
        <v>101.7</v>
      </c>
      <c r="BY55" s="1">
        <v>101.8</v>
      </c>
      <c r="BZ55" s="1">
        <v>101.6</v>
      </c>
      <c r="CA55" s="1">
        <v>101.6</v>
      </c>
      <c r="CB55" s="1">
        <v>101.5</v>
      </c>
      <c r="CC55" s="1">
        <v>0</v>
      </c>
      <c r="CD55" s="1">
        <v>102.5</v>
      </c>
      <c r="CE55" s="1">
        <v>0</v>
      </c>
      <c r="CF55" s="17">
        <v>102.5</v>
      </c>
      <c r="CH55" s="15"/>
      <c r="CI55" s="18" t="s">
        <v>46</v>
      </c>
      <c r="CJ55" s="15">
        <v>101.6</v>
      </c>
      <c r="CK55" s="1">
        <v>0</v>
      </c>
      <c r="CL55" s="1">
        <v>101.3</v>
      </c>
      <c r="CM55" s="1">
        <v>101.4</v>
      </c>
      <c r="CN55" s="1">
        <v>101.3</v>
      </c>
      <c r="CO55" s="1">
        <v>0</v>
      </c>
      <c r="CP55" s="1">
        <v>102.5</v>
      </c>
      <c r="CQ55" s="1">
        <v>0</v>
      </c>
      <c r="CR55" s="17">
        <v>102.2</v>
      </c>
    </row>
    <row r="56" spans="2:96" x14ac:dyDescent="0.45">
      <c r="B56" s="15"/>
      <c r="C56" s="18" t="s">
        <v>47</v>
      </c>
      <c r="D56" s="15">
        <v>101.8</v>
      </c>
      <c r="E56" s="1">
        <v>102.1</v>
      </c>
      <c r="F56" s="1">
        <v>101.6</v>
      </c>
      <c r="G56" s="1">
        <v>101.7</v>
      </c>
      <c r="H56" s="1">
        <v>101.5</v>
      </c>
      <c r="I56" s="1">
        <v>100.3</v>
      </c>
      <c r="J56" s="1">
        <v>102.6</v>
      </c>
      <c r="K56" s="1">
        <v>101</v>
      </c>
      <c r="L56" s="17">
        <v>102.4</v>
      </c>
      <c r="N56" s="15"/>
      <c r="O56" s="18" t="s">
        <v>47</v>
      </c>
      <c r="P56" s="15">
        <v>102</v>
      </c>
      <c r="Q56" s="1">
        <v>102</v>
      </c>
      <c r="R56" s="1">
        <v>101.8</v>
      </c>
      <c r="S56" s="1">
        <v>101.8</v>
      </c>
      <c r="T56" s="1">
        <v>101.9</v>
      </c>
      <c r="U56" s="1">
        <v>100.3</v>
      </c>
      <c r="V56" s="1">
        <v>102.8</v>
      </c>
      <c r="W56" s="1">
        <v>100.8</v>
      </c>
      <c r="X56" s="17">
        <v>102.4</v>
      </c>
      <c r="Z56" s="15"/>
      <c r="AA56" s="18" t="s">
        <v>47</v>
      </c>
      <c r="AB56" s="15">
        <v>102</v>
      </c>
      <c r="AC56" s="1">
        <v>102.1</v>
      </c>
      <c r="AD56" s="1">
        <v>101.8</v>
      </c>
      <c r="AE56" s="1">
        <v>101.8</v>
      </c>
      <c r="AF56" s="1">
        <v>101.8</v>
      </c>
      <c r="AG56" s="1">
        <v>100.3</v>
      </c>
      <c r="AH56" s="1">
        <v>102.8</v>
      </c>
      <c r="AI56" s="1">
        <v>100.8</v>
      </c>
      <c r="AJ56" s="17">
        <v>102.6</v>
      </c>
      <c r="AL56" s="15"/>
      <c r="AM56" s="18" t="s">
        <v>47</v>
      </c>
      <c r="AN56" s="15">
        <v>101.8</v>
      </c>
      <c r="AO56" s="1">
        <v>102.1</v>
      </c>
      <c r="AP56" s="1">
        <v>101.6</v>
      </c>
      <c r="AQ56" s="1">
        <v>101.6</v>
      </c>
      <c r="AR56" s="1">
        <v>101.6</v>
      </c>
      <c r="AS56" s="1">
        <v>100.5</v>
      </c>
      <c r="AT56" s="1">
        <v>102.8</v>
      </c>
      <c r="AU56" s="1">
        <v>101</v>
      </c>
      <c r="AV56" s="17">
        <v>102.6</v>
      </c>
      <c r="AX56" s="15"/>
      <c r="AY56" s="18" t="s">
        <v>47</v>
      </c>
      <c r="AZ56" s="15">
        <v>101.8</v>
      </c>
      <c r="BA56" s="1">
        <v>102</v>
      </c>
      <c r="BB56" s="1">
        <v>101.6</v>
      </c>
      <c r="BC56" s="1">
        <v>101.7</v>
      </c>
      <c r="BD56" s="1">
        <v>101.4</v>
      </c>
      <c r="BE56" s="1">
        <v>100.3</v>
      </c>
      <c r="BF56" s="1">
        <v>102.7</v>
      </c>
      <c r="BG56" s="1">
        <v>101.3</v>
      </c>
      <c r="BH56" s="17">
        <v>102.3</v>
      </c>
      <c r="BJ56" s="15"/>
      <c r="BK56" s="18" t="s">
        <v>47</v>
      </c>
      <c r="BL56" s="15">
        <v>101.7</v>
      </c>
      <c r="BM56" s="1">
        <v>101.6</v>
      </c>
      <c r="BN56" s="1">
        <v>101.5</v>
      </c>
      <c r="BO56" s="1">
        <v>101.7</v>
      </c>
      <c r="BP56" s="1">
        <v>101.4</v>
      </c>
      <c r="BQ56" s="1">
        <v>0</v>
      </c>
      <c r="BR56" s="1">
        <v>102.6</v>
      </c>
      <c r="BS56" s="1">
        <v>101.8</v>
      </c>
      <c r="BT56" s="17">
        <v>102.3</v>
      </c>
      <c r="BV56" s="15"/>
      <c r="BW56" s="18" t="s">
        <v>47</v>
      </c>
      <c r="BX56" s="15">
        <v>101.6</v>
      </c>
      <c r="BY56" s="1">
        <v>101.8</v>
      </c>
      <c r="BZ56" s="1">
        <v>101.5</v>
      </c>
      <c r="CA56" s="1">
        <v>101.6</v>
      </c>
      <c r="CB56" s="1">
        <v>101.3</v>
      </c>
      <c r="CC56" s="1">
        <v>0</v>
      </c>
      <c r="CD56" s="1">
        <v>102.4</v>
      </c>
      <c r="CE56" s="1">
        <v>0</v>
      </c>
      <c r="CF56" s="17">
        <v>102.3</v>
      </c>
      <c r="CH56" s="15"/>
      <c r="CI56" s="18" t="s">
        <v>47</v>
      </c>
      <c r="CJ56" s="15">
        <v>101.5</v>
      </c>
      <c r="CK56" s="1">
        <v>0</v>
      </c>
      <c r="CL56" s="1">
        <v>101.3</v>
      </c>
      <c r="CM56" s="1">
        <v>101.4</v>
      </c>
      <c r="CN56" s="1">
        <v>101.1</v>
      </c>
      <c r="CO56" s="1">
        <v>0</v>
      </c>
      <c r="CP56" s="1">
        <v>102.4</v>
      </c>
      <c r="CQ56" s="1">
        <v>0</v>
      </c>
      <c r="CR56" s="17">
        <v>102.1</v>
      </c>
    </row>
    <row r="57" spans="2:96" x14ac:dyDescent="0.45">
      <c r="B57" s="24"/>
      <c r="C57" s="25" t="s">
        <v>48</v>
      </c>
      <c r="D57" s="24">
        <v>101.4</v>
      </c>
      <c r="E57" s="26">
        <v>101.7</v>
      </c>
      <c r="F57" s="26">
        <v>101.2</v>
      </c>
      <c r="G57" s="26">
        <v>101.3</v>
      </c>
      <c r="H57" s="26">
        <v>101.2</v>
      </c>
      <c r="I57" s="26">
        <v>100</v>
      </c>
      <c r="J57" s="26">
        <v>102</v>
      </c>
      <c r="K57" s="26">
        <v>100.2</v>
      </c>
      <c r="L57" s="27">
        <v>102</v>
      </c>
      <c r="N57" s="24"/>
      <c r="O57" s="25" t="s">
        <v>48</v>
      </c>
      <c r="P57" s="24">
        <v>101.3</v>
      </c>
      <c r="Q57" s="26">
        <v>101.4</v>
      </c>
      <c r="R57" s="26">
        <v>101.2</v>
      </c>
      <c r="S57" s="26">
        <v>101.2</v>
      </c>
      <c r="T57" s="26">
        <v>101.1</v>
      </c>
      <c r="U57" s="26">
        <v>100</v>
      </c>
      <c r="V57" s="26">
        <v>101.9</v>
      </c>
      <c r="W57" s="26">
        <v>100.3</v>
      </c>
      <c r="X57" s="27">
        <v>101.5</v>
      </c>
      <c r="Z57" s="24"/>
      <c r="AA57" s="25" t="s">
        <v>48</v>
      </c>
      <c r="AB57" s="24">
        <v>101.4</v>
      </c>
      <c r="AC57" s="26">
        <v>101.6</v>
      </c>
      <c r="AD57" s="26">
        <v>101.2</v>
      </c>
      <c r="AE57" s="26">
        <v>101.1</v>
      </c>
      <c r="AF57" s="26">
        <v>101.3</v>
      </c>
      <c r="AG57" s="26">
        <v>100.1</v>
      </c>
      <c r="AH57" s="26">
        <v>102</v>
      </c>
      <c r="AI57" s="26">
        <v>100.2</v>
      </c>
      <c r="AJ57" s="27">
        <v>102</v>
      </c>
      <c r="AL57" s="24"/>
      <c r="AM57" s="25" t="s">
        <v>48</v>
      </c>
      <c r="AN57" s="24">
        <v>101.4</v>
      </c>
      <c r="AO57" s="26">
        <v>101.7</v>
      </c>
      <c r="AP57" s="26">
        <v>101.1</v>
      </c>
      <c r="AQ57" s="26">
        <v>101.3</v>
      </c>
      <c r="AR57" s="26">
        <v>101.3</v>
      </c>
      <c r="AS57" s="26">
        <v>100.1</v>
      </c>
      <c r="AT57" s="26">
        <v>101.9</v>
      </c>
      <c r="AU57" s="26">
        <v>100.2</v>
      </c>
      <c r="AV57" s="27">
        <v>102.2</v>
      </c>
      <c r="AX57" s="24"/>
      <c r="AY57" s="25" t="s">
        <v>48</v>
      </c>
      <c r="AZ57" s="24">
        <v>101.5</v>
      </c>
      <c r="BA57" s="26">
        <v>101.7</v>
      </c>
      <c r="BB57" s="26">
        <v>101.2</v>
      </c>
      <c r="BC57" s="26">
        <v>101.5</v>
      </c>
      <c r="BD57" s="26">
        <v>101.2</v>
      </c>
      <c r="BE57" s="26">
        <v>100</v>
      </c>
      <c r="BF57" s="26">
        <v>102.1</v>
      </c>
      <c r="BG57" s="26">
        <v>100.1</v>
      </c>
      <c r="BH57" s="27">
        <v>101.8</v>
      </c>
      <c r="BJ57" s="24"/>
      <c r="BK57" s="25" t="s">
        <v>48</v>
      </c>
      <c r="BL57" s="24">
        <v>101.5</v>
      </c>
      <c r="BM57" s="26">
        <v>101.6</v>
      </c>
      <c r="BN57" s="26">
        <v>101.1</v>
      </c>
      <c r="BO57" s="26">
        <v>101.4</v>
      </c>
      <c r="BP57" s="26">
        <v>101.3</v>
      </c>
      <c r="BQ57" s="26">
        <v>0</v>
      </c>
      <c r="BR57" s="26">
        <v>102.1</v>
      </c>
      <c r="BS57" s="26">
        <v>100.1</v>
      </c>
      <c r="BT57" s="27">
        <v>102.1</v>
      </c>
      <c r="BV57" s="24"/>
      <c r="BW57" s="25" t="s">
        <v>48</v>
      </c>
      <c r="BX57" s="24">
        <v>101.3</v>
      </c>
      <c r="BY57" s="26">
        <v>101.5</v>
      </c>
      <c r="BZ57" s="26">
        <v>101</v>
      </c>
      <c r="CA57" s="26">
        <v>101.3</v>
      </c>
      <c r="CB57" s="26">
        <v>101.2</v>
      </c>
      <c r="CC57" s="26">
        <v>0</v>
      </c>
      <c r="CD57" s="26">
        <v>101.6</v>
      </c>
      <c r="CE57" s="26">
        <v>0</v>
      </c>
      <c r="CF57" s="27">
        <v>102.4</v>
      </c>
      <c r="CH57" s="24"/>
      <c r="CI57" s="25" t="s">
        <v>48</v>
      </c>
      <c r="CJ57" s="24">
        <v>101.4</v>
      </c>
      <c r="CK57" s="26">
        <v>0</v>
      </c>
      <c r="CL57" s="26">
        <v>101.2</v>
      </c>
      <c r="CM57" s="26">
        <v>101.2</v>
      </c>
      <c r="CN57" s="26">
        <v>101.1</v>
      </c>
      <c r="CO57" s="26">
        <v>0</v>
      </c>
      <c r="CP57" s="26">
        <v>102.2</v>
      </c>
      <c r="CQ57" s="26">
        <v>0</v>
      </c>
      <c r="CR57" s="27">
        <v>102.2</v>
      </c>
    </row>
    <row r="58" spans="2:96" x14ac:dyDescent="0.45">
      <c r="B58" s="15" t="s">
        <v>51</v>
      </c>
      <c r="C58" s="19" t="s">
        <v>37</v>
      </c>
      <c r="D58" s="15">
        <v>102.6</v>
      </c>
      <c r="E58" s="1">
        <v>102.9</v>
      </c>
      <c r="F58" s="1">
        <v>102.5</v>
      </c>
      <c r="G58" s="1">
        <v>102.4</v>
      </c>
      <c r="H58" s="1">
        <v>102.4</v>
      </c>
      <c r="I58" s="1">
        <v>100.7</v>
      </c>
      <c r="J58" s="1">
        <v>103.6</v>
      </c>
      <c r="K58" s="1">
        <v>101.9</v>
      </c>
      <c r="L58" s="17">
        <v>103.1</v>
      </c>
      <c r="N58" s="15" t="s">
        <v>68</v>
      </c>
      <c r="O58" s="19" t="s">
        <v>37</v>
      </c>
      <c r="P58" s="15">
        <v>102.8</v>
      </c>
      <c r="Q58" s="1">
        <v>103</v>
      </c>
      <c r="R58" s="1">
        <v>102.7</v>
      </c>
      <c r="S58" s="1">
        <v>102.6</v>
      </c>
      <c r="T58" s="1">
        <v>102.8</v>
      </c>
      <c r="U58" s="1">
        <v>100.8</v>
      </c>
      <c r="V58" s="1">
        <v>103.8</v>
      </c>
      <c r="W58" s="1">
        <v>101.6</v>
      </c>
      <c r="X58" s="17">
        <v>103.3</v>
      </c>
      <c r="Z58" s="15" t="s">
        <v>68</v>
      </c>
      <c r="AA58" s="19" t="s">
        <v>37</v>
      </c>
      <c r="AB58" s="15">
        <v>102.8</v>
      </c>
      <c r="AC58" s="1">
        <v>103</v>
      </c>
      <c r="AD58" s="1">
        <v>102.6</v>
      </c>
      <c r="AE58" s="1">
        <v>102.7</v>
      </c>
      <c r="AF58" s="1">
        <v>102.7</v>
      </c>
      <c r="AG58" s="1">
        <v>100.7</v>
      </c>
      <c r="AH58" s="1">
        <v>103.8</v>
      </c>
      <c r="AI58" s="1">
        <v>101.5</v>
      </c>
      <c r="AJ58" s="17">
        <v>103.4</v>
      </c>
      <c r="AL58" s="15" t="s">
        <v>68</v>
      </c>
      <c r="AM58" s="19" t="s">
        <v>37</v>
      </c>
      <c r="AN58" s="15">
        <v>102.7</v>
      </c>
      <c r="AO58" s="1">
        <v>103</v>
      </c>
      <c r="AP58" s="1">
        <v>102.5</v>
      </c>
      <c r="AQ58" s="1">
        <v>102.4</v>
      </c>
      <c r="AR58" s="1">
        <v>102.4</v>
      </c>
      <c r="AS58" s="1">
        <v>100.9</v>
      </c>
      <c r="AT58" s="1">
        <v>103.8</v>
      </c>
      <c r="AU58" s="1">
        <v>101.9</v>
      </c>
      <c r="AV58" s="17">
        <v>103.4</v>
      </c>
      <c r="AX58" s="15" t="s">
        <v>68</v>
      </c>
      <c r="AY58" s="19" t="s">
        <v>37</v>
      </c>
      <c r="AZ58" s="15">
        <v>102.6</v>
      </c>
      <c r="BA58" s="1">
        <v>102.8</v>
      </c>
      <c r="BB58" s="1">
        <v>102.5</v>
      </c>
      <c r="BC58" s="1">
        <v>102.3</v>
      </c>
      <c r="BD58" s="1">
        <v>102.2</v>
      </c>
      <c r="BE58" s="1">
        <v>100.7</v>
      </c>
      <c r="BF58" s="1">
        <v>103.6</v>
      </c>
      <c r="BG58" s="1">
        <v>102.3</v>
      </c>
      <c r="BH58" s="17">
        <v>103.1</v>
      </c>
      <c r="BJ58" s="15" t="s">
        <v>68</v>
      </c>
      <c r="BK58" s="19" t="s">
        <v>37</v>
      </c>
      <c r="BL58" s="15">
        <v>102.5</v>
      </c>
      <c r="BM58" s="1">
        <v>102.4</v>
      </c>
      <c r="BN58" s="1">
        <v>102.4</v>
      </c>
      <c r="BO58" s="1">
        <v>102.5</v>
      </c>
      <c r="BP58" s="1">
        <v>102.4</v>
      </c>
      <c r="BQ58" s="1">
        <v>0</v>
      </c>
      <c r="BR58" s="1">
        <v>103.5</v>
      </c>
      <c r="BS58" s="1">
        <v>103.2</v>
      </c>
      <c r="BT58" s="17">
        <v>103</v>
      </c>
      <c r="BV58" s="15" t="s">
        <v>68</v>
      </c>
      <c r="BW58" s="19" t="s">
        <v>37</v>
      </c>
      <c r="BX58" s="15">
        <v>102.4</v>
      </c>
      <c r="BY58" s="1">
        <v>102.8</v>
      </c>
      <c r="BZ58" s="1">
        <v>102.5</v>
      </c>
      <c r="CA58" s="1">
        <v>102.3</v>
      </c>
      <c r="CB58" s="1">
        <v>102.1</v>
      </c>
      <c r="CC58" s="1">
        <v>0</v>
      </c>
      <c r="CD58" s="1">
        <v>103.4</v>
      </c>
      <c r="CE58" s="1">
        <v>0</v>
      </c>
      <c r="CF58" s="17">
        <v>103</v>
      </c>
      <c r="CH58" s="15" t="s">
        <v>68</v>
      </c>
      <c r="CI58" s="19" t="s">
        <v>37</v>
      </c>
      <c r="CJ58" s="15">
        <v>102.2</v>
      </c>
      <c r="CK58" s="1">
        <v>0</v>
      </c>
      <c r="CL58" s="1">
        <v>102.1</v>
      </c>
      <c r="CM58" s="1">
        <v>102.1</v>
      </c>
      <c r="CN58" s="1">
        <v>101.9</v>
      </c>
      <c r="CO58" s="1">
        <v>0</v>
      </c>
      <c r="CP58" s="1">
        <v>103.3</v>
      </c>
      <c r="CQ58" s="1">
        <v>0</v>
      </c>
      <c r="CR58" s="17">
        <v>102.6</v>
      </c>
    </row>
    <row r="59" spans="2:96" x14ac:dyDescent="0.45">
      <c r="B59" s="15"/>
      <c r="C59" s="18" t="s">
        <v>38</v>
      </c>
      <c r="D59" s="15">
        <v>102.7</v>
      </c>
      <c r="E59" s="1">
        <v>103</v>
      </c>
      <c r="F59" s="1">
        <v>102.6</v>
      </c>
      <c r="G59" s="1">
        <v>102.5</v>
      </c>
      <c r="H59" s="1">
        <v>102.5</v>
      </c>
      <c r="I59" s="1">
        <v>100.7</v>
      </c>
      <c r="J59" s="1">
        <v>103.7</v>
      </c>
      <c r="K59" s="1">
        <v>101.9</v>
      </c>
      <c r="L59" s="17">
        <v>103.1</v>
      </c>
      <c r="N59" s="15"/>
      <c r="O59" s="18" t="s">
        <v>38</v>
      </c>
      <c r="P59" s="15">
        <v>102.9</v>
      </c>
      <c r="Q59" s="1">
        <v>103</v>
      </c>
      <c r="R59" s="1">
        <v>102.8</v>
      </c>
      <c r="S59" s="1">
        <v>102.7</v>
      </c>
      <c r="T59" s="1">
        <v>102.9</v>
      </c>
      <c r="U59" s="1">
        <v>100.7</v>
      </c>
      <c r="V59" s="1">
        <v>103.9</v>
      </c>
      <c r="W59" s="1">
        <v>101.6</v>
      </c>
      <c r="X59" s="17">
        <v>103.3</v>
      </c>
      <c r="Z59" s="15"/>
      <c r="AA59" s="18" t="s">
        <v>38</v>
      </c>
      <c r="AB59" s="15">
        <v>102.9</v>
      </c>
      <c r="AC59" s="1">
        <v>103.1</v>
      </c>
      <c r="AD59" s="1">
        <v>102.8</v>
      </c>
      <c r="AE59" s="1">
        <v>102.7</v>
      </c>
      <c r="AF59" s="1">
        <v>102.8</v>
      </c>
      <c r="AG59" s="1">
        <v>100.7</v>
      </c>
      <c r="AH59" s="1">
        <v>103.8</v>
      </c>
      <c r="AI59" s="1">
        <v>101.5</v>
      </c>
      <c r="AJ59" s="17">
        <v>103.4</v>
      </c>
      <c r="AL59" s="15"/>
      <c r="AM59" s="18" t="s">
        <v>38</v>
      </c>
      <c r="AN59" s="15">
        <v>102.7</v>
      </c>
      <c r="AO59" s="1">
        <v>103.1</v>
      </c>
      <c r="AP59" s="1">
        <v>102.6</v>
      </c>
      <c r="AQ59" s="1">
        <v>102.4</v>
      </c>
      <c r="AR59" s="1">
        <v>102.5</v>
      </c>
      <c r="AS59" s="1">
        <v>100.9</v>
      </c>
      <c r="AT59" s="1">
        <v>103.9</v>
      </c>
      <c r="AU59" s="1">
        <v>101.9</v>
      </c>
      <c r="AV59" s="17">
        <v>103.4</v>
      </c>
      <c r="AX59" s="15"/>
      <c r="AY59" s="18" t="s">
        <v>38</v>
      </c>
      <c r="AZ59" s="15">
        <v>102.7</v>
      </c>
      <c r="BA59" s="1">
        <v>102.9</v>
      </c>
      <c r="BB59" s="1">
        <v>102.6</v>
      </c>
      <c r="BC59" s="1">
        <v>102.4</v>
      </c>
      <c r="BD59" s="1">
        <v>102.3</v>
      </c>
      <c r="BE59" s="1">
        <v>100.7</v>
      </c>
      <c r="BF59" s="1">
        <v>103.7</v>
      </c>
      <c r="BG59" s="1">
        <v>102.3</v>
      </c>
      <c r="BH59" s="17">
        <v>103.1</v>
      </c>
      <c r="BJ59" s="15"/>
      <c r="BK59" s="18" t="s">
        <v>38</v>
      </c>
      <c r="BL59" s="15">
        <v>102.5</v>
      </c>
      <c r="BM59" s="1">
        <v>102.4</v>
      </c>
      <c r="BN59" s="1">
        <v>102.5</v>
      </c>
      <c r="BO59" s="1">
        <v>102.5</v>
      </c>
      <c r="BP59" s="1">
        <v>102.4</v>
      </c>
      <c r="BQ59" s="1">
        <v>0</v>
      </c>
      <c r="BR59" s="1">
        <v>103.6</v>
      </c>
      <c r="BS59" s="1">
        <v>103.1</v>
      </c>
      <c r="BT59" s="17">
        <v>103</v>
      </c>
      <c r="BV59" s="15"/>
      <c r="BW59" s="18" t="s">
        <v>38</v>
      </c>
      <c r="BX59" s="15">
        <v>102.5</v>
      </c>
      <c r="BY59" s="1">
        <v>102.8</v>
      </c>
      <c r="BZ59" s="1">
        <v>102.6</v>
      </c>
      <c r="CA59" s="1">
        <v>102.4</v>
      </c>
      <c r="CB59" s="1">
        <v>102.1</v>
      </c>
      <c r="CC59" s="1">
        <v>0</v>
      </c>
      <c r="CD59" s="1">
        <v>103.5</v>
      </c>
      <c r="CE59" s="1">
        <v>0</v>
      </c>
      <c r="CF59" s="17">
        <v>103</v>
      </c>
      <c r="CH59" s="15"/>
      <c r="CI59" s="18" t="s">
        <v>38</v>
      </c>
      <c r="CJ59" s="15">
        <v>102.2</v>
      </c>
      <c r="CK59" s="1">
        <v>0</v>
      </c>
      <c r="CL59" s="1">
        <v>102.1</v>
      </c>
      <c r="CM59" s="1">
        <v>102.2</v>
      </c>
      <c r="CN59" s="1">
        <v>102</v>
      </c>
      <c r="CO59" s="1">
        <v>0</v>
      </c>
      <c r="CP59" s="1">
        <v>103.4</v>
      </c>
      <c r="CQ59" s="1">
        <v>0</v>
      </c>
      <c r="CR59" s="17">
        <v>102.7</v>
      </c>
    </row>
    <row r="60" spans="2:96" x14ac:dyDescent="0.45">
      <c r="B60" s="15"/>
      <c r="C60" s="18" t="s">
        <v>62</v>
      </c>
      <c r="D60" s="15">
        <v>101.9</v>
      </c>
      <c r="E60" s="1">
        <v>102.1</v>
      </c>
      <c r="F60" s="1">
        <v>101.7</v>
      </c>
      <c r="G60" s="1">
        <v>101.8</v>
      </c>
      <c r="H60" s="1">
        <v>101.6</v>
      </c>
      <c r="I60" s="1">
        <v>100.2</v>
      </c>
      <c r="J60" s="1">
        <v>102.7</v>
      </c>
      <c r="K60" s="1">
        <v>100.6</v>
      </c>
      <c r="L60" s="17">
        <v>102.3</v>
      </c>
      <c r="N60" s="15"/>
      <c r="O60" s="18" t="s">
        <v>39</v>
      </c>
      <c r="P60" s="15">
        <v>101.8</v>
      </c>
      <c r="Q60" s="1">
        <v>101.8</v>
      </c>
      <c r="R60" s="1">
        <v>101.8</v>
      </c>
      <c r="S60" s="1">
        <v>101.7</v>
      </c>
      <c r="T60" s="1">
        <v>101.6</v>
      </c>
      <c r="U60" s="1">
        <v>100.2</v>
      </c>
      <c r="V60" s="1">
        <v>102.7</v>
      </c>
      <c r="W60" s="1">
        <v>100.6</v>
      </c>
      <c r="X60" s="17">
        <v>102</v>
      </c>
      <c r="Z60" s="15"/>
      <c r="AA60" s="18" t="s">
        <v>39</v>
      </c>
      <c r="AB60" s="15">
        <v>101.9</v>
      </c>
      <c r="AC60" s="1">
        <v>102</v>
      </c>
      <c r="AD60" s="1">
        <v>101.8</v>
      </c>
      <c r="AE60" s="1">
        <v>101.6</v>
      </c>
      <c r="AF60" s="1">
        <v>101.7</v>
      </c>
      <c r="AG60" s="1">
        <v>100.2</v>
      </c>
      <c r="AH60" s="1">
        <v>102.8</v>
      </c>
      <c r="AI60" s="1">
        <v>100.6</v>
      </c>
      <c r="AJ60" s="17">
        <v>102.4</v>
      </c>
      <c r="AL60" s="15"/>
      <c r="AM60" s="18" t="s">
        <v>39</v>
      </c>
      <c r="AN60" s="15">
        <v>101.9</v>
      </c>
      <c r="AO60" s="1">
        <v>102.1</v>
      </c>
      <c r="AP60" s="1">
        <v>101.7</v>
      </c>
      <c r="AQ60" s="1">
        <v>101.7</v>
      </c>
      <c r="AR60" s="1">
        <v>101.7</v>
      </c>
      <c r="AS60" s="1">
        <v>100.3</v>
      </c>
      <c r="AT60" s="1">
        <v>102.7</v>
      </c>
      <c r="AU60" s="1">
        <v>100.6</v>
      </c>
      <c r="AV60" s="17">
        <v>102.6</v>
      </c>
      <c r="AX60" s="15"/>
      <c r="AY60" s="18" t="s">
        <v>39</v>
      </c>
      <c r="AZ60" s="15">
        <v>101.9</v>
      </c>
      <c r="BA60" s="1">
        <v>102.1</v>
      </c>
      <c r="BB60" s="1">
        <v>101.7</v>
      </c>
      <c r="BC60" s="1">
        <v>101.9</v>
      </c>
      <c r="BD60" s="1">
        <v>101.4</v>
      </c>
      <c r="BE60" s="1">
        <v>100.1</v>
      </c>
      <c r="BF60" s="1">
        <v>102.8</v>
      </c>
      <c r="BG60" s="1">
        <v>100.7</v>
      </c>
      <c r="BH60" s="17">
        <v>102.1</v>
      </c>
      <c r="BJ60" s="15"/>
      <c r="BK60" s="18" t="s">
        <v>39</v>
      </c>
      <c r="BL60" s="15">
        <v>101.8</v>
      </c>
      <c r="BM60" s="1">
        <v>101.7</v>
      </c>
      <c r="BN60" s="1">
        <v>101.7</v>
      </c>
      <c r="BO60" s="1">
        <v>101.8</v>
      </c>
      <c r="BP60" s="1">
        <v>101.6</v>
      </c>
      <c r="BQ60" s="1">
        <v>0</v>
      </c>
      <c r="BR60" s="1">
        <v>102.9</v>
      </c>
      <c r="BS60" s="1">
        <v>100.8</v>
      </c>
      <c r="BT60" s="17">
        <v>102.3</v>
      </c>
      <c r="BV60" s="15"/>
      <c r="BW60" s="18" t="s">
        <v>39</v>
      </c>
      <c r="BX60" s="15">
        <v>101.7</v>
      </c>
      <c r="BY60" s="1">
        <v>101.8</v>
      </c>
      <c r="BZ60" s="1">
        <v>101.6</v>
      </c>
      <c r="CA60" s="1">
        <v>101.7</v>
      </c>
      <c r="CB60" s="1">
        <v>101.3</v>
      </c>
      <c r="CC60" s="1">
        <v>0</v>
      </c>
      <c r="CD60" s="1">
        <v>102.4</v>
      </c>
      <c r="CE60" s="1">
        <v>0</v>
      </c>
      <c r="CF60" s="17">
        <v>102.5</v>
      </c>
      <c r="CH60" s="15"/>
      <c r="CI60" s="18" t="s">
        <v>39</v>
      </c>
      <c r="CJ60" s="15">
        <v>101.7</v>
      </c>
      <c r="CK60" s="1">
        <v>0</v>
      </c>
      <c r="CL60" s="1">
        <v>101.5</v>
      </c>
      <c r="CM60" s="1">
        <v>101.5</v>
      </c>
      <c r="CN60" s="1">
        <v>101.2</v>
      </c>
      <c r="CO60" s="1">
        <v>0</v>
      </c>
      <c r="CP60" s="1">
        <v>102.9</v>
      </c>
      <c r="CQ60" s="1">
        <v>0</v>
      </c>
      <c r="CR60" s="17">
        <v>102.3</v>
      </c>
    </row>
    <row r="61" spans="2:96" x14ac:dyDescent="0.45">
      <c r="B61" s="15"/>
      <c r="C61" s="18" t="s">
        <v>40</v>
      </c>
      <c r="D61" s="15">
        <v>102.9</v>
      </c>
      <c r="E61" s="1">
        <v>103.2</v>
      </c>
      <c r="F61" s="1">
        <v>102.9</v>
      </c>
      <c r="G61" s="1">
        <v>102.7</v>
      </c>
      <c r="H61" s="1">
        <v>102.8</v>
      </c>
      <c r="I61" s="1">
        <v>100.9</v>
      </c>
      <c r="J61" s="1">
        <v>103.9</v>
      </c>
      <c r="K61" s="1">
        <v>102.1</v>
      </c>
      <c r="L61" s="17">
        <v>103.6</v>
      </c>
      <c r="N61" s="15"/>
      <c r="O61" s="18" t="s">
        <v>40</v>
      </c>
      <c r="P61" s="15">
        <v>103.1</v>
      </c>
      <c r="Q61" s="1">
        <v>103.3</v>
      </c>
      <c r="R61" s="1">
        <v>103.1</v>
      </c>
      <c r="S61" s="1">
        <v>102.9</v>
      </c>
      <c r="T61" s="1">
        <v>103.2</v>
      </c>
      <c r="U61" s="1">
        <v>100.9</v>
      </c>
      <c r="V61" s="1">
        <v>104.2</v>
      </c>
      <c r="W61" s="1">
        <v>101.8</v>
      </c>
      <c r="X61" s="17">
        <v>103.7</v>
      </c>
      <c r="Z61" s="15"/>
      <c r="AA61" s="18" t="s">
        <v>40</v>
      </c>
      <c r="AB61" s="15">
        <v>103.1</v>
      </c>
      <c r="AC61" s="1">
        <v>103.3</v>
      </c>
      <c r="AD61" s="1">
        <v>103</v>
      </c>
      <c r="AE61" s="1">
        <v>102.9</v>
      </c>
      <c r="AF61" s="1">
        <v>103.1</v>
      </c>
      <c r="AG61" s="1">
        <v>100.9</v>
      </c>
      <c r="AH61" s="1">
        <v>104.2</v>
      </c>
      <c r="AI61" s="1">
        <v>101.6</v>
      </c>
      <c r="AJ61" s="17">
        <v>103.9</v>
      </c>
      <c r="AL61" s="15"/>
      <c r="AM61" s="18" t="s">
        <v>40</v>
      </c>
      <c r="AN61" s="15">
        <v>103</v>
      </c>
      <c r="AO61" s="1">
        <v>103.3</v>
      </c>
      <c r="AP61" s="1">
        <v>102.9</v>
      </c>
      <c r="AQ61" s="1">
        <v>102.6</v>
      </c>
      <c r="AR61" s="1">
        <v>102.8</v>
      </c>
      <c r="AS61" s="1">
        <v>101.1</v>
      </c>
      <c r="AT61" s="1">
        <v>104.2</v>
      </c>
      <c r="AU61" s="1">
        <v>102.1</v>
      </c>
      <c r="AV61" s="17">
        <v>104</v>
      </c>
      <c r="AX61" s="15"/>
      <c r="AY61" s="18" t="s">
        <v>40</v>
      </c>
      <c r="AZ61" s="15">
        <v>102.9</v>
      </c>
      <c r="BA61" s="1">
        <v>103.2</v>
      </c>
      <c r="BB61" s="1">
        <v>102.9</v>
      </c>
      <c r="BC61" s="1">
        <v>102.6</v>
      </c>
      <c r="BD61" s="1">
        <v>102.6</v>
      </c>
      <c r="BE61" s="1">
        <v>100.9</v>
      </c>
      <c r="BF61" s="1">
        <v>104</v>
      </c>
      <c r="BG61" s="1">
        <v>102.5</v>
      </c>
      <c r="BH61" s="17">
        <v>103.6</v>
      </c>
      <c r="BJ61" s="15"/>
      <c r="BK61" s="18" t="s">
        <v>40</v>
      </c>
      <c r="BL61" s="15">
        <v>102.8</v>
      </c>
      <c r="BM61" s="1">
        <v>102.8</v>
      </c>
      <c r="BN61" s="1">
        <v>102.8</v>
      </c>
      <c r="BO61" s="1">
        <v>102.7</v>
      </c>
      <c r="BP61" s="1">
        <v>102.6</v>
      </c>
      <c r="BQ61" s="1">
        <v>0</v>
      </c>
      <c r="BR61" s="1">
        <v>103.9</v>
      </c>
      <c r="BS61" s="1">
        <v>103.4</v>
      </c>
      <c r="BT61" s="17">
        <v>103.5</v>
      </c>
      <c r="BV61" s="15"/>
      <c r="BW61" s="18" t="s">
        <v>40</v>
      </c>
      <c r="BX61" s="15">
        <v>102.8</v>
      </c>
      <c r="BY61" s="1">
        <v>103</v>
      </c>
      <c r="BZ61" s="1">
        <v>102.8</v>
      </c>
      <c r="CA61" s="1">
        <v>102.6</v>
      </c>
      <c r="CB61" s="1">
        <v>102.6</v>
      </c>
      <c r="CC61" s="1">
        <v>0</v>
      </c>
      <c r="CD61" s="1">
        <v>103.8</v>
      </c>
      <c r="CE61" s="1">
        <v>0</v>
      </c>
      <c r="CF61" s="17">
        <v>103.6</v>
      </c>
      <c r="CH61" s="15"/>
      <c r="CI61" s="18" t="s">
        <v>40</v>
      </c>
      <c r="CJ61" s="15">
        <v>102.5</v>
      </c>
      <c r="CK61" s="1">
        <v>0</v>
      </c>
      <c r="CL61" s="1">
        <v>102.5</v>
      </c>
      <c r="CM61" s="1">
        <v>102.3</v>
      </c>
      <c r="CN61" s="1">
        <v>102.4</v>
      </c>
      <c r="CO61" s="1">
        <v>0</v>
      </c>
      <c r="CP61" s="1">
        <v>103.7</v>
      </c>
      <c r="CQ61" s="1">
        <v>0</v>
      </c>
      <c r="CR61" s="17">
        <v>103.2</v>
      </c>
    </row>
    <row r="62" spans="2:96" x14ac:dyDescent="0.45">
      <c r="B62" s="15"/>
      <c r="C62" s="18" t="s">
        <v>41</v>
      </c>
      <c r="D62" s="15">
        <v>103.4</v>
      </c>
      <c r="E62" s="1">
        <v>103.7</v>
      </c>
      <c r="F62" s="1">
        <v>103.4</v>
      </c>
      <c r="G62" s="1">
        <v>103</v>
      </c>
      <c r="H62" s="1">
        <v>103.4</v>
      </c>
      <c r="I62" s="1">
        <v>101.1</v>
      </c>
      <c r="J62" s="1">
        <v>104.4</v>
      </c>
      <c r="K62" s="1">
        <v>102.6</v>
      </c>
      <c r="L62" s="17">
        <v>104.1</v>
      </c>
      <c r="N62" s="15"/>
      <c r="O62" s="18" t="s">
        <v>105</v>
      </c>
      <c r="P62" s="15">
        <v>103.6</v>
      </c>
      <c r="Q62" s="1">
        <v>103.9</v>
      </c>
      <c r="R62" s="1">
        <v>103.6</v>
      </c>
      <c r="S62" s="1">
        <v>103.3</v>
      </c>
      <c r="T62" s="1">
        <v>103.8</v>
      </c>
      <c r="U62" s="1">
        <v>101.2</v>
      </c>
      <c r="V62" s="1">
        <v>104.7</v>
      </c>
      <c r="W62" s="1">
        <v>102.2</v>
      </c>
      <c r="X62" s="17">
        <v>104.2</v>
      </c>
      <c r="Z62" s="15"/>
      <c r="AA62" s="18" t="s">
        <v>105</v>
      </c>
      <c r="AB62" s="15">
        <v>103.5</v>
      </c>
      <c r="AC62" s="1">
        <v>103.9</v>
      </c>
      <c r="AD62" s="1">
        <v>103.5</v>
      </c>
      <c r="AE62" s="1">
        <v>103.4</v>
      </c>
      <c r="AF62" s="1">
        <v>103.6</v>
      </c>
      <c r="AG62" s="1">
        <v>101.2</v>
      </c>
      <c r="AH62" s="1">
        <v>104.6</v>
      </c>
      <c r="AI62" s="1">
        <v>102.1</v>
      </c>
      <c r="AJ62" s="17">
        <v>104.4</v>
      </c>
      <c r="AL62" s="15"/>
      <c r="AM62" s="18" t="s">
        <v>105</v>
      </c>
      <c r="AN62" s="15">
        <v>103.4</v>
      </c>
      <c r="AO62" s="1">
        <v>103.9</v>
      </c>
      <c r="AP62" s="1">
        <v>103.4</v>
      </c>
      <c r="AQ62" s="1">
        <v>103</v>
      </c>
      <c r="AR62" s="1">
        <v>103.4</v>
      </c>
      <c r="AS62" s="1">
        <v>101.3</v>
      </c>
      <c r="AT62" s="1">
        <v>104.6</v>
      </c>
      <c r="AU62" s="1">
        <v>102.6</v>
      </c>
      <c r="AV62" s="17">
        <v>104.4</v>
      </c>
      <c r="AX62" s="15"/>
      <c r="AY62" s="18" t="s">
        <v>105</v>
      </c>
      <c r="AZ62" s="15">
        <v>103.4</v>
      </c>
      <c r="BA62" s="1">
        <v>103.7</v>
      </c>
      <c r="BB62" s="1">
        <v>103.4</v>
      </c>
      <c r="BC62" s="1">
        <v>102.9</v>
      </c>
      <c r="BD62" s="1">
        <v>103.3</v>
      </c>
      <c r="BE62" s="1">
        <v>101.1</v>
      </c>
      <c r="BF62" s="1">
        <v>104.4</v>
      </c>
      <c r="BG62" s="1">
        <v>103.2</v>
      </c>
      <c r="BH62" s="17">
        <v>104.1</v>
      </c>
      <c r="BJ62" s="15"/>
      <c r="BK62" s="18" t="s">
        <v>105</v>
      </c>
      <c r="BL62" s="15">
        <v>103.3</v>
      </c>
      <c r="BM62" s="1">
        <v>103.4</v>
      </c>
      <c r="BN62" s="1">
        <v>103.3</v>
      </c>
      <c r="BO62" s="1">
        <v>103</v>
      </c>
      <c r="BP62" s="1">
        <v>103.1</v>
      </c>
      <c r="BQ62" s="1">
        <v>0</v>
      </c>
      <c r="BR62" s="1">
        <v>104.3</v>
      </c>
      <c r="BS62" s="1">
        <v>104.2</v>
      </c>
      <c r="BT62" s="17">
        <v>104</v>
      </c>
      <c r="BV62" s="15"/>
      <c r="BW62" s="18" t="s">
        <v>105</v>
      </c>
      <c r="BX62" s="15">
        <v>103.3</v>
      </c>
      <c r="BY62" s="1">
        <v>103.5</v>
      </c>
      <c r="BZ62" s="1">
        <v>103.4</v>
      </c>
      <c r="CA62" s="1">
        <v>103</v>
      </c>
      <c r="CB62" s="1">
        <v>103.3</v>
      </c>
      <c r="CC62" s="1">
        <v>0</v>
      </c>
      <c r="CD62" s="1">
        <v>104.3</v>
      </c>
      <c r="CE62" s="1">
        <v>0</v>
      </c>
      <c r="CF62" s="17">
        <v>104.2</v>
      </c>
      <c r="CH62" s="15"/>
      <c r="CI62" s="18" t="s">
        <v>105</v>
      </c>
      <c r="CJ62" s="15">
        <v>103</v>
      </c>
      <c r="CK62" s="1">
        <v>0</v>
      </c>
      <c r="CL62" s="1">
        <v>103</v>
      </c>
      <c r="CM62" s="1">
        <v>102.7</v>
      </c>
      <c r="CN62" s="1">
        <v>103.2</v>
      </c>
      <c r="CO62" s="1">
        <v>0</v>
      </c>
      <c r="CP62" s="1">
        <v>104.3</v>
      </c>
      <c r="CQ62" s="1">
        <v>0</v>
      </c>
      <c r="CR62" s="17">
        <v>103.7</v>
      </c>
    </row>
    <row r="63" spans="2:96" x14ac:dyDescent="0.45">
      <c r="B63" s="15"/>
      <c r="C63" s="18" t="s">
        <v>42</v>
      </c>
      <c r="D63" s="15">
        <v>102.8</v>
      </c>
      <c r="E63" s="1">
        <v>103.2</v>
      </c>
      <c r="F63" s="1">
        <v>102.8</v>
      </c>
      <c r="G63" s="1">
        <v>102.6</v>
      </c>
      <c r="H63" s="1">
        <v>102.8</v>
      </c>
      <c r="I63" s="1">
        <v>100.7</v>
      </c>
      <c r="J63" s="1">
        <v>103.7</v>
      </c>
      <c r="K63" s="1">
        <v>101.8</v>
      </c>
      <c r="L63" s="17">
        <v>103.5</v>
      </c>
      <c r="N63" s="15"/>
      <c r="O63" s="18" t="s">
        <v>42</v>
      </c>
      <c r="P63" s="15">
        <v>102.9</v>
      </c>
      <c r="Q63" s="1">
        <v>103.1</v>
      </c>
      <c r="R63" s="1">
        <v>102.9</v>
      </c>
      <c r="S63" s="1">
        <v>102.7</v>
      </c>
      <c r="T63" s="1">
        <v>103</v>
      </c>
      <c r="U63" s="1">
        <v>100.8</v>
      </c>
      <c r="V63" s="1">
        <v>103.8</v>
      </c>
      <c r="W63" s="1">
        <v>101.6</v>
      </c>
      <c r="X63" s="17">
        <v>103.3</v>
      </c>
      <c r="Z63" s="15"/>
      <c r="AA63" s="18" t="s">
        <v>42</v>
      </c>
      <c r="AB63" s="15">
        <v>102.9</v>
      </c>
      <c r="AC63" s="1">
        <v>103.2</v>
      </c>
      <c r="AD63" s="1">
        <v>102.9</v>
      </c>
      <c r="AE63" s="1">
        <v>102.7</v>
      </c>
      <c r="AF63" s="1">
        <v>103</v>
      </c>
      <c r="AG63" s="1">
        <v>100.8</v>
      </c>
      <c r="AH63" s="1">
        <v>103.9</v>
      </c>
      <c r="AI63" s="1">
        <v>101.6</v>
      </c>
      <c r="AJ63" s="17">
        <v>103.7</v>
      </c>
      <c r="AL63" s="15"/>
      <c r="AM63" s="18" t="s">
        <v>42</v>
      </c>
      <c r="AN63" s="15">
        <v>102.8</v>
      </c>
      <c r="AO63" s="1">
        <v>103.3</v>
      </c>
      <c r="AP63" s="1">
        <v>102.8</v>
      </c>
      <c r="AQ63" s="1">
        <v>102.5</v>
      </c>
      <c r="AR63" s="1">
        <v>102.9</v>
      </c>
      <c r="AS63" s="1">
        <v>100.9</v>
      </c>
      <c r="AT63" s="1">
        <v>103.8</v>
      </c>
      <c r="AU63" s="1">
        <v>101.8</v>
      </c>
      <c r="AV63" s="17">
        <v>103.8</v>
      </c>
      <c r="AX63" s="15"/>
      <c r="AY63" s="18" t="s">
        <v>42</v>
      </c>
      <c r="AZ63" s="15">
        <v>102.8</v>
      </c>
      <c r="BA63" s="1">
        <v>103.2</v>
      </c>
      <c r="BB63" s="1">
        <v>102.8</v>
      </c>
      <c r="BC63" s="1">
        <v>102.6</v>
      </c>
      <c r="BD63" s="1">
        <v>102.6</v>
      </c>
      <c r="BE63" s="1">
        <v>100.7</v>
      </c>
      <c r="BF63" s="1">
        <v>103.8</v>
      </c>
      <c r="BG63" s="1">
        <v>102</v>
      </c>
      <c r="BH63" s="17">
        <v>103.4</v>
      </c>
      <c r="BJ63" s="15"/>
      <c r="BK63" s="18" t="s">
        <v>42</v>
      </c>
      <c r="BL63" s="15">
        <v>102.7</v>
      </c>
      <c r="BM63" s="1">
        <v>102.8</v>
      </c>
      <c r="BN63" s="1">
        <v>102.7</v>
      </c>
      <c r="BO63" s="1">
        <v>102.6</v>
      </c>
      <c r="BP63" s="1">
        <v>102.7</v>
      </c>
      <c r="BQ63" s="1">
        <v>0</v>
      </c>
      <c r="BR63" s="1">
        <v>103.8</v>
      </c>
      <c r="BS63" s="1">
        <v>102.6</v>
      </c>
      <c r="BT63" s="17">
        <v>103.5</v>
      </c>
      <c r="BV63" s="15"/>
      <c r="BW63" s="18" t="s">
        <v>42</v>
      </c>
      <c r="BX63" s="15">
        <v>102.6</v>
      </c>
      <c r="BY63" s="1">
        <v>102.8</v>
      </c>
      <c r="BZ63" s="1">
        <v>102.7</v>
      </c>
      <c r="CA63" s="1">
        <v>102.5</v>
      </c>
      <c r="CB63" s="1">
        <v>102.6</v>
      </c>
      <c r="CC63" s="1">
        <v>0</v>
      </c>
      <c r="CD63" s="1">
        <v>103.4</v>
      </c>
      <c r="CE63" s="1">
        <v>0</v>
      </c>
      <c r="CF63" s="17">
        <v>103.7</v>
      </c>
      <c r="CH63" s="15"/>
      <c r="CI63" s="18" t="s">
        <v>42</v>
      </c>
      <c r="CJ63" s="15">
        <v>102.5</v>
      </c>
      <c r="CK63" s="1">
        <v>0</v>
      </c>
      <c r="CL63" s="1">
        <v>102.5</v>
      </c>
      <c r="CM63" s="1">
        <v>102.2</v>
      </c>
      <c r="CN63" s="1">
        <v>102.5</v>
      </c>
      <c r="CO63" s="1">
        <v>0</v>
      </c>
      <c r="CP63" s="1">
        <v>103.7</v>
      </c>
      <c r="CQ63" s="1">
        <v>0</v>
      </c>
      <c r="CR63" s="17">
        <v>103.3</v>
      </c>
    </row>
    <row r="64" spans="2:96" x14ac:dyDescent="0.45">
      <c r="B64" s="15"/>
      <c r="C64" s="18" t="s">
        <v>43</v>
      </c>
      <c r="D64" s="15">
        <v>103.4</v>
      </c>
      <c r="E64" s="1">
        <v>103.6</v>
      </c>
      <c r="F64" s="1">
        <v>103.5</v>
      </c>
      <c r="G64" s="1">
        <v>103</v>
      </c>
      <c r="H64" s="1">
        <v>103.3</v>
      </c>
      <c r="I64" s="1">
        <v>102</v>
      </c>
      <c r="J64" s="1">
        <v>104.4</v>
      </c>
      <c r="K64" s="1">
        <v>102.8</v>
      </c>
      <c r="L64" s="17">
        <v>103.9</v>
      </c>
      <c r="N64" s="15"/>
      <c r="O64" s="18" t="s">
        <v>43</v>
      </c>
      <c r="P64" s="15">
        <v>103.5</v>
      </c>
      <c r="Q64" s="1">
        <v>103.6</v>
      </c>
      <c r="R64" s="1">
        <v>103.7</v>
      </c>
      <c r="S64" s="1">
        <v>103.1</v>
      </c>
      <c r="T64" s="1">
        <v>103.6</v>
      </c>
      <c r="U64" s="1">
        <v>102</v>
      </c>
      <c r="V64" s="1">
        <v>104.6</v>
      </c>
      <c r="W64" s="1">
        <v>102.7</v>
      </c>
      <c r="X64" s="17">
        <v>103.8</v>
      </c>
      <c r="Z64" s="15"/>
      <c r="AA64" s="18" t="s">
        <v>43</v>
      </c>
      <c r="AB64" s="15">
        <v>103.5</v>
      </c>
      <c r="AC64" s="1">
        <v>103.7</v>
      </c>
      <c r="AD64" s="1">
        <v>103.7</v>
      </c>
      <c r="AE64" s="1">
        <v>103.2</v>
      </c>
      <c r="AF64" s="1">
        <v>103.6</v>
      </c>
      <c r="AG64" s="1">
        <v>101.9</v>
      </c>
      <c r="AH64" s="1">
        <v>104.6</v>
      </c>
      <c r="AI64" s="1">
        <v>102.6</v>
      </c>
      <c r="AJ64" s="17">
        <v>104.1</v>
      </c>
      <c r="AL64" s="15"/>
      <c r="AM64" s="18" t="s">
        <v>43</v>
      </c>
      <c r="AN64" s="15">
        <v>103.4</v>
      </c>
      <c r="AO64" s="1">
        <v>103.7</v>
      </c>
      <c r="AP64" s="1">
        <v>103.5</v>
      </c>
      <c r="AQ64" s="1">
        <v>102.9</v>
      </c>
      <c r="AR64" s="1">
        <v>103.4</v>
      </c>
      <c r="AS64" s="1">
        <v>102</v>
      </c>
      <c r="AT64" s="1">
        <v>104.6</v>
      </c>
      <c r="AU64" s="1">
        <v>102.8</v>
      </c>
      <c r="AV64" s="17">
        <v>104.2</v>
      </c>
      <c r="AX64" s="15"/>
      <c r="AY64" s="18" t="s">
        <v>43</v>
      </c>
      <c r="AZ64" s="15">
        <v>103.4</v>
      </c>
      <c r="BA64" s="1">
        <v>103.6</v>
      </c>
      <c r="BB64" s="1">
        <v>103.5</v>
      </c>
      <c r="BC64" s="1">
        <v>103</v>
      </c>
      <c r="BD64" s="1">
        <v>103.1</v>
      </c>
      <c r="BE64" s="1">
        <v>102</v>
      </c>
      <c r="BF64" s="1">
        <v>104.5</v>
      </c>
      <c r="BG64" s="1">
        <v>103</v>
      </c>
      <c r="BH64" s="17">
        <v>103.8</v>
      </c>
      <c r="BJ64" s="15"/>
      <c r="BK64" s="18" t="s">
        <v>43</v>
      </c>
      <c r="BL64" s="15">
        <v>103.3</v>
      </c>
      <c r="BM64" s="1">
        <v>103.2</v>
      </c>
      <c r="BN64" s="1">
        <v>103.4</v>
      </c>
      <c r="BO64" s="1">
        <v>103</v>
      </c>
      <c r="BP64" s="1">
        <v>103</v>
      </c>
      <c r="BQ64" s="1">
        <v>0</v>
      </c>
      <c r="BR64" s="1">
        <v>104.4</v>
      </c>
      <c r="BS64" s="1">
        <v>103.6</v>
      </c>
      <c r="BT64" s="17">
        <v>103.8</v>
      </c>
      <c r="BV64" s="15"/>
      <c r="BW64" s="18" t="s">
        <v>43</v>
      </c>
      <c r="BX64" s="15">
        <v>103.2</v>
      </c>
      <c r="BY64" s="1">
        <v>103.2</v>
      </c>
      <c r="BZ64" s="1">
        <v>103.4</v>
      </c>
      <c r="CA64" s="1">
        <v>102.9</v>
      </c>
      <c r="CB64" s="1">
        <v>103.1</v>
      </c>
      <c r="CC64" s="1">
        <v>0</v>
      </c>
      <c r="CD64" s="1">
        <v>104.1</v>
      </c>
      <c r="CE64" s="1">
        <v>0</v>
      </c>
      <c r="CF64" s="17">
        <v>104</v>
      </c>
      <c r="CH64" s="15"/>
      <c r="CI64" s="18" t="s">
        <v>43</v>
      </c>
      <c r="CJ64" s="15">
        <v>103</v>
      </c>
      <c r="CK64" s="1">
        <v>0</v>
      </c>
      <c r="CL64" s="1">
        <v>103.1</v>
      </c>
      <c r="CM64" s="1">
        <v>102.6</v>
      </c>
      <c r="CN64" s="1">
        <v>103</v>
      </c>
      <c r="CO64" s="1">
        <v>0</v>
      </c>
      <c r="CP64" s="1">
        <v>104.4</v>
      </c>
      <c r="CQ64" s="1">
        <v>0</v>
      </c>
      <c r="CR64" s="17">
        <v>103.6</v>
      </c>
    </row>
    <row r="65" spans="2:96" x14ac:dyDescent="0.45">
      <c r="B65" s="15"/>
      <c r="C65" s="18" t="s">
        <v>44</v>
      </c>
      <c r="D65" s="15">
        <v>103.7</v>
      </c>
      <c r="E65" s="1">
        <v>104</v>
      </c>
      <c r="F65" s="1">
        <v>103.9</v>
      </c>
      <c r="G65" s="1">
        <v>103.3</v>
      </c>
      <c r="H65" s="1">
        <v>103.6</v>
      </c>
      <c r="I65" s="1">
        <v>102.2</v>
      </c>
      <c r="J65" s="1">
        <v>104.9</v>
      </c>
      <c r="K65" s="1">
        <v>103.3</v>
      </c>
      <c r="L65" s="17">
        <v>104.3</v>
      </c>
      <c r="N65" s="15"/>
      <c r="O65" s="18" t="s">
        <v>44</v>
      </c>
      <c r="P65" s="15">
        <v>103.9</v>
      </c>
      <c r="Q65" s="1">
        <v>104.1</v>
      </c>
      <c r="R65" s="1">
        <v>104.1</v>
      </c>
      <c r="S65" s="1">
        <v>103.5</v>
      </c>
      <c r="T65" s="1">
        <v>104.2</v>
      </c>
      <c r="U65" s="1">
        <v>102.2</v>
      </c>
      <c r="V65" s="1">
        <v>105.1</v>
      </c>
      <c r="W65" s="1">
        <v>103</v>
      </c>
      <c r="X65" s="17">
        <v>104.3</v>
      </c>
      <c r="Z65" s="15"/>
      <c r="AA65" s="18" t="s">
        <v>44</v>
      </c>
      <c r="AB65" s="15">
        <v>103.9</v>
      </c>
      <c r="AC65" s="1">
        <v>104.1</v>
      </c>
      <c r="AD65" s="1">
        <v>104.1</v>
      </c>
      <c r="AE65" s="1">
        <v>103.6</v>
      </c>
      <c r="AF65" s="1">
        <v>104</v>
      </c>
      <c r="AG65" s="1">
        <v>102.1</v>
      </c>
      <c r="AH65" s="1">
        <v>105.1</v>
      </c>
      <c r="AI65" s="1">
        <v>102.9</v>
      </c>
      <c r="AJ65" s="17">
        <v>104.5</v>
      </c>
      <c r="AL65" s="15"/>
      <c r="AM65" s="18" t="s">
        <v>44</v>
      </c>
      <c r="AN65" s="15">
        <v>103.8</v>
      </c>
      <c r="AO65" s="1">
        <v>104.1</v>
      </c>
      <c r="AP65" s="1">
        <v>103.9</v>
      </c>
      <c r="AQ65" s="1">
        <v>103.2</v>
      </c>
      <c r="AR65" s="1">
        <v>103.8</v>
      </c>
      <c r="AS65" s="1">
        <v>102.3</v>
      </c>
      <c r="AT65" s="1">
        <v>105.1</v>
      </c>
      <c r="AU65" s="1">
        <v>103.3</v>
      </c>
      <c r="AV65" s="17">
        <v>104.6</v>
      </c>
      <c r="AX65" s="15"/>
      <c r="AY65" s="18" t="s">
        <v>44</v>
      </c>
      <c r="AZ65" s="15">
        <v>103.7</v>
      </c>
      <c r="BA65" s="1">
        <v>103.9</v>
      </c>
      <c r="BB65" s="1">
        <v>103.9</v>
      </c>
      <c r="BC65" s="1">
        <v>103.2</v>
      </c>
      <c r="BD65" s="1">
        <v>103.4</v>
      </c>
      <c r="BE65" s="1">
        <v>102.2</v>
      </c>
      <c r="BF65" s="1">
        <v>104.9</v>
      </c>
      <c r="BG65" s="1">
        <v>103.7</v>
      </c>
      <c r="BH65" s="17">
        <v>104.3</v>
      </c>
      <c r="BJ65" s="15"/>
      <c r="BK65" s="18" t="s">
        <v>44</v>
      </c>
      <c r="BL65" s="15">
        <v>103.5</v>
      </c>
      <c r="BM65" s="1">
        <v>103.5</v>
      </c>
      <c r="BN65" s="1">
        <v>103.8</v>
      </c>
      <c r="BO65" s="1">
        <v>103.3</v>
      </c>
      <c r="BP65" s="1">
        <v>103.3</v>
      </c>
      <c r="BQ65" s="1">
        <v>0</v>
      </c>
      <c r="BR65" s="1">
        <v>104.8</v>
      </c>
      <c r="BS65" s="1">
        <v>104.5</v>
      </c>
      <c r="BT65" s="17">
        <v>104.1</v>
      </c>
      <c r="BV65" s="15"/>
      <c r="BW65" s="18" t="s">
        <v>44</v>
      </c>
      <c r="BX65" s="15">
        <v>103.5</v>
      </c>
      <c r="BY65" s="1">
        <v>103.5</v>
      </c>
      <c r="BZ65" s="1">
        <v>103.8</v>
      </c>
      <c r="CA65" s="1">
        <v>103.2</v>
      </c>
      <c r="CB65" s="1">
        <v>103.5</v>
      </c>
      <c r="CC65" s="1">
        <v>0</v>
      </c>
      <c r="CD65" s="1">
        <v>104.7</v>
      </c>
      <c r="CE65" s="1">
        <v>0</v>
      </c>
      <c r="CF65" s="17">
        <v>104.2</v>
      </c>
      <c r="CH65" s="15"/>
      <c r="CI65" s="18" t="s">
        <v>44</v>
      </c>
      <c r="CJ65" s="15">
        <v>103.2</v>
      </c>
      <c r="CK65" s="1">
        <v>0</v>
      </c>
      <c r="CL65" s="1">
        <v>103.4</v>
      </c>
      <c r="CM65" s="1">
        <v>102.9</v>
      </c>
      <c r="CN65" s="1">
        <v>103.4</v>
      </c>
      <c r="CO65" s="1">
        <v>0</v>
      </c>
      <c r="CP65" s="1">
        <v>104.7</v>
      </c>
      <c r="CQ65" s="1">
        <v>0</v>
      </c>
      <c r="CR65" s="17">
        <v>103.8</v>
      </c>
    </row>
    <row r="66" spans="2:96" x14ac:dyDescent="0.45">
      <c r="B66" s="15"/>
      <c r="C66" s="18" t="s">
        <v>45</v>
      </c>
      <c r="D66" s="15">
        <v>103</v>
      </c>
      <c r="E66" s="1">
        <v>103.3</v>
      </c>
      <c r="F66" s="1">
        <v>103.1</v>
      </c>
      <c r="G66" s="1">
        <v>102.8</v>
      </c>
      <c r="H66" s="1">
        <v>102.9</v>
      </c>
      <c r="I66" s="1">
        <v>101.7</v>
      </c>
      <c r="J66" s="1">
        <v>104.1</v>
      </c>
      <c r="K66" s="1">
        <v>102.2</v>
      </c>
      <c r="L66" s="17">
        <v>103.8</v>
      </c>
      <c r="N66" s="15"/>
      <c r="O66" s="18" t="s">
        <v>45</v>
      </c>
      <c r="P66" s="15">
        <v>103.1</v>
      </c>
      <c r="Q66" s="1">
        <v>103.1</v>
      </c>
      <c r="R66" s="1">
        <v>103.3</v>
      </c>
      <c r="S66" s="1">
        <v>102.8</v>
      </c>
      <c r="T66" s="1">
        <v>103.1</v>
      </c>
      <c r="U66" s="1">
        <v>101.7</v>
      </c>
      <c r="V66" s="1">
        <v>104.2</v>
      </c>
      <c r="W66" s="1">
        <v>102.2</v>
      </c>
      <c r="X66" s="17">
        <v>103.3</v>
      </c>
      <c r="Z66" s="15"/>
      <c r="AA66" s="18" t="s">
        <v>45</v>
      </c>
      <c r="AB66" s="15">
        <v>103.1</v>
      </c>
      <c r="AC66" s="1">
        <v>103.4</v>
      </c>
      <c r="AD66" s="1">
        <v>103.3</v>
      </c>
      <c r="AE66" s="1">
        <v>102.8</v>
      </c>
      <c r="AF66" s="1">
        <v>103.2</v>
      </c>
      <c r="AG66" s="1">
        <v>101.7</v>
      </c>
      <c r="AH66" s="1">
        <v>104.2</v>
      </c>
      <c r="AI66" s="1">
        <v>102.2</v>
      </c>
      <c r="AJ66" s="17">
        <v>104</v>
      </c>
      <c r="AL66" s="15"/>
      <c r="AM66" s="18" t="s">
        <v>45</v>
      </c>
      <c r="AN66" s="15">
        <v>103</v>
      </c>
      <c r="AO66" s="1">
        <v>103.4</v>
      </c>
      <c r="AP66" s="1">
        <v>103.1</v>
      </c>
      <c r="AQ66" s="1">
        <v>102.7</v>
      </c>
      <c r="AR66" s="1">
        <v>103.1</v>
      </c>
      <c r="AS66" s="1">
        <v>101.8</v>
      </c>
      <c r="AT66" s="1">
        <v>104.2</v>
      </c>
      <c r="AU66" s="1">
        <v>102.2</v>
      </c>
      <c r="AV66" s="17">
        <v>104.2</v>
      </c>
      <c r="AX66" s="15"/>
      <c r="AY66" s="18" t="s">
        <v>45</v>
      </c>
      <c r="AZ66" s="15">
        <v>103.1</v>
      </c>
      <c r="BA66" s="1">
        <v>103.3</v>
      </c>
      <c r="BB66" s="1">
        <v>103.1</v>
      </c>
      <c r="BC66" s="1">
        <v>103</v>
      </c>
      <c r="BD66" s="1">
        <v>102.6</v>
      </c>
      <c r="BE66" s="1">
        <v>101.7</v>
      </c>
      <c r="BF66" s="1">
        <v>104.2</v>
      </c>
      <c r="BG66" s="1">
        <v>102.1</v>
      </c>
      <c r="BH66" s="17">
        <v>103.5</v>
      </c>
      <c r="BJ66" s="15"/>
      <c r="BK66" s="18" t="s">
        <v>45</v>
      </c>
      <c r="BL66" s="15">
        <v>102.9</v>
      </c>
      <c r="BM66" s="1">
        <v>102.9</v>
      </c>
      <c r="BN66" s="1">
        <v>103.1</v>
      </c>
      <c r="BO66" s="1">
        <v>102.8</v>
      </c>
      <c r="BP66" s="1">
        <v>102.8</v>
      </c>
      <c r="BQ66" s="1">
        <v>0</v>
      </c>
      <c r="BR66" s="1">
        <v>104.2</v>
      </c>
      <c r="BS66" s="1">
        <v>102.3</v>
      </c>
      <c r="BT66" s="17">
        <v>103.7</v>
      </c>
      <c r="BV66" s="15"/>
      <c r="BW66" s="18" t="s">
        <v>45</v>
      </c>
      <c r="BX66" s="15">
        <v>102.8</v>
      </c>
      <c r="BY66" s="1">
        <v>102.7</v>
      </c>
      <c r="BZ66" s="1">
        <v>103</v>
      </c>
      <c r="CA66" s="1">
        <v>102.7</v>
      </c>
      <c r="CB66" s="1">
        <v>102.6</v>
      </c>
      <c r="CC66" s="1">
        <v>0</v>
      </c>
      <c r="CD66" s="1">
        <v>103.7</v>
      </c>
      <c r="CE66" s="1">
        <v>0</v>
      </c>
      <c r="CF66" s="17">
        <v>104</v>
      </c>
      <c r="CH66" s="15"/>
      <c r="CI66" s="18" t="s">
        <v>45</v>
      </c>
      <c r="CJ66" s="15">
        <v>102.7</v>
      </c>
      <c r="CK66" s="1">
        <v>0</v>
      </c>
      <c r="CL66" s="1">
        <v>102.7</v>
      </c>
      <c r="CM66" s="1">
        <v>102.4</v>
      </c>
      <c r="CN66" s="1">
        <v>102.6</v>
      </c>
      <c r="CO66" s="1">
        <v>0</v>
      </c>
      <c r="CP66" s="1">
        <v>104.2</v>
      </c>
      <c r="CQ66" s="1">
        <v>0</v>
      </c>
      <c r="CR66" s="17">
        <v>103.6</v>
      </c>
    </row>
    <row r="67" spans="2:96" x14ac:dyDescent="0.45">
      <c r="B67" s="15"/>
      <c r="C67" s="18" t="s">
        <v>46</v>
      </c>
      <c r="D67" s="15">
        <v>104.1</v>
      </c>
      <c r="E67" s="1">
        <v>104.5</v>
      </c>
      <c r="F67" s="1">
        <v>104.3</v>
      </c>
      <c r="G67" s="1">
        <v>103.7</v>
      </c>
      <c r="H67" s="1">
        <v>104.1</v>
      </c>
      <c r="I67" s="1">
        <v>102.4</v>
      </c>
      <c r="J67" s="1">
        <v>105.2</v>
      </c>
      <c r="K67" s="1">
        <v>103.5</v>
      </c>
      <c r="L67" s="17">
        <v>104.8</v>
      </c>
      <c r="N67" s="15"/>
      <c r="O67" s="18" t="s">
        <v>46</v>
      </c>
      <c r="P67" s="15">
        <v>104.3</v>
      </c>
      <c r="Q67" s="1">
        <v>104.5</v>
      </c>
      <c r="R67" s="1">
        <v>104.5</v>
      </c>
      <c r="S67" s="1">
        <v>103.9</v>
      </c>
      <c r="T67" s="1">
        <v>104.5</v>
      </c>
      <c r="U67" s="1">
        <v>102.4</v>
      </c>
      <c r="V67" s="1">
        <v>105.5</v>
      </c>
      <c r="W67" s="1">
        <v>103.3</v>
      </c>
      <c r="X67" s="17">
        <v>104.6</v>
      </c>
      <c r="Z67" s="15"/>
      <c r="AA67" s="18" t="s">
        <v>46</v>
      </c>
      <c r="AB67" s="15">
        <v>104.3</v>
      </c>
      <c r="AC67" s="1">
        <v>104.6</v>
      </c>
      <c r="AD67" s="1">
        <v>104.4</v>
      </c>
      <c r="AE67" s="1">
        <v>104</v>
      </c>
      <c r="AF67" s="1">
        <v>104.4</v>
      </c>
      <c r="AG67" s="1">
        <v>102.4</v>
      </c>
      <c r="AH67" s="1">
        <v>105.5</v>
      </c>
      <c r="AI67" s="1">
        <v>103.2</v>
      </c>
      <c r="AJ67" s="17">
        <v>105</v>
      </c>
      <c r="AL67" s="15"/>
      <c r="AM67" s="18" t="s">
        <v>46</v>
      </c>
      <c r="AN67" s="15">
        <v>104.1</v>
      </c>
      <c r="AO67" s="1">
        <v>104.6</v>
      </c>
      <c r="AP67" s="1">
        <v>104.3</v>
      </c>
      <c r="AQ67" s="1">
        <v>103.7</v>
      </c>
      <c r="AR67" s="1">
        <v>104.3</v>
      </c>
      <c r="AS67" s="1">
        <v>102.5</v>
      </c>
      <c r="AT67" s="1">
        <v>105.5</v>
      </c>
      <c r="AU67" s="1">
        <v>103.5</v>
      </c>
      <c r="AV67" s="17">
        <v>105.1</v>
      </c>
      <c r="AX67" s="15"/>
      <c r="AY67" s="18" t="s">
        <v>46</v>
      </c>
      <c r="AZ67" s="15">
        <v>104.1</v>
      </c>
      <c r="BA67" s="1">
        <v>104.5</v>
      </c>
      <c r="BB67" s="1">
        <v>104.3</v>
      </c>
      <c r="BC67" s="1">
        <v>103.7</v>
      </c>
      <c r="BD67" s="1">
        <v>103.8</v>
      </c>
      <c r="BE67" s="1">
        <v>102.4</v>
      </c>
      <c r="BF67" s="1">
        <v>105.3</v>
      </c>
      <c r="BG67" s="1">
        <v>103.8</v>
      </c>
      <c r="BH67" s="17">
        <v>104.7</v>
      </c>
      <c r="BJ67" s="15"/>
      <c r="BK67" s="18" t="s">
        <v>46</v>
      </c>
      <c r="BL67" s="15">
        <v>104</v>
      </c>
      <c r="BM67" s="1">
        <v>104</v>
      </c>
      <c r="BN67" s="1">
        <v>104.2</v>
      </c>
      <c r="BO67" s="1">
        <v>103.8</v>
      </c>
      <c r="BP67" s="1">
        <v>104</v>
      </c>
      <c r="BQ67" s="1">
        <v>0</v>
      </c>
      <c r="BR67" s="1">
        <v>105.2</v>
      </c>
      <c r="BS67" s="1">
        <v>104.5</v>
      </c>
      <c r="BT67" s="17">
        <v>104.6</v>
      </c>
      <c r="BV67" s="15"/>
      <c r="BW67" s="18" t="s">
        <v>46</v>
      </c>
      <c r="BX67" s="15">
        <v>103.9</v>
      </c>
      <c r="BY67" s="1">
        <v>104.2</v>
      </c>
      <c r="BZ67" s="1">
        <v>104.2</v>
      </c>
      <c r="CA67" s="1">
        <v>103.6</v>
      </c>
      <c r="CB67" s="1">
        <v>103.9</v>
      </c>
      <c r="CC67" s="1">
        <v>0</v>
      </c>
      <c r="CD67" s="1">
        <v>105</v>
      </c>
      <c r="CE67" s="1">
        <v>0</v>
      </c>
      <c r="CF67" s="17">
        <v>104.8</v>
      </c>
      <c r="CH67" s="15"/>
      <c r="CI67" s="18" t="s">
        <v>46</v>
      </c>
      <c r="CJ67" s="15">
        <v>103.7</v>
      </c>
      <c r="CK67" s="1">
        <v>0</v>
      </c>
      <c r="CL67" s="1">
        <v>103.8</v>
      </c>
      <c r="CM67" s="1">
        <v>103.2</v>
      </c>
      <c r="CN67" s="1">
        <v>103.8</v>
      </c>
      <c r="CO67" s="1">
        <v>0</v>
      </c>
      <c r="CP67" s="1">
        <v>105.1</v>
      </c>
      <c r="CQ67" s="1">
        <v>0</v>
      </c>
      <c r="CR67" s="17">
        <v>104.4</v>
      </c>
    </row>
    <row r="68" spans="2:96" x14ac:dyDescent="0.45">
      <c r="B68" s="15"/>
      <c r="C68" s="18" t="s">
        <v>47</v>
      </c>
      <c r="D68" s="15">
        <v>104.1</v>
      </c>
      <c r="E68" s="1">
        <v>104.6</v>
      </c>
      <c r="F68" s="1">
        <v>104.3</v>
      </c>
      <c r="G68" s="1">
        <v>103.7</v>
      </c>
      <c r="H68" s="1">
        <v>104.2</v>
      </c>
      <c r="I68" s="1">
        <v>102.4</v>
      </c>
      <c r="J68" s="1">
        <v>105.2</v>
      </c>
      <c r="K68" s="1">
        <v>103.4</v>
      </c>
      <c r="L68" s="17">
        <v>104.9</v>
      </c>
      <c r="N68" s="15"/>
      <c r="O68" s="18" t="s">
        <v>47</v>
      </c>
      <c r="P68" s="15">
        <v>104.2</v>
      </c>
      <c r="Q68" s="1">
        <v>104.5</v>
      </c>
      <c r="R68" s="1">
        <v>104.5</v>
      </c>
      <c r="S68" s="1">
        <v>103.9</v>
      </c>
      <c r="T68" s="1">
        <v>104.5</v>
      </c>
      <c r="U68" s="1">
        <v>102.5</v>
      </c>
      <c r="V68" s="1">
        <v>105.4</v>
      </c>
      <c r="W68" s="1">
        <v>103.3</v>
      </c>
      <c r="X68" s="17">
        <v>104.6</v>
      </c>
      <c r="Z68" s="15"/>
      <c r="AA68" s="18" t="s">
        <v>47</v>
      </c>
      <c r="AB68" s="15">
        <v>104.2</v>
      </c>
      <c r="AC68" s="1">
        <v>104.6</v>
      </c>
      <c r="AD68" s="1">
        <v>104.4</v>
      </c>
      <c r="AE68" s="1">
        <v>103.9</v>
      </c>
      <c r="AF68" s="1">
        <v>104.5</v>
      </c>
      <c r="AG68" s="1">
        <v>102.4</v>
      </c>
      <c r="AH68" s="1">
        <v>105.4</v>
      </c>
      <c r="AI68" s="1">
        <v>103.2</v>
      </c>
      <c r="AJ68" s="17">
        <v>105</v>
      </c>
      <c r="AL68" s="15"/>
      <c r="AM68" s="18" t="s">
        <v>47</v>
      </c>
      <c r="AN68" s="15">
        <v>104.2</v>
      </c>
      <c r="AO68" s="1">
        <v>104.7</v>
      </c>
      <c r="AP68" s="1">
        <v>104.3</v>
      </c>
      <c r="AQ68" s="1">
        <v>103.6</v>
      </c>
      <c r="AR68" s="1">
        <v>104.4</v>
      </c>
      <c r="AS68" s="1">
        <v>102.5</v>
      </c>
      <c r="AT68" s="1">
        <v>105.4</v>
      </c>
      <c r="AU68" s="1">
        <v>103.4</v>
      </c>
      <c r="AV68" s="17">
        <v>105.2</v>
      </c>
      <c r="AX68" s="15"/>
      <c r="AY68" s="18" t="s">
        <v>47</v>
      </c>
      <c r="AZ68" s="15">
        <v>104.2</v>
      </c>
      <c r="BA68" s="1">
        <v>104.6</v>
      </c>
      <c r="BB68" s="1">
        <v>104.3</v>
      </c>
      <c r="BC68" s="1">
        <v>103.7</v>
      </c>
      <c r="BD68" s="1">
        <v>104</v>
      </c>
      <c r="BE68" s="1">
        <v>102.4</v>
      </c>
      <c r="BF68" s="1">
        <v>105.2</v>
      </c>
      <c r="BG68" s="1">
        <v>103.7</v>
      </c>
      <c r="BH68" s="17">
        <v>104.8</v>
      </c>
      <c r="BJ68" s="15"/>
      <c r="BK68" s="18" t="s">
        <v>47</v>
      </c>
      <c r="BL68" s="15">
        <v>104</v>
      </c>
      <c r="BM68" s="1">
        <v>104.3</v>
      </c>
      <c r="BN68" s="1">
        <v>104.2</v>
      </c>
      <c r="BO68" s="1">
        <v>103.7</v>
      </c>
      <c r="BP68" s="1">
        <v>104</v>
      </c>
      <c r="BQ68" s="1">
        <v>0</v>
      </c>
      <c r="BR68" s="1">
        <v>105.2</v>
      </c>
      <c r="BS68" s="1">
        <v>104.2</v>
      </c>
      <c r="BT68" s="17">
        <v>104.8</v>
      </c>
      <c r="BV68" s="15"/>
      <c r="BW68" s="18" t="s">
        <v>47</v>
      </c>
      <c r="BX68" s="15">
        <v>104</v>
      </c>
      <c r="BY68" s="1">
        <v>104.1</v>
      </c>
      <c r="BZ68" s="1">
        <v>104.2</v>
      </c>
      <c r="CA68" s="1">
        <v>103.7</v>
      </c>
      <c r="CB68" s="1">
        <v>104.1</v>
      </c>
      <c r="CC68" s="1">
        <v>0</v>
      </c>
      <c r="CD68" s="1">
        <v>104.9</v>
      </c>
      <c r="CE68" s="1">
        <v>0</v>
      </c>
      <c r="CF68" s="17">
        <v>105</v>
      </c>
      <c r="CH68" s="15"/>
      <c r="CI68" s="18" t="s">
        <v>47</v>
      </c>
      <c r="CJ68" s="15">
        <v>103.8</v>
      </c>
      <c r="CK68" s="1">
        <v>0</v>
      </c>
      <c r="CL68" s="1">
        <v>103.9</v>
      </c>
      <c r="CM68" s="1">
        <v>103.3</v>
      </c>
      <c r="CN68" s="1">
        <v>104</v>
      </c>
      <c r="CO68" s="1">
        <v>0</v>
      </c>
      <c r="CP68" s="1">
        <v>105.2</v>
      </c>
      <c r="CQ68" s="1">
        <v>0</v>
      </c>
      <c r="CR68" s="17">
        <v>104.6</v>
      </c>
    </row>
    <row r="69" spans="2:96" x14ac:dyDescent="0.45">
      <c r="B69" s="24"/>
      <c r="C69" s="25" t="s">
        <v>48</v>
      </c>
      <c r="D69" s="24">
        <v>103.2</v>
      </c>
      <c r="E69" s="26">
        <v>103.4</v>
      </c>
      <c r="F69" s="26">
        <v>103.2</v>
      </c>
      <c r="G69" s="26">
        <v>103</v>
      </c>
      <c r="H69" s="26">
        <v>103</v>
      </c>
      <c r="I69" s="26">
        <v>101.9</v>
      </c>
      <c r="J69" s="26">
        <v>104.2</v>
      </c>
      <c r="K69" s="26">
        <v>102.1</v>
      </c>
      <c r="L69" s="27">
        <v>104</v>
      </c>
      <c r="N69" s="24"/>
      <c r="O69" s="25" t="s">
        <v>48</v>
      </c>
      <c r="P69" s="24">
        <v>103.1</v>
      </c>
      <c r="Q69" s="26">
        <v>103.1</v>
      </c>
      <c r="R69" s="26">
        <v>103.3</v>
      </c>
      <c r="S69" s="26">
        <v>102.9</v>
      </c>
      <c r="T69" s="26">
        <v>103.1</v>
      </c>
      <c r="U69" s="26">
        <v>101.9</v>
      </c>
      <c r="V69" s="26">
        <v>104.2</v>
      </c>
      <c r="W69" s="26">
        <v>102.2</v>
      </c>
      <c r="X69" s="27">
        <v>103.4</v>
      </c>
      <c r="Z69" s="24"/>
      <c r="AA69" s="25" t="s">
        <v>48</v>
      </c>
      <c r="AB69" s="24">
        <v>103.2</v>
      </c>
      <c r="AC69" s="26">
        <v>103.4</v>
      </c>
      <c r="AD69" s="26">
        <v>103.4</v>
      </c>
      <c r="AE69" s="26">
        <v>102.8</v>
      </c>
      <c r="AF69" s="26">
        <v>103.2</v>
      </c>
      <c r="AG69" s="26">
        <v>101.9</v>
      </c>
      <c r="AH69" s="26">
        <v>104.3</v>
      </c>
      <c r="AI69" s="26">
        <v>102.1</v>
      </c>
      <c r="AJ69" s="27">
        <v>104.1</v>
      </c>
      <c r="AL69" s="24"/>
      <c r="AM69" s="25" t="s">
        <v>48</v>
      </c>
      <c r="AN69" s="24">
        <v>103.1</v>
      </c>
      <c r="AO69" s="26">
        <v>103.5</v>
      </c>
      <c r="AP69" s="26">
        <v>103.2</v>
      </c>
      <c r="AQ69" s="26">
        <v>102.9</v>
      </c>
      <c r="AR69" s="26">
        <v>103.3</v>
      </c>
      <c r="AS69" s="26">
        <v>101.9</v>
      </c>
      <c r="AT69" s="26">
        <v>104.2</v>
      </c>
      <c r="AU69" s="26">
        <v>102.1</v>
      </c>
      <c r="AV69" s="27">
        <v>104.4</v>
      </c>
      <c r="AX69" s="24"/>
      <c r="AY69" s="25" t="s">
        <v>48</v>
      </c>
      <c r="AZ69" s="24">
        <v>103.2</v>
      </c>
      <c r="BA69" s="26">
        <v>103.5</v>
      </c>
      <c r="BB69" s="26">
        <v>103.2</v>
      </c>
      <c r="BC69" s="26">
        <v>103.2</v>
      </c>
      <c r="BD69" s="26">
        <v>102.9</v>
      </c>
      <c r="BE69" s="26">
        <v>101.8</v>
      </c>
      <c r="BF69" s="26">
        <v>104.3</v>
      </c>
      <c r="BG69" s="26">
        <v>102</v>
      </c>
      <c r="BH69" s="27">
        <v>103.8</v>
      </c>
      <c r="BJ69" s="24"/>
      <c r="BK69" s="25" t="s">
        <v>48</v>
      </c>
      <c r="BL69" s="24">
        <v>103.2</v>
      </c>
      <c r="BM69" s="26">
        <v>103.2</v>
      </c>
      <c r="BN69" s="26">
        <v>103.1</v>
      </c>
      <c r="BO69" s="26">
        <v>103</v>
      </c>
      <c r="BP69" s="26">
        <v>103</v>
      </c>
      <c r="BQ69" s="26">
        <v>0</v>
      </c>
      <c r="BR69" s="26">
        <v>104.3</v>
      </c>
      <c r="BS69" s="26">
        <v>102.2</v>
      </c>
      <c r="BT69" s="27">
        <v>104</v>
      </c>
      <c r="BV69" s="24"/>
      <c r="BW69" s="25" t="s">
        <v>48</v>
      </c>
      <c r="BX69" s="24">
        <v>103</v>
      </c>
      <c r="BY69" s="26">
        <v>102.9</v>
      </c>
      <c r="BZ69" s="26">
        <v>103.1</v>
      </c>
      <c r="CA69" s="26">
        <v>102.9</v>
      </c>
      <c r="CB69" s="26">
        <v>103</v>
      </c>
      <c r="CC69" s="26">
        <v>0</v>
      </c>
      <c r="CD69" s="26">
        <v>103.7</v>
      </c>
      <c r="CE69" s="26">
        <v>0</v>
      </c>
      <c r="CF69" s="27">
        <v>104.5</v>
      </c>
      <c r="CH69" s="24"/>
      <c r="CI69" s="25" t="s">
        <v>48</v>
      </c>
      <c r="CJ69" s="24">
        <v>103</v>
      </c>
      <c r="CK69" s="26">
        <v>0</v>
      </c>
      <c r="CL69" s="26">
        <v>103</v>
      </c>
      <c r="CM69" s="26">
        <v>102.5</v>
      </c>
      <c r="CN69" s="26">
        <v>103</v>
      </c>
      <c r="CO69" s="26">
        <v>0</v>
      </c>
      <c r="CP69" s="26">
        <v>104.4</v>
      </c>
      <c r="CQ69" s="26">
        <v>0</v>
      </c>
      <c r="CR69" s="27">
        <v>104.1</v>
      </c>
    </row>
    <row r="70" spans="2:96" x14ac:dyDescent="0.45">
      <c r="B70" s="15" t="s">
        <v>52</v>
      </c>
      <c r="C70" s="19" t="s">
        <v>37</v>
      </c>
      <c r="D70" s="15">
        <v>104.2</v>
      </c>
      <c r="E70" s="1">
        <v>104.5</v>
      </c>
      <c r="F70" s="1">
        <v>104.3</v>
      </c>
      <c r="G70" s="1">
        <v>104</v>
      </c>
      <c r="H70" s="1">
        <v>104</v>
      </c>
      <c r="I70" s="1">
        <v>102.7</v>
      </c>
      <c r="J70" s="1">
        <v>105.6</v>
      </c>
      <c r="K70" s="1">
        <v>103.6</v>
      </c>
      <c r="L70" s="17">
        <v>105</v>
      </c>
      <c r="N70" s="15" t="s">
        <v>69</v>
      </c>
      <c r="O70" s="19" t="s">
        <v>37</v>
      </c>
      <c r="P70" s="15">
        <v>104.4</v>
      </c>
      <c r="Q70" s="1">
        <v>104.6</v>
      </c>
      <c r="R70" s="1">
        <v>104.6</v>
      </c>
      <c r="S70" s="1">
        <v>104.2</v>
      </c>
      <c r="T70" s="1">
        <v>104.5</v>
      </c>
      <c r="U70" s="1">
        <v>102.7</v>
      </c>
      <c r="V70" s="1">
        <v>105.9</v>
      </c>
      <c r="W70" s="1">
        <v>103.2</v>
      </c>
      <c r="X70" s="17">
        <v>104.9</v>
      </c>
      <c r="Z70" s="15" t="s">
        <v>69</v>
      </c>
      <c r="AA70" s="19" t="s">
        <v>37</v>
      </c>
      <c r="AB70" s="15">
        <v>104.4</v>
      </c>
      <c r="AC70" s="1">
        <v>104.6</v>
      </c>
      <c r="AD70" s="1">
        <v>104.5</v>
      </c>
      <c r="AE70" s="1">
        <v>104.3</v>
      </c>
      <c r="AF70" s="1">
        <v>104.3</v>
      </c>
      <c r="AG70" s="1">
        <v>102.7</v>
      </c>
      <c r="AH70" s="1">
        <v>105.9</v>
      </c>
      <c r="AI70" s="1">
        <v>103.2</v>
      </c>
      <c r="AJ70" s="17">
        <v>105.3</v>
      </c>
      <c r="AL70" s="15" t="s">
        <v>69</v>
      </c>
      <c r="AM70" s="19" t="s">
        <v>37</v>
      </c>
      <c r="AN70" s="15">
        <v>104.3</v>
      </c>
      <c r="AO70" s="1">
        <v>104.6</v>
      </c>
      <c r="AP70" s="1">
        <v>104.3</v>
      </c>
      <c r="AQ70" s="1">
        <v>103.9</v>
      </c>
      <c r="AR70" s="1">
        <v>104.2</v>
      </c>
      <c r="AS70" s="1">
        <v>102.8</v>
      </c>
      <c r="AT70" s="1">
        <v>105.9</v>
      </c>
      <c r="AU70" s="1">
        <v>103.5</v>
      </c>
      <c r="AV70" s="17">
        <v>105.4</v>
      </c>
      <c r="AX70" s="15" t="s">
        <v>69</v>
      </c>
      <c r="AY70" s="19" t="s">
        <v>37</v>
      </c>
      <c r="AZ70" s="15">
        <v>104.2</v>
      </c>
      <c r="BA70" s="1">
        <v>104.4</v>
      </c>
      <c r="BB70" s="1">
        <v>104.3</v>
      </c>
      <c r="BC70" s="1">
        <v>103.9</v>
      </c>
      <c r="BD70" s="1">
        <v>103.8</v>
      </c>
      <c r="BE70" s="1">
        <v>102.7</v>
      </c>
      <c r="BF70" s="1">
        <v>105.7</v>
      </c>
      <c r="BG70" s="1">
        <v>104</v>
      </c>
      <c r="BH70" s="17">
        <v>105</v>
      </c>
      <c r="BJ70" s="15" t="s">
        <v>69</v>
      </c>
      <c r="BK70" s="19" t="s">
        <v>37</v>
      </c>
      <c r="BL70" s="15">
        <v>104.1</v>
      </c>
      <c r="BM70" s="1">
        <v>104</v>
      </c>
      <c r="BN70" s="1">
        <v>104.2</v>
      </c>
      <c r="BO70" s="1">
        <v>104</v>
      </c>
      <c r="BP70" s="1">
        <v>103.9</v>
      </c>
      <c r="BQ70" s="1">
        <v>0</v>
      </c>
      <c r="BR70" s="1">
        <v>105.6</v>
      </c>
      <c r="BS70" s="1">
        <v>104.9</v>
      </c>
      <c r="BT70" s="17">
        <v>104.9</v>
      </c>
      <c r="BV70" s="15" t="s">
        <v>69</v>
      </c>
      <c r="BW70" s="19" t="s">
        <v>37</v>
      </c>
      <c r="BX70" s="15">
        <v>104.1</v>
      </c>
      <c r="BY70" s="1">
        <v>104.2</v>
      </c>
      <c r="BZ70" s="1">
        <v>104.3</v>
      </c>
      <c r="CA70" s="1">
        <v>103.9</v>
      </c>
      <c r="CB70" s="1">
        <v>103.9</v>
      </c>
      <c r="CC70" s="1">
        <v>0</v>
      </c>
      <c r="CD70" s="1">
        <v>105.3</v>
      </c>
      <c r="CE70" s="1">
        <v>0</v>
      </c>
      <c r="CF70" s="17">
        <v>105.1</v>
      </c>
      <c r="CH70" s="15" t="s">
        <v>69</v>
      </c>
      <c r="CI70" s="19" t="s">
        <v>37</v>
      </c>
      <c r="CJ70" s="15">
        <v>103.8</v>
      </c>
      <c r="CK70" s="1">
        <v>0</v>
      </c>
      <c r="CL70" s="1">
        <v>103.9</v>
      </c>
      <c r="CM70" s="1">
        <v>103.4</v>
      </c>
      <c r="CN70" s="1">
        <v>103.8</v>
      </c>
      <c r="CO70" s="1">
        <v>0</v>
      </c>
      <c r="CP70" s="1">
        <v>105.5</v>
      </c>
      <c r="CQ70" s="1">
        <v>0</v>
      </c>
      <c r="CR70" s="17">
        <v>104.6</v>
      </c>
    </row>
    <row r="71" spans="2:96" x14ac:dyDescent="0.45">
      <c r="B71" s="15"/>
      <c r="C71" s="18" t="s">
        <v>38</v>
      </c>
      <c r="D71" s="15">
        <v>104</v>
      </c>
      <c r="E71" s="1">
        <v>104.3</v>
      </c>
      <c r="F71" s="1">
        <v>104.1</v>
      </c>
      <c r="G71" s="1">
        <v>103.8</v>
      </c>
      <c r="H71" s="1">
        <v>103.8</v>
      </c>
      <c r="I71" s="1">
        <v>102.5</v>
      </c>
      <c r="J71" s="1">
        <v>105.3</v>
      </c>
      <c r="K71" s="1">
        <v>103.2</v>
      </c>
      <c r="L71" s="17">
        <v>104.8</v>
      </c>
      <c r="N71" s="15"/>
      <c r="O71" s="18" t="s">
        <v>38</v>
      </c>
      <c r="P71" s="15">
        <v>104.1</v>
      </c>
      <c r="Q71" s="1">
        <v>104.2</v>
      </c>
      <c r="R71" s="1">
        <v>104.2</v>
      </c>
      <c r="S71" s="1">
        <v>103.9</v>
      </c>
      <c r="T71" s="1">
        <v>104.1</v>
      </c>
      <c r="U71" s="1">
        <v>102.6</v>
      </c>
      <c r="V71" s="1">
        <v>105.5</v>
      </c>
      <c r="W71" s="1">
        <v>102.9</v>
      </c>
      <c r="X71" s="17">
        <v>104.6</v>
      </c>
      <c r="Z71" s="15"/>
      <c r="AA71" s="18" t="s">
        <v>38</v>
      </c>
      <c r="AB71" s="15">
        <v>104.1</v>
      </c>
      <c r="AC71" s="1">
        <v>104.3</v>
      </c>
      <c r="AD71" s="1">
        <v>104.2</v>
      </c>
      <c r="AE71" s="1">
        <v>103.9</v>
      </c>
      <c r="AF71" s="1">
        <v>104</v>
      </c>
      <c r="AG71" s="1">
        <v>102.5</v>
      </c>
      <c r="AH71" s="1">
        <v>105.5</v>
      </c>
      <c r="AI71" s="1">
        <v>102.9</v>
      </c>
      <c r="AJ71" s="17">
        <v>105</v>
      </c>
      <c r="AL71" s="15"/>
      <c r="AM71" s="18" t="s">
        <v>38</v>
      </c>
      <c r="AN71" s="15">
        <v>104</v>
      </c>
      <c r="AO71" s="1">
        <v>104.4</v>
      </c>
      <c r="AP71" s="1">
        <v>104</v>
      </c>
      <c r="AQ71" s="1">
        <v>103.8</v>
      </c>
      <c r="AR71" s="1">
        <v>103.9</v>
      </c>
      <c r="AS71" s="1">
        <v>102.6</v>
      </c>
      <c r="AT71" s="1">
        <v>105.5</v>
      </c>
      <c r="AU71" s="1">
        <v>103.1</v>
      </c>
      <c r="AV71" s="17">
        <v>105.2</v>
      </c>
      <c r="AX71" s="15"/>
      <c r="AY71" s="18" t="s">
        <v>38</v>
      </c>
      <c r="AZ71" s="15">
        <v>104</v>
      </c>
      <c r="BA71" s="1">
        <v>104.2</v>
      </c>
      <c r="BB71" s="1">
        <v>104.1</v>
      </c>
      <c r="BC71" s="1">
        <v>103.8</v>
      </c>
      <c r="BD71" s="1">
        <v>103.7</v>
      </c>
      <c r="BE71" s="1">
        <v>102.5</v>
      </c>
      <c r="BF71" s="1">
        <v>105.3</v>
      </c>
      <c r="BG71" s="1">
        <v>103.5</v>
      </c>
      <c r="BH71" s="17">
        <v>104.7</v>
      </c>
      <c r="BJ71" s="15"/>
      <c r="BK71" s="18" t="s">
        <v>38</v>
      </c>
      <c r="BL71" s="15">
        <v>103.9</v>
      </c>
      <c r="BM71" s="1">
        <v>103.9</v>
      </c>
      <c r="BN71" s="1">
        <v>104</v>
      </c>
      <c r="BO71" s="1">
        <v>103.8</v>
      </c>
      <c r="BP71" s="1">
        <v>103.9</v>
      </c>
      <c r="BQ71" s="1">
        <v>0</v>
      </c>
      <c r="BR71" s="1">
        <v>105.4</v>
      </c>
      <c r="BS71" s="1">
        <v>104.1</v>
      </c>
      <c r="BT71" s="17">
        <v>104.7</v>
      </c>
      <c r="BV71" s="15"/>
      <c r="BW71" s="18" t="s">
        <v>38</v>
      </c>
      <c r="BX71" s="15">
        <v>103.9</v>
      </c>
      <c r="BY71" s="1">
        <v>104.2</v>
      </c>
      <c r="BZ71" s="1">
        <v>104</v>
      </c>
      <c r="CA71" s="1">
        <v>103.7</v>
      </c>
      <c r="CB71" s="1">
        <v>103.7</v>
      </c>
      <c r="CC71" s="1">
        <v>0</v>
      </c>
      <c r="CD71" s="1">
        <v>105</v>
      </c>
      <c r="CE71" s="1">
        <v>0</v>
      </c>
      <c r="CF71" s="17">
        <v>105</v>
      </c>
      <c r="CH71" s="15"/>
      <c r="CI71" s="18" t="s">
        <v>38</v>
      </c>
      <c r="CJ71" s="15">
        <v>103.7</v>
      </c>
      <c r="CK71" s="1">
        <v>0</v>
      </c>
      <c r="CL71" s="1">
        <v>103.8</v>
      </c>
      <c r="CM71" s="1">
        <v>103.3</v>
      </c>
      <c r="CN71" s="1">
        <v>103.6</v>
      </c>
      <c r="CO71" s="1">
        <v>0</v>
      </c>
      <c r="CP71" s="1">
        <v>105.3</v>
      </c>
      <c r="CQ71" s="1">
        <v>0</v>
      </c>
      <c r="CR71" s="17">
        <v>104.5</v>
      </c>
    </row>
    <row r="72" spans="2:96" x14ac:dyDescent="0.45">
      <c r="B72" s="15"/>
      <c r="C72" s="18" t="s">
        <v>62</v>
      </c>
      <c r="D72" s="15">
        <v>104.4</v>
      </c>
      <c r="E72" s="1">
        <v>104.7</v>
      </c>
      <c r="F72" s="1">
        <v>104.4</v>
      </c>
      <c r="G72" s="1">
        <v>104.1</v>
      </c>
      <c r="H72" s="1">
        <v>104.2</v>
      </c>
      <c r="I72" s="1">
        <v>102.7</v>
      </c>
      <c r="J72" s="1">
        <v>105.6</v>
      </c>
      <c r="K72" s="1">
        <v>103.6</v>
      </c>
      <c r="L72" s="17">
        <v>105.2</v>
      </c>
      <c r="N72" s="15"/>
      <c r="O72" s="18" t="s">
        <v>39</v>
      </c>
      <c r="P72" s="15">
        <v>104.5</v>
      </c>
      <c r="Q72" s="1">
        <v>104.7</v>
      </c>
      <c r="R72" s="1">
        <v>104.6</v>
      </c>
      <c r="S72" s="1">
        <v>104.3</v>
      </c>
      <c r="T72" s="1">
        <v>104.6</v>
      </c>
      <c r="U72" s="1">
        <v>102.8</v>
      </c>
      <c r="V72" s="1">
        <v>105.9</v>
      </c>
      <c r="W72" s="1">
        <v>103.3</v>
      </c>
      <c r="X72" s="17">
        <v>105</v>
      </c>
      <c r="Z72" s="15"/>
      <c r="AA72" s="18" t="s">
        <v>39</v>
      </c>
      <c r="AB72" s="15">
        <v>104.5</v>
      </c>
      <c r="AC72" s="1">
        <v>104.8</v>
      </c>
      <c r="AD72" s="1">
        <v>104.6</v>
      </c>
      <c r="AE72" s="1">
        <v>104.3</v>
      </c>
      <c r="AF72" s="1">
        <v>104.5</v>
      </c>
      <c r="AG72" s="1">
        <v>102.7</v>
      </c>
      <c r="AH72" s="1">
        <v>105.9</v>
      </c>
      <c r="AI72" s="1">
        <v>103.2</v>
      </c>
      <c r="AJ72" s="17">
        <v>105.4</v>
      </c>
      <c r="AL72" s="15"/>
      <c r="AM72" s="18" t="s">
        <v>39</v>
      </c>
      <c r="AN72" s="15">
        <v>104.4</v>
      </c>
      <c r="AO72" s="1">
        <v>104.8</v>
      </c>
      <c r="AP72" s="1">
        <v>104.4</v>
      </c>
      <c r="AQ72" s="1">
        <v>104</v>
      </c>
      <c r="AR72" s="1">
        <v>104.4</v>
      </c>
      <c r="AS72" s="1">
        <v>102.8</v>
      </c>
      <c r="AT72" s="1">
        <v>105.9</v>
      </c>
      <c r="AU72" s="1">
        <v>103.6</v>
      </c>
      <c r="AV72" s="17">
        <v>105.6</v>
      </c>
      <c r="AX72" s="15"/>
      <c r="AY72" s="18" t="s">
        <v>39</v>
      </c>
      <c r="AZ72" s="15">
        <v>104.4</v>
      </c>
      <c r="BA72" s="1">
        <v>104.6</v>
      </c>
      <c r="BB72" s="1">
        <v>104.4</v>
      </c>
      <c r="BC72" s="1">
        <v>104.1</v>
      </c>
      <c r="BD72" s="1">
        <v>104</v>
      </c>
      <c r="BE72" s="1">
        <v>102.8</v>
      </c>
      <c r="BF72" s="1">
        <v>105.6</v>
      </c>
      <c r="BG72" s="1">
        <v>103.9</v>
      </c>
      <c r="BH72" s="17">
        <v>105.1</v>
      </c>
      <c r="BJ72" s="15"/>
      <c r="BK72" s="18" t="s">
        <v>39</v>
      </c>
      <c r="BL72" s="15">
        <v>104.2</v>
      </c>
      <c r="BM72" s="1">
        <v>104.2</v>
      </c>
      <c r="BN72" s="1">
        <v>104.3</v>
      </c>
      <c r="BO72" s="1">
        <v>104.1</v>
      </c>
      <c r="BP72" s="1">
        <v>104</v>
      </c>
      <c r="BQ72" s="1">
        <v>0</v>
      </c>
      <c r="BR72" s="1">
        <v>105.6</v>
      </c>
      <c r="BS72" s="1">
        <v>104.8</v>
      </c>
      <c r="BT72" s="17">
        <v>105</v>
      </c>
      <c r="BV72" s="15"/>
      <c r="BW72" s="18" t="s">
        <v>39</v>
      </c>
      <c r="BX72" s="15">
        <v>104.2</v>
      </c>
      <c r="BY72" s="1">
        <v>104.2</v>
      </c>
      <c r="BZ72" s="1">
        <v>104.4</v>
      </c>
      <c r="CA72" s="1">
        <v>104</v>
      </c>
      <c r="CB72" s="1">
        <v>104.1</v>
      </c>
      <c r="CC72" s="1">
        <v>0</v>
      </c>
      <c r="CD72" s="1">
        <v>105.3</v>
      </c>
      <c r="CE72" s="1">
        <v>0</v>
      </c>
      <c r="CF72" s="17">
        <v>105.3</v>
      </c>
      <c r="CH72" s="15"/>
      <c r="CI72" s="18" t="s">
        <v>39</v>
      </c>
      <c r="CJ72" s="15">
        <v>104</v>
      </c>
      <c r="CK72" s="1">
        <v>0</v>
      </c>
      <c r="CL72" s="1">
        <v>104</v>
      </c>
      <c r="CM72" s="1">
        <v>103.5</v>
      </c>
      <c r="CN72" s="1">
        <v>104</v>
      </c>
      <c r="CO72" s="1">
        <v>0</v>
      </c>
      <c r="CP72" s="1">
        <v>105.5</v>
      </c>
      <c r="CQ72" s="1">
        <v>0</v>
      </c>
      <c r="CR72" s="17">
        <v>104.8</v>
      </c>
    </row>
    <row r="73" spans="2:96" x14ac:dyDescent="0.45">
      <c r="B73" s="15"/>
      <c r="C73" s="18" t="s">
        <v>40</v>
      </c>
      <c r="D73" s="15">
        <v>104.4</v>
      </c>
      <c r="E73" s="1">
        <v>104.7</v>
      </c>
      <c r="F73" s="1">
        <v>104.4</v>
      </c>
      <c r="G73" s="1">
        <v>104.1</v>
      </c>
      <c r="H73" s="1">
        <v>104.3</v>
      </c>
      <c r="I73" s="1">
        <v>102.7</v>
      </c>
      <c r="J73" s="1">
        <v>105.6</v>
      </c>
      <c r="K73" s="1">
        <v>103.6</v>
      </c>
      <c r="L73" s="17">
        <v>105.2</v>
      </c>
      <c r="N73" s="15"/>
      <c r="O73" s="18" t="s">
        <v>40</v>
      </c>
      <c r="P73" s="15">
        <v>104.6</v>
      </c>
      <c r="Q73" s="1">
        <v>104.7</v>
      </c>
      <c r="R73" s="1">
        <v>104.7</v>
      </c>
      <c r="S73" s="1">
        <v>104.2</v>
      </c>
      <c r="T73" s="1">
        <v>104.8</v>
      </c>
      <c r="U73" s="1">
        <v>102.8</v>
      </c>
      <c r="V73" s="1">
        <v>105.8</v>
      </c>
      <c r="W73" s="1">
        <v>103.3</v>
      </c>
      <c r="X73" s="17">
        <v>105.1</v>
      </c>
      <c r="Z73" s="15"/>
      <c r="AA73" s="18" t="s">
        <v>40</v>
      </c>
      <c r="AB73" s="15">
        <v>104.6</v>
      </c>
      <c r="AC73" s="1">
        <v>104.8</v>
      </c>
      <c r="AD73" s="1">
        <v>104.7</v>
      </c>
      <c r="AE73" s="1">
        <v>104.3</v>
      </c>
      <c r="AF73" s="1">
        <v>104.7</v>
      </c>
      <c r="AG73" s="1">
        <v>102.7</v>
      </c>
      <c r="AH73" s="1">
        <v>105.8</v>
      </c>
      <c r="AI73" s="1">
        <v>103.2</v>
      </c>
      <c r="AJ73" s="17">
        <v>105.5</v>
      </c>
      <c r="AL73" s="15"/>
      <c r="AM73" s="18" t="s">
        <v>40</v>
      </c>
      <c r="AN73" s="15">
        <v>104.4</v>
      </c>
      <c r="AO73" s="1">
        <v>104.9</v>
      </c>
      <c r="AP73" s="1">
        <v>104.5</v>
      </c>
      <c r="AQ73" s="1">
        <v>103.9</v>
      </c>
      <c r="AR73" s="1">
        <v>104.5</v>
      </c>
      <c r="AS73" s="1">
        <v>102.8</v>
      </c>
      <c r="AT73" s="1">
        <v>105.8</v>
      </c>
      <c r="AU73" s="1">
        <v>103.5</v>
      </c>
      <c r="AV73" s="17">
        <v>105.6</v>
      </c>
      <c r="AX73" s="15"/>
      <c r="AY73" s="18" t="s">
        <v>40</v>
      </c>
      <c r="AZ73" s="15">
        <v>104.4</v>
      </c>
      <c r="BA73" s="1">
        <v>104.7</v>
      </c>
      <c r="BB73" s="1">
        <v>104.5</v>
      </c>
      <c r="BC73" s="1">
        <v>104.1</v>
      </c>
      <c r="BD73" s="1">
        <v>104.1</v>
      </c>
      <c r="BE73" s="1">
        <v>102.7</v>
      </c>
      <c r="BF73" s="1">
        <v>105.7</v>
      </c>
      <c r="BG73" s="1">
        <v>103.9</v>
      </c>
      <c r="BH73" s="17">
        <v>105.1</v>
      </c>
      <c r="BJ73" s="15"/>
      <c r="BK73" s="18" t="s">
        <v>40</v>
      </c>
      <c r="BL73" s="15">
        <v>104.2</v>
      </c>
      <c r="BM73" s="1">
        <v>104.3</v>
      </c>
      <c r="BN73" s="1">
        <v>104.3</v>
      </c>
      <c r="BO73" s="1">
        <v>104.1</v>
      </c>
      <c r="BP73" s="1">
        <v>103.8</v>
      </c>
      <c r="BQ73" s="1">
        <v>0</v>
      </c>
      <c r="BR73" s="1">
        <v>105.5</v>
      </c>
      <c r="BS73" s="1">
        <v>104.7</v>
      </c>
      <c r="BT73" s="17">
        <v>105</v>
      </c>
      <c r="BV73" s="15"/>
      <c r="BW73" s="18" t="s">
        <v>40</v>
      </c>
      <c r="BX73" s="15">
        <v>104.2</v>
      </c>
      <c r="BY73" s="1">
        <v>104</v>
      </c>
      <c r="BZ73" s="1">
        <v>104.3</v>
      </c>
      <c r="CA73" s="1">
        <v>104</v>
      </c>
      <c r="CB73" s="1">
        <v>104.2</v>
      </c>
      <c r="CC73" s="1">
        <v>0</v>
      </c>
      <c r="CD73" s="1">
        <v>105.2</v>
      </c>
      <c r="CE73" s="1">
        <v>0</v>
      </c>
      <c r="CF73" s="17">
        <v>105.4</v>
      </c>
      <c r="CH73" s="15"/>
      <c r="CI73" s="18" t="s">
        <v>40</v>
      </c>
      <c r="CJ73" s="15">
        <v>104</v>
      </c>
      <c r="CK73" s="1">
        <v>0</v>
      </c>
      <c r="CL73" s="1">
        <v>104</v>
      </c>
      <c r="CM73" s="1">
        <v>103.6</v>
      </c>
      <c r="CN73" s="1">
        <v>104.1</v>
      </c>
      <c r="CO73" s="1">
        <v>0</v>
      </c>
      <c r="CP73" s="1">
        <v>105.5</v>
      </c>
      <c r="CQ73" s="1">
        <v>0</v>
      </c>
      <c r="CR73" s="17">
        <v>104.9</v>
      </c>
    </row>
    <row r="74" spans="2:96" x14ac:dyDescent="0.45">
      <c r="B74" s="15"/>
      <c r="C74" s="18" t="s">
        <v>41</v>
      </c>
      <c r="D74" s="15">
        <v>104.3</v>
      </c>
      <c r="E74" s="1">
        <v>104.7</v>
      </c>
      <c r="F74" s="1">
        <v>104.4</v>
      </c>
      <c r="G74" s="1">
        <v>104</v>
      </c>
      <c r="H74" s="1">
        <v>104.3</v>
      </c>
      <c r="I74" s="1">
        <v>102.7</v>
      </c>
      <c r="J74" s="1">
        <v>105.4</v>
      </c>
      <c r="K74" s="1">
        <v>103.4</v>
      </c>
      <c r="L74" s="17">
        <v>105.1</v>
      </c>
      <c r="N74" s="15"/>
      <c r="O74" s="18" t="s">
        <v>105</v>
      </c>
      <c r="P74" s="15">
        <v>104.5</v>
      </c>
      <c r="Q74" s="1">
        <v>104.6</v>
      </c>
      <c r="R74" s="1">
        <v>104.6</v>
      </c>
      <c r="S74" s="1">
        <v>104.2</v>
      </c>
      <c r="T74" s="1">
        <v>104.7</v>
      </c>
      <c r="U74" s="1">
        <v>102.7</v>
      </c>
      <c r="V74" s="1">
        <v>105.7</v>
      </c>
      <c r="W74" s="1">
        <v>103.3</v>
      </c>
      <c r="X74" s="17">
        <v>104.9</v>
      </c>
      <c r="Z74" s="15"/>
      <c r="AA74" s="18" t="s">
        <v>105</v>
      </c>
      <c r="AB74" s="15">
        <v>104.5</v>
      </c>
      <c r="AC74" s="1">
        <v>104.8</v>
      </c>
      <c r="AD74" s="1">
        <v>104.6</v>
      </c>
      <c r="AE74" s="1">
        <v>104.2</v>
      </c>
      <c r="AF74" s="1">
        <v>104.6</v>
      </c>
      <c r="AG74" s="1">
        <v>102.7</v>
      </c>
      <c r="AH74" s="1">
        <v>105.7</v>
      </c>
      <c r="AI74" s="1">
        <v>103.2</v>
      </c>
      <c r="AJ74" s="17">
        <v>105.4</v>
      </c>
      <c r="AL74" s="15"/>
      <c r="AM74" s="18" t="s">
        <v>105</v>
      </c>
      <c r="AN74" s="15">
        <v>104.3</v>
      </c>
      <c r="AO74" s="1">
        <v>104.8</v>
      </c>
      <c r="AP74" s="1">
        <v>104.4</v>
      </c>
      <c r="AQ74" s="1">
        <v>103.9</v>
      </c>
      <c r="AR74" s="1">
        <v>104.5</v>
      </c>
      <c r="AS74" s="1">
        <v>102.8</v>
      </c>
      <c r="AT74" s="1">
        <v>105.7</v>
      </c>
      <c r="AU74" s="1">
        <v>103.4</v>
      </c>
      <c r="AV74" s="17">
        <v>105.5</v>
      </c>
      <c r="AX74" s="15"/>
      <c r="AY74" s="18" t="s">
        <v>105</v>
      </c>
      <c r="AZ74" s="15">
        <v>104.3</v>
      </c>
      <c r="BA74" s="1">
        <v>104.7</v>
      </c>
      <c r="BB74" s="1">
        <v>104.4</v>
      </c>
      <c r="BC74" s="1">
        <v>104.1</v>
      </c>
      <c r="BD74" s="1">
        <v>104</v>
      </c>
      <c r="BE74" s="1">
        <v>102.7</v>
      </c>
      <c r="BF74" s="1">
        <v>105.5</v>
      </c>
      <c r="BG74" s="1">
        <v>103.7</v>
      </c>
      <c r="BH74" s="17">
        <v>105</v>
      </c>
      <c r="BJ74" s="15"/>
      <c r="BK74" s="18" t="s">
        <v>105</v>
      </c>
      <c r="BL74" s="15">
        <v>104.2</v>
      </c>
      <c r="BM74" s="1">
        <v>104.2</v>
      </c>
      <c r="BN74" s="1">
        <v>104.2</v>
      </c>
      <c r="BO74" s="1">
        <v>104.1</v>
      </c>
      <c r="BP74" s="1">
        <v>104</v>
      </c>
      <c r="BQ74" s="1">
        <v>0</v>
      </c>
      <c r="BR74" s="1">
        <v>105.4</v>
      </c>
      <c r="BS74" s="1">
        <v>104.4</v>
      </c>
      <c r="BT74" s="17">
        <v>105</v>
      </c>
      <c r="BV74" s="15"/>
      <c r="BW74" s="18" t="s">
        <v>105</v>
      </c>
      <c r="BX74" s="15">
        <v>104.1</v>
      </c>
      <c r="BY74" s="1">
        <v>104.2</v>
      </c>
      <c r="BZ74" s="1">
        <v>104.3</v>
      </c>
      <c r="CA74" s="1">
        <v>103.9</v>
      </c>
      <c r="CB74" s="1">
        <v>104.1</v>
      </c>
      <c r="CC74" s="1">
        <v>0</v>
      </c>
      <c r="CD74" s="1">
        <v>105.1</v>
      </c>
      <c r="CE74" s="1">
        <v>0</v>
      </c>
      <c r="CF74" s="17">
        <v>105.3</v>
      </c>
      <c r="CH74" s="15"/>
      <c r="CI74" s="18" t="s">
        <v>105</v>
      </c>
      <c r="CJ74" s="15">
        <v>103.9</v>
      </c>
      <c r="CK74" s="1">
        <v>0</v>
      </c>
      <c r="CL74" s="1">
        <v>103.9</v>
      </c>
      <c r="CM74" s="1">
        <v>103.5</v>
      </c>
      <c r="CN74" s="1">
        <v>104</v>
      </c>
      <c r="CO74" s="1">
        <v>0</v>
      </c>
      <c r="CP74" s="1">
        <v>105.3</v>
      </c>
      <c r="CQ74" s="1">
        <v>0</v>
      </c>
      <c r="CR74" s="17">
        <v>104.8</v>
      </c>
    </row>
    <row r="75" spans="2:96" x14ac:dyDescent="0.45">
      <c r="B75" s="15"/>
      <c r="C75" s="18" t="s">
        <v>42</v>
      </c>
      <c r="D75" s="15">
        <v>104.5</v>
      </c>
      <c r="E75" s="1">
        <v>104.9</v>
      </c>
      <c r="F75" s="1">
        <v>104.6</v>
      </c>
      <c r="G75" s="1">
        <v>104.1</v>
      </c>
      <c r="H75" s="1">
        <v>104.5</v>
      </c>
      <c r="I75" s="1">
        <v>102.8</v>
      </c>
      <c r="J75" s="1">
        <v>105.6</v>
      </c>
      <c r="K75" s="1">
        <v>103.6</v>
      </c>
      <c r="L75" s="17">
        <v>105.3</v>
      </c>
      <c r="N75" s="15"/>
      <c r="O75" s="18" t="s">
        <v>42</v>
      </c>
      <c r="P75" s="15">
        <v>104.6</v>
      </c>
      <c r="Q75" s="1">
        <v>104.8</v>
      </c>
      <c r="R75" s="1">
        <v>104.8</v>
      </c>
      <c r="S75" s="1">
        <v>104.3</v>
      </c>
      <c r="T75" s="1">
        <v>104.9</v>
      </c>
      <c r="U75" s="1">
        <v>102.9</v>
      </c>
      <c r="V75" s="1">
        <v>105.9</v>
      </c>
      <c r="W75" s="1">
        <v>103.5</v>
      </c>
      <c r="X75" s="17">
        <v>105.1</v>
      </c>
      <c r="Z75" s="15"/>
      <c r="AA75" s="18" t="s">
        <v>42</v>
      </c>
      <c r="AB75" s="15">
        <v>104.6</v>
      </c>
      <c r="AC75" s="1">
        <v>104.9</v>
      </c>
      <c r="AD75" s="1">
        <v>104.8</v>
      </c>
      <c r="AE75" s="1">
        <v>104.3</v>
      </c>
      <c r="AF75" s="1">
        <v>104.9</v>
      </c>
      <c r="AG75" s="1">
        <v>102.8</v>
      </c>
      <c r="AH75" s="1">
        <v>105.9</v>
      </c>
      <c r="AI75" s="1">
        <v>103.4</v>
      </c>
      <c r="AJ75" s="17">
        <v>105.5</v>
      </c>
      <c r="AL75" s="15"/>
      <c r="AM75" s="18" t="s">
        <v>42</v>
      </c>
      <c r="AN75" s="15">
        <v>104.5</v>
      </c>
      <c r="AO75" s="1">
        <v>105</v>
      </c>
      <c r="AP75" s="1">
        <v>104.6</v>
      </c>
      <c r="AQ75" s="1">
        <v>104</v>
      </c>
      <c r="AR75" s="1">
        <v>104.7</v>
      </c>
      <c r="AS75" s="1">
        <v>103</v>
      </c>
      <c r="AT75" s="1">
        <v>105.9</v>
      </c>
      <c r="AU75" s="1">
        <v>103.6</v>
      </c>
      <c r="AV75" s="17">
        <v>105.7</v>
      </c>
      <c r="AX75" s="15"/>
      <c r="AY75" s="18" t="s">
        <v>42</v>
      </c>
      <c r="AZ75" s="15">
        <v>104.5</v>
      </c>
      <c r="BA75" s="1">
        <v>104.9</v>
      </c>
      <c r="BB75" s="1">
        <v>104.6</v>
      </c>
      <c r="BC75" s="1">
        <v>104.1</v>
      </c>
      <c r="BD75" s="1">
        <v>104.3</v>
      </c>
      <c r="BE75" s="1">
        <v>102.8</v>
      </c>
      <c r="BF75" s="1">
        <v>105.7</v>
      </c>
      <c r="BG75" s="1">
        <v>103.9</v>
      </c>
      <c r="BH75" s="17">
        <v>105.2</v>
      </c>
      <c r="BJ75" s="15"/>
      <c r="BK75" s="18" t="s">
        <v>42</v>
      </c>
      <c r="BL75" s="15">
        <v>104.3</v>
      </c>
      <c r="BM75" s="1">
        <v>104.4</v>
      </c>
      <c r="BN75" s="1">
        <v>104.4</v>
      </c>
      <c r="BO75" s="1">
        <v>104.1</v>
      </c>
      <c r="BP75" s="1">
        <v>104.3</v>
      </c>
      <c r="BQ75" s="1">
        <v>0</v>
      </c>
      <c r="BR75" s="1">
        <v>105.6</v>
      </c>
      <c r="BS75" s="1">
        <v>104.6</v>
      </c>
      <c r="BT75" s="17">
        <v>105.2</v>
      </c>
      <c r="BV75" s="15"/>
      <c r="BW75" s="18" t="s">
        <v>42</v>
      </c>
      <c r="BX75" s="15">
        <v>104.3</v>
      </c>
      <c r="BY75" s="1">
        <v>104.4</v>
      </c>
      <c r="BZ75" s="1">
        <v>104.5</v>
      </c>
      <c r="CA75" s="1">
        <v>104</v>
      </c>
      <c r="CB75" s="1">
        <v>104.4</v>
      </c>
      <c r="CC75" s="1">
        <v>0</v>
      </c>
      <c r="CD75" s="1">
        <v>105.3</v>
      </c>
      <c r="CE75" s="1">
        <v>0</v>
      </c>
      <c r="CF75" s="17">
        <v>105.5</v>
      </c>
      <c r="CH75" s="15"/>
      <c r="CI75" s="18" t="s">
        <v>42</v>
      </c>
      <c r="CJ75" s="15">
        <v>104.1</v>
      </c>
      <c r="CK75" s="1">
        <v>0</v>
      </c>
      <c r="CL75" s="1">
        <v>104.2</v>
      </c>
      <c r="CM75" s="1">
        <v>103.6</v>
      </c>
      <c r="CN75" s="1">
        <v>104.2</v>
      </c>
      <c r="CO75" s="1">
        <v>0</v>
      </c>
      <c r="CP75" s="1">
        <v>105.5</v>
      </c>
      <c r="CQ75" s="1">
        <v>0</v>
      </c>
      <c r="CR75" s="17">
        <v>105</v>
      </c>
    </row>
    <row r="76" spans="2:96" x14ac:dyDescent="0.45">
      <c r="B76" s="15"/>
      <c r="C76" s="18" t="s">
        <v>43</v>
      </c>
      <c r="D76" s="15">
        <v>105.2</v>
      </c>
      <c r="E76" s="1">
        <v>105.5</v>
      </c>
      <c r="F76" s="1">
        <v>105.3</v>
      </c>
      <c r="G76" s="1">
        <v>104.7</v>
      </c>
      <c r="H76" s="1">
        <v>105.2</v>
      </c>
      <c r="I76" s="1">
        <v>103.3</v>
      </c>
      <c r="J76" s="1">
        <v>106.6</v>
      </c>
      <c r="K76" s="1">
        <v>104.7</v>
      </c>
      <c r="L76" s="17">
        <v>106</v>
      </c>
      <c r="N76" s="15"/>
      <c r="O76" s="18" t="s">
        <v>43</v>
      </c>
      <c r="P76" s="15">
        <v>105.5</v>
      </c>
      <c r="Q76" s="1">
        <v>105.8</v>
      </c>
      <c r="R76" s="1">
        <v>105.7</v>
      </c>
      <c r="S76" s="1">
        <v>105.1</v>
      </c>
      <c r="T76" s="1">
        <v>105.9</v>
      </c>
      <c r="U76" s="1">
        <v>103.3</v>
      </c>
      <c r="V76" s="1">
        <v>107.1</v>
      </c>
      <c r="W76" s="1">
        <v>104.2</v>
      </c>
      <c r="X76" s="17">
        <v>106.2</v>
      </c>
      <c r="Z76" s="15"/>
      <c r="AA76" s="18" t="s">
        <v>43</v>
      </c>
      <c r="AB76" s="15">
        <v>105.4</v>
      </c>
      <c r="AC76" s="1">
        <v>105.8</v>
      </c>
      <c r="AD76" s="1">
        <v>105.6</v>
      </c>
      <c r="AE76" s="1">
        <v>105.3</v>
      </c>
      <c r="AF76" s="1">
        <v>105.6</v>
      </c>
      <c r="AG76" s="1">
        <v>103.2</v>
      </c>
      <c r="AH76" s="1">
        <v>107</v>
      </c>
      <c r="AI76" s="1">
        <v>104.1</v>
      </c>
      <c r="AJ76" s="17">
        <v>106.4</v>
      </c>
      <c r="AL76" s="15"/>
      <c r="AM76" s="18" t="s">
        <v>43</v>
      </c>
      <c r="AN76" s="15">
        <v>105.2</v>
      </c>
      <c r="AO76" s="1">
        <v>105.7</v>
      </c>
      <c r="AP76" s="1">
        <v>105.4</v>
      </c>
      <c r="AQ76" s="1">
        <v>104.6</v>
      </c>
      <c r="AR76" s="1">
        <v>105.3</v>
      </c>
      <c r="AS76" s="1">
        <v>103.4</v>
      </c>
      <c r="AT76" s="1">
        <v>107.1</v>
      </c>
      <c r="AU76" s="1">
        <v>104.7</v>
      </c>
      <c r="AV76" s="17">
        <v>106.4</v>
      </c>
      <c r="AX76" s="15"/>
      <c r="AY76" s="18" t="s">
        <v>43</v>
      </c>
      <c r="AZ76" s="15">
        <v>105.2</v>
      </c>
      <c r="BA76" s="1">
        <v>105.5</v>
      </c>
      <c r="BB76" s="1">
        <v>105.4</v>
      </c>
      <c r="BC76" s="1">
        <v>104.6</v>
      </c>
      <c r="BD76" s="1">
        <v>104.9</v>
      </c>
      <c r="BE76" s="1">
        <v>103.3</v>
      </c>
      <c r="BF76" s="1">
        <v>106.7</v>
      </c>
      <c r="BG76" s="1">
        <v>105.3</v>
      </c>
      <c r="BH76" s="17">
        <v>106</v>
      </c>
      <c r="BJ76" s="15"/>
      <c r="BK76" s="18" t="s">
        <v>43</v>
      </c>
      <c r="BL76" s="15">
        <v>104.9</v>
      </c>
      <c r="BM76" s="1">
        <v>104.9</v>
      </c>
      <c r="BN76" s="1">
        <v>105.1</v>
      </c>
      <c r="BO76" s="1">
        <v>104.7</v>
      </c>
      <c r="BP76" s="1">
        <v>104.7</v>
      </c>
      <c r="BQ76" s="1">
        <v>0</v>
      </c>
      <c r="BR76" s="1">
        <v>106.5</v>
      </c>
      <c r="BS76" s="1">
        <v>106.5</v>
      </c>
      <c r="BT76" s="17">
        <v>105.8</v>
      </c>
      <c r="BV76" s="15"/>
      <c r="BW76" s="18" t="s">
        <v>43</v>
      </c>
      <c r="BX76" s="15">
        <v>104.9</v>
      </c>
      <c r="BY76" s="1">
        <v>105.1</v>
      </c>
      <c r="BZ76" s="1">
        <v>105.3</v>
      </c>
      <c r="CA76" s="1">
        <v>104.6</v>
      </c>
      <c r="CB76" s="1">
        <v>105</v>
      </c>
      <c r="CC76" s="1">
        <v>0</v>
      </c>
      <c r="CD76" s="1">
        <v>106.4</v>
      </c>
      <c r="CE76" s="1">
        <v>0</v>
      </c>
      <c r="CF76" s="17">
        <v>105.9</v>
      </c>
      <c r="CH76" s="15"/>
      <c r="CI76" s="18" t="s">
        <v>43</v>
      </c>
      <c r="CJ76" s="15">
        <v>104.6</v>
      </c>
      <c r="CK76" s="1">
        <v>0</v>
      </c>
      <c r="CL76" s="1">
        <v>104.7</v>
      </c>
      <c r="CM76" s="1">
        <v>104.2</v>
      </c>
      <c r="CN76" s="1">
        <v>104.8</v>
      </c>
      <c r="CO76" s="1">
        <v>0</v>
      </c>
      <c r="CP76" s="1">
        <v>106.2</v>
      </c>
      <c r="CQ76" s="1">
        <v>0</v>
      </c>
      <c r="CR76" s="17">
        <v>105.3</v>
      </c>
    </row>
    <row r="77" spans="2:96" x14ac:dyDescent="0.45">
      <c r="B77" s="15"/>
      <c r="C77" s="18" t="s">
        <v>44</v>
      </c>
      <c r="D77" s="15">
        <v>104.2</v>
      </c>
      <c r="E77" s="1">
        <v>104.6</v>
      </c>
      <c r="F77" s="1">
        <v>104.4</v>
      </c>
      <c r="G77" s="1">
        <v>103.9</v>
      </c>
      <c r="H77" s="1">
        <v>104.3</v>
      </c>
      <c r="I77" s="1">
        <v>102.7</v>
      </c>
      <c r="J77" s="1">
        <v>105.5</v>
      </c>
      <c r="K77" s="1">
        <v>103.3</v>
      </c>
      <c r="L77" s="17">
        <v>105.1</v>
      </c>
      <c r="N77" s="15"/>
      <c r="O77" s="18" t="s">
        <v>44</v>
      </c>
      <c r="P77" s="15">
        <v>104.3</v>
      </c>
      <c r="Q77" s="1">
        <v>104.5</v>
      </c>
      <c r="R77" s="1">
        <v>104.5</v>
      </c>
      <c r="S77" s="1">
        <v>104</v>
      </c>
      <c r="T77" s="1">
        <v>104.5</v>
      </c>
      <c r="U77" s="1">
        <v>102.7</v>
      </c>
      <c r="V77" s="1">
        <v>105.7</v>
      </c>
      <c r="W77" s="1">
        <v>103.2</v>
      </c>
      <c r="X77" s="17">
        <v>104.8</v>
      </c>
      <c r="Z77" s="15"/>
      <c r="AA77" s="18" t="s">
        <v>44</v>
      </c>
      <c r="AB77" s="15">
        <v>104.3</v>
      </c>
      <c r="AC77" s="1">
        <v>104.7</v>
      </c>
      <c r="AD77" s="1">
        <v>104.6</v>
      </c>
      <c r="AE77" s="1">
        <v>104</v>
      </c>
      <c r="AF77" s="1">
        <v>104.5</v>
      </c>
      <c r="AG77" s="1">
        <v>102.7</v>
      </c>
      <c r="AH77" s="1">
        <v>105.7</v>
      </c>
      <c r="AI77" s="1">
        <v>103.1</v>
      </c>
      <c r="AJ77" s="17">
        <v>105.3</v>
      </c>
      <c r="AL77" s="15"/>
      <c r="AM77" s="18" t="s">
        <v>44</v>
      </c>
      <c r="AN77" s="15">
        <v>104.2</v>
      </c>
      <c r="AO77" s="1">
        <v>104.7</v>
      </c>
      <c r="AP77" s="1">
        <v>104.4</v>
      </c>
      <c r="AQ77" s="1">
        <v>103.8</v>
      </c>
      <c r="AR77" s="1">
        <v>104.5</v>
      </c>
      <c r="AS77" s="1">
        <v>102.8</v>
      </c>
      <c r="AT77" s="1">
        <v>105.7</v>
      </c>
      <c r="AU77" s="1">
        <v>103.3</v>
      </c>
      <c r="AV77" s="17">
        <v>105.5</v>
      </c>
      <c r="AX77" s="15"/>
      <c r="AY77" s="18" t="s">
        <v>44</v>
      </c>
      <c r="AZ77" s="15">
        <v>104.3</v>
      </c>
      <c r="BA77" s="1">
        <v>104.7</v>
      </c>
      <c r="BB77" s="1">
        <v>104.4</v>
      </c>
      <c r="BC77" s="1">
        <v>104</v>
      </c>
      <c r="BD77" s="1">
        <v>104.1</v>
      </c>
      <c r="BE77" s="1">
        <v>102.7</v>
      </c>
      <c r="BF77" s="1">
        <v>105.6</v>
      </c>
      <c r="BG77" s="1">
        <v>103.5</v>
      </c>
      <c r="BH77" s="17">
        <v>105</v>
      </c>
      <c r="BJ77" s="15"/>
      <c r="BK77" s="18" t="s">
        <v>44</v>
      </c>
      <c r="BL77" s="15">
        <v>104.2</v>
      </c>
      <c r="BM77" s="1">
        <v>104.3</v>
      </c>
      <c r="BN77" s="1">
        <v>104.2</v>
      </c>
      <c r="BO77" s="1">
        <v>103.9</v>
      </c>
      <c r="BP77" s="1">
        <v>104</v>
      </c>
      <c r="BQ77" s="1">
        <v>0</v>
      </c>
      <c r="BR77" s="1">
        <v>105.6</v>
      </c>
      <c r="BS77" s="1">
        <v>104</v>
      </c>
      <c r="BT77" s="17">
        <v>105</v>
      </c>
      <c r="BV77" s="15"/>
      <c r="BW77" s="18" t="s">
        <v>44</v>
      </c>
      <c r="BX77" s="15">
        <v>104.1</v>
      </c>
      <c r="BY77" s="1">
        <v>104.2</v>
      </c>
      <c r="BZ77" s="1">
        <v>104.2</v>
      </c>
      <c r="CA77" s="1">
        <v>103.9</v>
      </c>
      <c r="CB77" s="1">
        <v>104.1</v>
      </c>
      <c r="CC77" s="1">
        <v>0</v>
      </c>
      <c r="CD77" s="1">
        <v>105.1</v>
      </c>
      <c r="CE77" s="1">
        <v>0</v>
      </c>
      <c r="CF77" s="17">
        <v>105.4</v>
      </c>
      <c r="CH77" s="15"/>
      <c r="CI77" s="18" t="s">
        <v>44</v>
      </c>
      <c r="CJ77" s="15">
        <v>104</v>
      </c>
      <c r="CK77" s="1">
        <v>0</v>
      </c>
      <c r="CL77" s="1">
        <v>104</v>
      </c>
      <c r="CM77" s="1">
        <v>103.5</v>
      </c>
      <c r="CN77" s="1">
        <v>104</v>
      </c>
      <c r="CO77" s="1">
        <v>0</v>
      </c>
      <c r="CP77" s="1">
        <v>105.5</v>
      </c>
      <c r="CQ77" s="1">
        <v>0</v>
      </c>
      <c r="CR77" s="17">
        <v>104.9</v>
      </c>
    </row>
    <row r="78" spans="2:96" x14ac:dyDescent="0.45">
      <c r="B78" s="15"/>
      <c r="C78" s="18" t="s">
        <v>45</v>
      </c>
      <c r="D78" s="15">
        <v>104.8</v>
      </c>
      <c r="E78" s="1">
        <v>104.9</v>
      </c>
      <c r="F78" s="1">
        <v>104.8</v>
      </c>
      <c r="G78" s="1">
        <v>104.1</v>
      </c>
      <c r="H78" s="1">
        <v>104.7</v>
      </c>
      <c r="I78" s="1">
        <v>104</v>
      </c>
      <c r="J78" s="1">
        <v>105.9</v>
      </c>
      <c r="K78" s="1">
        <v>103.5</v>
      </c>
      <c r="L78" s="17">
        <v>105.7</v>
      </c>
      <c r="N78" s="15"/>
      <c r="O78" s="18" t="s">
        <v>45</v>
      </c>
      <c r="P78" s="15">
        <v>104.8</v>
      </c>
      <c r="Q78" s="1">
        <v>104.8</v>
      </c>
      <c r="R78" s="1">
        <v>105</v>
      </c>
      <c r="S78" s="1">
        <v>104.1</v>
      </c>
      <c r="T78" s="1">
        <v>105</v>
      </c>
      <c r="U78" s="1">
        <v>104</v>
      </c>
      <c r="V78" s="1">
        <v>106.1</v>
      </c>
      <c r="W78" s="1">
        <v>103.4</v>
      </c>
      <c r="X78" s="17">
        <v>105.2</v>
      </c>
      <c r="Z78" s="15"/>
      <c r="AA78" s="18" t="s">
        <v>45</v>
      </c>
      <c r="AB78" s="15">
        <v>104.9</v>
      </c>
      <c r="AC78" s="1">
        <v>105</v>
      </c>
      <c r="AD78" s="1">
        <v>105</v>
      </c>
      <c r="AE78" s="1">
        <v>104.1</v>
      </c>
      <c r="AF78" s="1">
        <v>105.1</v>
      </c>
      <c r="AG78" s="1">
        <v>104</v>
      </c>
      <c r="AH78" s="1">
        <v>106.2</v>
      </c>
      <c r="AI78" s="1">
        <v>103.3</v>
      </c>
      <c r="AJ78" s="17">
        <v>106</v>
      </c>
      <c r="AL78" s="15"/>
      <c r="AM78" s="18" t="s">
        <v>45</v>
      </c>
      <c r="AN78" s="15">
        <v>104.8</v>
      </c>
      <c r="AO78" s="1">
        <v>105.1</v>
      </c>
      <c r="AP78" s="1">
        <v>104.7</v>
      </c>
      <c r="AQ78" s="1">
        <v>103.9</v>
      </c>
      <c r="AR78" s="1">
        <v>105</v>
      </c>
      <c r="AS78" s="1">
        <v>104.1</v>
      </c>
      <c r="AT78" s="1">
        <v>106.1</v>
      </c>
      <c r="AU78" s="1">
        <v>103.5</v>
      </c>
      <c r="AV78" s="17">
        <v>106.2</v>
      </c>
      <c r="AX78" s="15"/>
      <c r="AY78" s="18" t="s">
        <v>45</v>
      </c>
      <c r="AZ78" s="15">
        <v>104.8</v>
      </c>
      <c r="BA78" s="1">
        <v>105</v>
      </c>
      <c r="BB78" s="1">
        <v>104.8</v>
      </c>
      <c r="BC78" s="1">
        <v>104.1</v>
      </c>
      <c r="BD78" s="1">
        <v>104.4</v>
      </c>
      <c r="BE78" s="1">
        <v>104.1</v>
      </c>
      <c r="BF78" s="1">
        <v>106</v>
      </c>
      <c r="BG78" s="1">
        <v>103.6</v>
      </c>
      <c r="BH78" s="17">
        <v>105.5</v>
      </c>
      <c r="BJ78" s="15"/>
      <c r="BK78" s="18" t="s">
        <v>45</v>
      </c>
      <c r="BL78" s="15">
        <v>104.7</v>
      </c>
      <c r="BM78" s="1">
        <v>104.5</v>
      </c>
      <c r="BN78" s="1">
        <v>104.6</v>
      </c>
      <c r="BO78" s="1">
        <v>104.1</v>
      </c>
      <c r="BP78" s="1">
        <v>104.5</v>
      </c>
      <c r="BQ78" s="1">
        <v>0</v>
      </c>
      <c r="BR78" s="1">
        <v>106</v>
      </c>
      <c r="BS78" s="1">
        <v>104.1</v>
      </c>
      <c r="BT78" s="17">
        <v>105.7</v>
      </c>
      <c r="BV78" s="15"/>
      <c r="BW78" s="18" t="s">
        <v>45</v>
      </c>
      <c r="BX78" s="15">
        <v>104.5</v>
      </c>
      <c r="BY78" s="1">
        <v>104.3</v>
      </c>
      <c r="BZ78" s="1">
        <v>104.6</v>
      </c>
      <c r="CA78" s="1">
        <v>104</v>
      </c>
      <c r="CB78" s="1">
        <v>104.5</v>
      </c>
      <c r="CC78" s="1">
        <v>0</v>
      </c>
      <c r="CD78" s="1">
        <v>105.5</v>
      </c>
      <c r="CE78" s="1">
        <v>0</v>
      </c>
      <c r="CF78" s="17">
        <v>106</v>
      </c>
      <c r="CH78" s="15"/>
      <c r="CI78" s="18" t="s">
        <v>45</v>
      </c>
      <c r="CJ78" s="15">
        <v>104.4</v>
      </c>
      <c r="CK78" s="1">
        <v>0</v>
      </c>
      <c r="CL78" s="1">
        <v>104.3</v>
      </c>
      <c r="CM78" s="1">
        <v>103.6</v>
      </c>
      <c r="CN78" s="1">
        <v>104.4</v>
      </c>
      <c r="CO78" s="1">
        <v>0</v>
      </c>
      <c r="CP78" s="1">
        <v>105.9</v>
      </c>
      <c r="CQ78" s="1">
        <v>0</v>
      </c>
      <c r="CR78" s="17">
        <v>105.6</v>
      </c>
    </row>
    <row r="79" spans="2:96" x14ac:dyDescent="0.45">
      <c r="B79" s="15"/>
      <c r="C79" s="18" t="s">
        <v>46</v>
      </c>
      <c r="D79" s="15">
        <v>106.4</v>
      </c>
      <c r="E79" s="1">
        <v>106.8</v>
      </c>
      <c r="F79" s="1">
        <v>106.5</v>
      </c>
      <c r="G79" s="1">
        <v>105.5</v>
      </c>
      <c r="H79" s="1">
        <v>106.6</v>
      </c>
      <c r="I79" s="1">
        <v>105.1</v>
      </c>
      <c r="J79" s="1">
        <v>107.7</v>
      </c>
      <c r="K79" s="1">
        <v>105.6</v>
      </c>
      <c r="L79" s="17">
        <v>107.5</v>
      </c>
      <c r="N79" s="15"/>
      <c r="O79" s="18" t="s">
        <v>46</v>
      </c>
      <c r="P79" s="15">
        <v>106.8</v>
      </c>
      <c r="Q79" s="1">
        <v>107</v>
      </c>
      <c r="R79" s="1">
        <v>106.8</v>
      </c>
      <c r="S79" s="1">
        <v>105.8</v>
      </c>
      <c r="T79" s="1">
        <v>107.2</v>
      </c>
      <c r="U79" s="1">
        <v>105.1</v>
      </c>
      <c r="V79" s="1">
        <v>108.1</v>
      </c>
      <c r="W79" s="1">
        <v>105.1</v>
      </c>
      <c r="X79" s="17">
        <v>107.6</v>
      </c>
      <c r="Z79" s="15"/>
      <c r="AA79" s="18" t="s">
        <v>46</v>
      </c>
      <c r="AB79" s="15">
        <v>106.7</v>
      </c>
      <c r="AC79" s="1">
        <v>107</v>
      </c>
      <c r="AD79" s="1">
        <v>106.7</v>
      </c>
      <c r="AE79" s="1">
        <v>106.1</v>
      </c>
      <c r="AF79" s="1">
        <v>107</v>
      </c>
      <c r="AG79" s="1">
        <v>105</v>
      </c>
      <c r="AH79" s="1">
        <v>108</v>
      </c>
      <c r="AI79" s="1">
        <v>105</v>
      </c>
      <c r="AJ79" s="17">
        <v>107.8</v>
      </c>
      <c r="AL79" s="15"/>
      <c r="AM79" s="18" t="s">
        <v>46</v>
      </c>
      <c r="AN79" s="15">
        <v>106.5</v>
      </c>
      <c r="AO79" s="1">
        <v>106.9</v>
      </c>
      <c r="AP79" s="1">
        <v>106.6</v>
      </c>
      <c r="AQ79" s="1">
        <v>105.4</v>
      </c>
      <c r="AR79" s="1">
        <v>106.7</v>
      </c>
      <c r="AS79" s="1">
        <v>105.2</v>
      </c>
      <c r="AT79" s="1">
        <v>108.1</v>
      </c>
      <c r="AU79" s="1">
        <v>105.6</v>
      </c>
      <c r="AV79" s="17">
        <v>107.8</v>
      </c>
      <c r="AX79" s="15"/>
      <c r="AY79" s="18" t="s">
        <v>46</v>
      </c>
      <c r="AZ79" s="15">
        <v>106.4</v>
      </c>
      <c r="BA79" s="1">
        <v>106.7</v>
      </c>
      <c r="BB79" s="1">
        <v>106.6</v>
      </c>
      <c r="BC79" s="1">
        <v>105.2</v>
      </c>
      <c r="BD79" s="1">
        <v>106.4</v>
      </c>
      <c r="BE79" s="1">
        <v>105.1</v>
      </c>
      <c r="BF79" s="1">
        <v>107.8</v>
      </c>
      <c r="BG79" s="1">
        <v>106.3</v>
      </c>
      <c r="BH79" s="17">
        <v>107.5</v>
      </c>
      <c r="BJ79" s="15"/>
      <c r="BK79" s="18" t="s">
        <v>46</v>
      </c>
      <c r="BL79" s="15">
        <v>106.3</v>
      </c>
      <c r="BM79" s="1">
        <v>106.3</v>
      </c>
      <c r="BN79" s="1">
        <v>106.3</v>
      </c>
      <c r="BO79" s="1">
        <v>105.5</v>
      </c>
      <c r="BP79" s="1">
        <v>106.3</v>
      </c>
      <c r="BQ79" s="1">
        <v>0</v>
      </c>
      <c r="BR79" s="1">
        <v>107.6</v>
      </c>
      <c r="BS79" s="1">
        <v>107.6</v>
      </c>
      <c r="BT79" s="17">
        <v>107.3</v>
      </c>
      <c r="BV79" s="15"/>
      <c r="BW79" s="18" t="s">
        <v>46</v>
      </c>
      <c r="BX79" s="15">
        <v>106.3</v>
      </c>
      <c r="BY79" s="1">
        <v>106.5</v>
      </c>
      <c r="BZ79" s="1">
        <v>106.5</v>
      </c>
      <c r="CA79" s="1">
        <v>105.5</v>
      </c>
      <c r="CB79" s="1">
        <v>106.4</v>
      </c>
      <c r="CC79" s="1">
        <v>0</v>
      </c>
      <c r="CD79" s="1">
        <v>107.6</v>
      </c>
      <c r="CE79" s="1">
        <v>0</v>
      </c>
      <c r="CF79" s="17">
        <v>107.4</v>
      </c>
      <c r="CH79" s="15"/>
      <c r="CI79" s="18" t="s">
        <v>46</v>
      </c>
      <c r="CJ79" s="15">
        <v>105.9</v>
      </c>
      <c r="CK79" s="1">
        <v>0</v>
      </c>
      <c r="CL79" s="1">
        <v>106</v>
      </c>
      <c r="CM79" s="1">
        <v>105.2</v>
      </c>
      <c r="CN79" s="1">
        <v>106.2</v>
      </c>
      <c r="CO79" s="1">
        <v>0</v>
      </c>
      <c r="CP79" s="1">
        <v>107.4</v>
      </c>
      <c r="CQ79" s="1">
        <v>0</v>
      </c>
      <c r="CR79" s="17">
        <v>106.9</v>
      </c>
    </row>
    <row r="80" spans="2:96" x14ac:dyDescent="0.45">
      <c r="B80" s="15"/>
      <c r="C80" s="18" t="s">
        <v>47</v>
      </c>
      <c r="D80" s="15">
        <v>105.5</v>
      </c>
      <c r="E80" s="1">
        <v>105.7</v>
      </c>
      <c r="F80" s="1">
        <v>105.5</v>
      </c>
      <c r="G80" s="1">
        <v>104.7</v>
      </c>
      <c r="H80" s="1">
        <v>105.5</v>
      </c>
      <c r="I80" s="1">
        <v>104.5</v>
      </c>
      <c r="J80" s="1">
        <v>106.7</v>
      </c>
      <c r="K80" s="1">
        <v>104.4</v>
      </c>
      <c r="L80" s="17">
        <v>106.5</v>
      </c>
      <c r="N80" s="15"/>
      <c r="O80" s="18" t="s">
        <v>47</v>
      </c>
      <c r="P80" s="15">
        <v>105.6</v>
      </c>
      <c r="Q80" s="1">
        <v>105.7</v>
      </c>
      <c r="R80" s="1">
        <v>105.7</v>
      </c>
      <c r="S80" s="1">
        <v>104.9</v>
      </c>
      <c r="T80" s="1">
        <v>105.8</v>
      </c>
      <c r="U80" s="1">
        <v>104.5</v>
      </c>
      <c r="V80" s="1">
        <v>106.9</v>
      </c>
      <c r="W80" s="1">
        <v>104.1</v>
      </c>
      <c r="X80" s="17">
        <v>106.3</v>
      </c>
      <c r="Z80" s="15"/>
      <c r="AA80" s="18" t="s">
        <v>47</v>
      </c>
      <c r="AB80" s="15">
        <v>105.6</v>
      </c>
      <c r="AC80" s="1">
        <v>105.8</v>
      </c>
      <c r="AD80" s="1">
        <v>105.7</v>
      </c>
      <c r="AE80" s="1">
        <v>105</v>
      </c>
      <c r="AF80" s="1">
        <v>105.8</v>
      </c>
      <c r="AG80" s="1">
        <v>104.5</v>
      </c>
      <c r="AH80" s="1">
        <v>106.9</v>
      </c>
      <c r="AI80" s="1">
        <v>104</v>
      </c>
      <c r="AJ80" s="17">
        <v>106.7</v>
      </c>
      <c r="AL80" s="15"/>
      <c r="AM80" s="18" t="s">
        <v>47</v>
      </c>
      <c r="AN80" s="15">
        <v>105.5</v>
      </c>
      <c r="AO80" s="1">
        <v>105.8</v>
      </c>
      <c r="AP80" s="1">
        <v>105.5</v>
      </c>
      <c r="AQ80" s="1">
        <v>104.6</v>
      </c>
      <c r="AR80" s="1">
        <v>105.7</v>
      </c>
      <c r="AS80" s="1">
        <v>104.6</v>
      </c>
      <c r="AT80" s="1">
        <v>106.9</v>
      </c>
      <c r="AU80" s="1">
        <v>104.3</v>
      </c>
      <c r="AV80" s="17">
        <v>106.9</v>
      </c>
      <c r="AX80" s="15"/>
      <c r="AY80" s="18" t="s">
        <v>47</v>
      </c>
      <c r="AZ80" s="15">
        <v>105.5</v>
      </c>
      <c r="BA80" s="1">
        <v>105.7</v>
      </c>
      <c r="BB80" s="1">
        <v>105.5</v>
      </c>
      <c r="BC80" s="1">
        <v>104.7</v>
      </c>
      <c r="BD80" s="1">
        <v>105.3</v>
      </c>
      <c r="BE80" s="1">
        <v>104.5</v>
      </c>
      <c r="BF80" s="1">
        <v>106.8</v>
      </c>
      <c r="BG80" s="1">
        <v>104.7</v>
      </c>
      <c r="BH80" s="17">
        <v>106.4</v>
      </c>
      <c r="BJ80" s="15"/>
      <c r="BK80" s="18" t="s">
        <v>47</v>
      </c>
      <c r="BL80" s="15">
        <v>105.4</v>
      </c>
      <c r="BM80" s="1">
        <v>105.3</v>
      </c>
      <c r="BN80" s="1">
        <v>105.4</v>
      </c>
      <c r="BO80" s="1">
        <v>104.7</v>
      </c>
      <c r="BP80" s="1">
        <v>105.3</v>
      </c>
      <c r="BQ80" s="1">
        <v>0</v>
      </c>
      <c r="BR80" s="1">
        <v>106.8</v>
      </c>
      <c r="BS80" s="1">
        <v>105.4</v>
      </c>
      <c r="BT80" s="17">
        <v>106.4</v>
      </c>
      <c r="BV80" s="15"/>
      <c r="BW80" s="18" t="s">
        <v>47</v>
      </c>
      <c r="BX80" s="15">
        <v>105.3</v>
      </c>
      <c r="BY80" s="1">
        <v>105.3</v>
      </c>
      <c r="BZ80" s="1">
        <v>105.4</v>
      </c>
      <c r="CA80" s="1">
        <v>104.7</v>
      </c>
      <c r="CB80" s="1">
        <v>105.3</v>
      </c>
      <c r="CC80" s="1">
        <v>0</v>
      </c>
      <c r="CD80" s="1">
        <v>106.4</v>
      </c>
      <c r="CE80" s="1">
        <v>0</v>
      </c>
      <c r="CF80" s="17">
        <v>106.7</v>
      </c>
      <c r="CH80" s="15"/>
      <c r="CI80" s="18" t="s">
        <v>47</v>
      </c>
      <c r="CJ80" s="15">
        <v>105.2</v>
      </c>
      <c r="CK80" s="1">
        <v>0</v>
      </c>
      <c r="CL80" s="1">
        <v>105.1</v>
      </c>
      <c r="CM80" s="1">
        <v>104.5</v>
      </c>
      <c r="CN80" s="1">
        <v>105.2</v>
      </c>
      <c r="CO80" s="1">
        <v>0</v>
      </c>
      <c r="CP80" s="1">
        <v>106.7</v>
      </c>
      <c r="CQ80" s="1">
        <v>0</v>
      </c>
      <c r="CR80" s="17">
        <v>106.3</v>
      </c>
    </row>
    <row r="81" spans="2:96" x14ac:dyDescent="0.45">
      <c r="B81" s="24"/>
      <c r="C81" s="25" t="s">
        <v>48</v>
      </c>
      <c r="D81" s="24">
        <v>105</v>
      </c>
      <c r="E81" s="26">
        <v>105.2</v>
      </c>
      <c r="F81" s="26">
        <v>105</v>
      </c>
      <c r="G81" s="26">
        <v>104.3</v>
      </c>
      <c r="H81" s="26">
        <v>105</v>
      </c>
      <c r="I81" s="26">
        <v>104.3</v>
      </c>
      <c r="J81" s="26">
        <v>106.2</v>
      </c>
      <c r="K81" s="26">
        <v>103.6</v>
      </c>
      <c r="L81" s="27">
        <v>106</v>
      </c>
      <c r="N81" s="24"/>
      <c r="O81" s="25" t="s">
        <v>48</v>
      </c>
      <c r="P81" s="24">
        <v>105</v>
      </c>
      <c r="Q81" s="26">
        <v>105</v>
      </c>
      <c r="R81" s="26">
        <v>105.1</v>
      </c>
      <c r="S81" s="26">
        <v>104.3</v>
      </c>
      <c r="T81" s="26">
        <v>105</v>
      </c>
      <c r="U81" s="26">
        <v>104.3</v>
      </c>
      <c r="V81" s="26">
        <v>106.2</v>
      </c>
      <c r="W81" s="26">
        <v>103.6</v>
      </c>
      <c r="X81" s="27">
        <v>105.4</v>
      </c>
      <c r="Z81" s="24"/>
      <c r="AA81" s="25" t="s">
        <v>48</v>
      </c>
      <c r="AB81" s="24">
        <v>105</v>
      </c>
      <c r="AC81" s="26">
        <v>105.2</v>
      </c>
      <c r="AD81" s="26">
        <v>105.1</v>
      </c>
      <c r="AE81" s="26">
        <v>104.3</v>
      </c>
      <c r="AF81" s="26">
        <v>105.2</v>
      </c>
      <c r="AG81" s="26">
        <v>104.3</v>
      </c>
      <c r="AH81" s="26">
        <v>106.4</v>
      </c>
      <c r="AI81" s="26">
        <v>103.5</v>
      </c>
      <c r="AJ81" s="27">
        <v>106</v>
      </c>
      <c r="AL81" s="24"/>
      <c r="AM81" s="25" t="s">
        <v>48</v>
      </c>
      <c r="AN81" s="24">
        <v>105</v>
      </c>
      <c r="AO81" s="26">
        <v>105.3</v>
      </c>
      <c r="AP81" s="26">
        <v>104.9</v>
      </c>
      <c r="AQ81" s="26">
        <v>104.2</v>
      </c>
      <c r="AR81" s="26">
        <v>105.2</v>
      </c>
      <c r="AS81" s="26">
        <v>104.3</v>
      </c>
      <c r="AT81" s="26">
        <v>106.2</v>
      </c>
      <c r="AU81" s="26">
        <v>103.6</v>
      </c>
      <c r="AV81" s="27">
        <v>106.3</v>
      </c>
      <c r="AX81" s="24"/>
      <c r="AY81" s="25" t="s">
        <v>48</v>
      </c>
      <c r="AZ81" s="24">
        <v>105.1</v>
      </c>
      <c r="BA81" s="26">
        <v>105.3</v>
      </c>
      <c r="BB81" s="26">
        <v>105</v>
      </c>
      <c r="BC81" s="26">
        <v>104.4</v>
      </c>
      <c r="BD81" s="26">
        <v>104.9</v>
      </c>
      <c r="BE81" s="26">
        <v>104.3</v>
      </c>
      <c r="BF81" s="26">
        <v>106.3</v>
      </c>
      <c r="BG81" s="26">
        <v>103.7</v>
      </c>
      <c r="BH81" s="27">
        <v>105.7</v>
      </c>
      <c r="BJ81" s="24"/>
      <c r="BK81" s="25" t="s">
        <v>48</v>
      </c>
      <c r="BL81" s="24">
        <v>105</v>
      </c>
      <c r="BM81" s="26">
        <v>105.1</v>
      </c>
      <c r="BN81" s="26">
        <v>104.8</v>
      </c>
      <c r="BO81" s="26">
        <v>104.3</v>
      </c>
      <c r="BP81" s="26">
        <v>104.8</v>
      </c>
      <c r="BQ81" s="26">
        <v>0</v>
      </c>
      <c r="BR81" s="26">
        <v>106.4</v>
      </c>
      <c r="BS81" s="26">
        <v>103.9</v>
      </c>
      <c r="BT81" s="27">
        <v>106</v>
      </c>
      <c r="BV81" s="24"/>
      <c r="BW81" s="25" t="s">
        <v>48</v>
      </c>
      <c r="BX81" s="24">
        <v>104.9</v>
      </c>
      <c r="BY81" s="26">
        <v>104.7</v>
      </c>
      <c r="BZ81" s="26">
        <v>104.8</v>
      </c>
      <c r="CA81" s="26">
        <v>104.3</v>
      </c>
      <c r="CB81" s="26">
        <v>104.9</v>
      </c>
      <c r="CC81" s="26">
        <v>0</v>
      </c>
      <c r="CD81" s="26">
        <v>105.7</v>
      </c>
      <c r="CE81" s="26">
        <v>0</v>
      </c>
      <c r="CF81" s="27">
        <v>106.5</v>
      </c>
      <c r="CH81" s="24"/>
      <c r="CI81" s="25" t="s">
        <v>48</v>
      </c>
      <c r="CJ81" s="24">
        <v>104.9</v>
      </c>
      <c r="CK81" s="26">
        <v>0</v>
      </c>
      <c r="CL81" s="26">
        <v>104.8</v>
      </c>
      <c r="CM81" s="26">
        <v>104.1</v>
      </c>
      <c r="CN81" s="26">
        <v>104.9</v>
      </c>
      <c r="CO81" s="26">
        <v>0</v>
      </c>
      <c r="CP81" s="26">
        <v>106.4</v>
      </c>
      <c r="CQ81" s="26">
        <v>0</v>
      </c>
      <c r="CR81" s="27">
        <v>106.1</v>
      </c>
    </row>
    <row r="82" spans="2:96" x14ac:dyDescent="0.45">
      <c r="B82" s="15" t="s">
        <v>53</v>
      </c>
      <c r="C82" s="19" t="s">
        <v>37</v>
      </c>
      <c r="D82" s="15">
        <v>106.6</v>
      </c>
      <c r="E82" s="1">
        <v>106.9</v>
      </c>
      <c r="F82" s="1">
        <v>106.5</v>
      </c>
      <c r="G82" s="1">
        <v>106</v>
      </c>
      <c r="H82" s="1">
        <v>106.5</v>
      </c>
      <c r="I82" s="1">
        <v>105.3</v>
      </c>
      <c r="J82" s="1">
        <v>107.9</v>
      </c>
      <c r="K82" s="1">
        <v>105.6</v>
      </c>
      <c r="L82" s="17">
        <v>107.4</v>
      </c>
      <c r="N82" s="15" t="s">
        <v>70</v>
      </c>
      <c r="O82" s="19" t="s">
        <v>37</v>
      </c>
      <c r="P82" s="15">
        <v>106.9</v>
      </c>
      <c r="Q82" s="1">
        <v>107.1</v>
      </c>
      <c r="R82" s="1">
        <v>106.8</v>
      </c>
      <c r="S82" s="1">
        <v>106.3</v>
      </c>
      <c r="T82" s="1">
        <v>107.1</v>
      </c>
      <c r="U82" s="1">
        <v>105.3</v>
      </c>
      <c r="V82" s="1">
        <v>108.3</v>
      </c>
      <c r="W82" s="1">
        <v>105.2</v>
      </c>
      <c r="X82" s="17">
        <v>107.5</v>
      </c>
      <c r="Z82" s="15" t="s">
        <v>70</v>
      </c>
      <c r="AA82" s="19" t="s">
        <v>37</v>
      </c>
      <c r="AB82" s="15">
        <v>106.8</v>
      </c>
      <c r="AC82" s="1">
        <v>107.1</v>
      </c>
      <c r="AD82" s="1">
        <v>106.7</v>
      </c>
      <c r="AE82" s="1">
        <v>106.4</v>
      </c>
      <c r="AF82" s="1">
        <v>106.9</v>
      </c>
      <c r="AG82" s="1">
        <v>105.2</v>
      </c>
      <c r="AH82" s="1">
        <v>108.2</v>
      </c>
      <c r="AI82" s="1">
        <v>105</v>
      </c>
      <c r="AJ82" s="17">
        <v>107.7</v>
      </c>
      <c r="AL82" s="15" t="s">
        <v>70</v>
      </c>
      <c r="AM82" s="19" t="s">
        <v>37</v>
      </c>
      <c r="AN82" s="15">
        <v>106.6</v>
      </c>
      <c r="AO82" s="1">
        <v>107.1</v>
      </c>
      <c r="AP82" s="1">
        <v>106.5</v>
      </c>
      <c r="AQ82" s="1">
        <v>105.9</v>
      </c>
      <c r="AR82" s="1">
        <v>106.7</v>
      </c>
      <c r="AS82" s="1">
        <v>105.4</v>
      </c>
      <c r="AT82" s="1">
        <v>108.3</v>
      </c>
      <c r="AU82" s="1">
        <v>105.6</v>
      </c>
      <c r="AV82" s="17">
        <v>107.7</v>
      </c>
      <c r="AX82" s="15" t="s">
        <v>70</v>
      </c>
      <c r="AY82" s="19" t="s">
        <v>37</v>
      </c>
      <c r="AZ82" s="15">
        <v>106.6</v>
      </c>
      <c r="BA82" s="1">
        <v>106.9</v>
      </c>
      <c r="BB82" s="1">
        <v>106.6</v>
      </c>
      <c r="BC82" s="1">
        <v>105.9</v>
      </c>
      <c r="BD82" s="1">
        <v>106.4</v>
      </c>
      <c r="BE82" s="1">
        <v>105.3</v>
      </c>
      <c r="BF82" s="1">
        <v>108</v>
      </c>
      <c r="BG82" s="1">
        <v>106.2</v>
      </c>
      <c r="BH82" s="17">
        <v>107.3</v>
      </c>
      <c r="BJ82" s="15" t="s">
        <v>70</v>
      </c>
      <c r="BK82" s="19" t="s">
        <v>37</v>
      </c>
      <c r="BL82" s="15">
        <v>106.4</v>
      </c>
      <c r="BM82" s="1">
        <v>106.4</v>
      </c>
      <c r="BN82" s="1">
        <v>106.3</v>
      </c>
      <c r="BO82" s="1">
        <v>106</v>
      </c>
      <c r="BP82" s="1">
        <v>106.2</v>
      </c>
      <c r="BQ82" s="1">
        <v>0</v>
      </c>
      <c r="BR82" s="1">
        <v>107.8</v>
      </c>
      <c r="BS82" s="1">
        <v>107.4</v>
      </c>
      <c r="BT82" s="17">
        <v>107.2</v>
      </c>
      <c r="BV82" s="15" t="s">
        <v>70</v>
      </c>
      <c r="BW82" s="19" t="s">
        <v>37</v>
      </c>
      <c r="BX82" s="15">
        <v>106.4</v>
      </c>
      <c r="BY82" s="1">
        <v>106.5</v>
      </c>
      <c r="BZ82" s="1">
        <v>106.5</v>
      </c>
      <c r="CA82" s="1">
        <v>105.9</v>
      </c>
      <c r="CB82" s="1">
        <v>106.3</v>
      </c>
      <c r="CC82" s="1">
        <v>0</v>
      </c>
      <c r="CD82" s="1">
        <v>107.7</v>
      </c>
      <c r="CE82" s="1">
        <v>0</v>
      </c>
      <c r="CF82" s="17">
        <v>107.3</v>
      </c>
      <c r="CH82" s="15" t="s">
        <v>70</v>
      </c>
      <c r="CI82" s="19" t="s">
        <v>37</v>
      </c>
      <c r="CJ82" s="15">
        <v>106.1</v>
      </c>
      <c r="CK82" s="1">
        <v>0</v>
      </c>
      <c r="CL82" s="1">
        <v>106</v>
      </c>
      <c r="CM82" s="1">
        <v>105.6</v>
      </c>
      <c r="CN82" s="1">
        <v>106.1</v>
      </c>
      <c r="CO82" s="1">
        <v>0</v>
      </c>
      <c r="CP82" s="1">
        <v>107.6</v>
      </c>
      <c r="CQ82" s="1">
        <v>0</v>
      </c>
      <c r="CR82" s="17">
        <v>106.8</v>
      </c>
    </row>
    <row r="83" spans="2:96" x14ac:dyDescent="0.45">
      <c r="B83" s="15"/>
      <c r="C83" s="18" t="s">
        <v>38</v>
      </c>
      <c r="D83" s="15">
        <v>106.3</v>
      </c>
      <c r="E83" s="1">
        <v>106.7</v>
      </c>
      <c r="F83" s="1">
        <v>106.3</v>
      </c>
      <c r="G83" s="1">
        <v>105.7</v>
      </c>
      <c r="H83" s="1">
        <v>106.3</v>
      </c>
      <c r="I83" s="1">
        <v>105.1</v>
      </c>
      <c r="J83" s="1">
        <v>107.6</v>
      </c>
      <c r="K83" s="1">
        <v>105.2</v>
      </c>
      <c r="L83" s="17">
        <v>107.2</v>
      </c>
      <c r="N83" s="15"/>
      <c r="O83" s="18" t="s">
        <v>38</v>
      </c>
      <c r="P83" s="15">
        <v>106.5</v>
      </c>
      <c r="Q83" s="1">
        <v>106.7</v>
      </c>
      <c r="R83" s="1">
        <v>106.5</v>
      </c>
      <c r="S83" s="1">
        <v>106</v>
      </c>
      <c r="T83" s="1">
        <v>106.7</v>
      </c>
      <c r="U83" s="1">
        <v>105.1</v>
      </c>
      <c r="V83" s="1">
        <v>107.9</v>
      </c>
      <c r="W83" s="1">
        <v>104.9</v>
      </c>
      <c r="X83" s="17">
        <v>107.1</v>
      </c>
      <c r="Z83" s="15"/>
      <c r="AA83" s="18" t="s">
        <v>38</v>
      </c>
      <c r="AB83" s="15">
        <v>106.5</v>
      </c>
      <c r="AC83" s="1">
        <v>106.8</v>
      </c>
      <c r="AD83" s="1">
        <v>106.4</v>
      </c>
      <c r="AE83" s="1">
        <v>106.1</v>
      </c>
      <c r="AF83" s="1">
        <v>106.6</v>
      </c>
      <c r="AG83" s="1">
        <v>105.1</v>
      </c>
      <c r="AH83" s="1">
        <v>107.9</v>
      </c>
      <c r="AI83" s="1">
        <v>104.7</v>
      </c>
      <c r="AJ83" s="17">
        <v>107.4</v>
      </c>
      <c r="AL83" s="15"/>
      <c r="AM83" s="18" t="s">
        <v>38</v>
      </c>
      <c r="AN83" s="15">
        <v>106.3</v>
      </c>
      <c r="AO83" s="1">
        <v>106.8</v>
      </c>
      <c r="AP83" s="1">
        <v>106.3</v>
      </c>
      <c r="AQ83" s="1">
        <v>105.6</v>
      </c>
      <c r="AR83" s="1">
        <v>106.5</v>
      </c>
      <c r="AS83" s="1">
        <v>105.2</v>
      </c>
      <c r="AT83" s="1">
        <v>107.9</v>
      </c>
      <c r="AU83" s="1">
        <v>105.2</v>
      </c>
      <c r="AV83" s="17">
        <v>107.5</v>
      </c>
      <c r="AX83" s="15"/>
      <c r="AY83" s="18" t="s">
        <v>38</v>
      </c>
      <c r="AZ83" s="15">
        <v>106.3</v>
      </c>
      <c r="BA83" s="1">
        <v>106.7</v>
      </c>
      <c r="BB83" s="1">
        <v>106.3</v>
      </c>
      <c r="BC83" s="1">
        <v>105.6</v>
      </c>
      <c r="BD83" s="1">
        <v>106.2</v>
      </c>
      <c r="BE83" s="1">
        <v>105.1</v>
      </c>
      <c r="BF83" s="1">
        <v>107.7</v>
      </c>
      <c r="BG83" s="1">
        <v>105.7</v>
      </c>
      <c r="BH83" s="17">
        <v>107.1</v>
      </c>
      <c r="BJ83" s="15"/>
      <c r="BK83" s="18" t="s">
        <v>38</v>
      </c>
      <c r="BL83" s="15">
        <v>106.2</v>
      </c>
      <c r="BM83" s="1">
        <v>106.3</v>
      </c>
      <c r="BN83" s="1">
        <v>106.1</v>
      </c>
      <c r="BO83" s="1">
        <v>105.7</v>
      </c>
      <c r="BP83" s="1">
        <v>105.9</v>
      </c>
      <c r="BQ83" s="1">
        <v>0</v>
      </c>
      <c r="BR83" s="1">
        <v>107.6</v>
      </c>
      <c r="BS83" s="1">
        <v>106.7</v>
      </c>
      <c r="BT83" s="17">
        <v>107</v>
      </c>
      <c r="BV83" s="15"/>
      <c r="BW83" s="18" t="s">
        <v>38</v>
      </c>
      <c r="BX83" s="15">
        <v>106.2</v>
      </c>
      <c r="BY83" s="1">
        <v>106.2</v>
      </c>
      <c r="BZ83" s="1">
        <v>106.2</v>
      </c>
      <c r="CA83" s="1">
        <v>105.7</v>
      </c>
      <c r="CB83" s="1">
        <v>106.2</v>
      </c>
      <c r="CC83" s="1">
        <v>0</v>
      </c>
      <c r="CD83" s="1">
        <v>107.3</v>
      </c>
      <c r="CE83" s="1">
        <v>0</v>
      </c>
      <c r="CF83" s="17">
        <v>107.3</v>
      </c>
      <c r="CH83" s="15"/>
      <c r="CI83" s="18" t="s">
        <v>38</v>
      </c>
      <c r="CJ83" s="15">
        <v>106</v>
      </c>
      <c r="CK83" s="1">
        <v>0</v>
      </c>
      <c r="CL83" s="1">
        <v>105.9</v>
      </c>
      <c r="CM83" s="1">
        <v>105.5</v>
      </c>
      <c r="CN83" s="1">
        <v>106.1</v>
      </c>
      <c r="CO83" s="1">
        <v>0</v>
      </c>
      <c r="CP83" s="1">
        <v>107.5</v>
      </c>
      <c r="CQ83" s="1">
        <v>0</v>
      </c>
      <c r="CR83" s="17">
        <v>106.8</v>
      </c>
    </row>
    <row r="84" spans="2:96" x14ac:dyDescent="0.45">
      <c r="B84" s="15"/>
      <c r="C84" s="18" t="s">
        <v>62</v>
      </c>
      <c r="D84" s="15">
        <v>106.1</v>
      </c>
      <c r="E84" s="1">
        <v>106.4</v>
      </c>
      <c r="F84" s="1">
        <v>106.1</v>
      </c>
      <c r="G84" s="1">
        <v>105.6</v>
      </c>
      <c r="H84" s="1">
        <v>106</v>
      </c>
      <c r="I84" s="1">
        <v>105</v>
      </c>
      <c r="J84" s="1">
        <v>107.6</v>
      </c>
      <c r="K84" s="1">
        <v>105.1</v>
      </c>
      <c r="L84" s="17">
        <v>106.9</v>
      </c>
      <c r="N84" s="15"/>
      <c r="O84" s="18" t="s">
        <v>39</v>
      </c>
      <c r="P84" s="15">
        <v>106.3</v>
      </c>
      <c r="Q84" s="1">
        <v>106.5</v>
      </c>
      <c r="R84" s="1">
        <v>106.3</v>
      </c>
      <c r="S84" s="1">
        <v>105.8</v>
      </c>
      <c r="T84" s="1">
        <v>106.5</v>
      </c>
      <c r="U84" s="1">
        <v>105</v>
      </c>
      <c r="V84" s="1">
        <v>107.9</v>
      </c>
      <c r="W84" s="1">
        <v>104.7</v>
      </c>
      <c r="X84" s="17">
        <v>107</v>
      </c>
      <c r="Z84" s="15"/>
      <c r="AA84" s="18" t="s">
        <v>39</v>
      </c>
      <c r="AB84" s="15">
        <v>106.3</v>
      </c>
      <c r="AC84" s="1">
        <v>106.6</v>
      </c>
      <c r="AD84" s="1">
        <v>106.3</v>
      </c>
      <c r="AE84" s="1">
        <v>106</v>
      </c>
      <c r="AF84" s="1">
        <v>106.4</v>
      </c>
      <c r="AG84" s="1">
        <v>105</v>
      </c>
      <c r="AH84" s="1">
        <v>107.9</v>
      </c>
      <c r="AI84" s="1">
        <v>104.6</v>
      </c>
      <c r="AJ84" s="17">
        <v>107.2</v>
      </c>
      <c r="AL84" s="15"/>
      <c r="AM84" s="18" t="s">
        <v>39</v>
      </c>
      <c r="AN84" s="15">
        <v>106.1</v>
      </c>
      <c r="AO84" s="1">
        <v>106.5</v>
      </c>
      <c r="AP84" s="1">
        <v>106.1</v>
      </c>
      <c r="AQ84" s="1">
        <v>105.5</v>
      </c>
      <c r="AR84" s="1">
        <v>106.1</v>
      </c>
      <c r="AS84" s="1">
        <v>105.2</v>
      </c>
      <c r="AT84" s="1">
        <v>107.9</v>
      </c>
      <c r="AU84" s="1">
        <v>105.1</v>
      </c>
      <c r="AV84" s="17">
        <v>107.3</v>
      </c>
      <c r="AX84" s="15"/>
      <c r="AY84" s="18" t="s">
        <v>39</v>
      </c>
      <c r="AZ84" s="15">
        <v>106.1</v>
      </c>
      <c r="BA84" s="1">
        <v>106.4</v>
      </c>
      <c r="BB84" s="1">
        <v>106.1</v>
      </c>
      <c r="BC84" s="1">
        <v>105.5</v>
      </c>
      <c r="BD84" s="1">
        <v>105.9</v>
      </c>
      <c r="BE84" s="1">
        <v>105</v>
      </c>
      <c r="BF84" s="1">
        <v>107.6</v>
      </c>
      <c r="BG84" s="1">
        <v>105.6</v>
      </c>
      <c r="BH84" s="17">
        <v>106.9</v>
      </c>
      <c r="BJ84" s="15"/>
      <c r="BK84" s="18" t="s">
        <v>39</v>
      </c>
      <c r="BL84" s="15">
        <v>105.9</v>
      </c>
      <c r="BM84" s="1">
        <v>105.9</v>
      </c>
      <c r="BN84" s="1">
        <v>105.9</v>
      </c>
      <c r="BO84" s="1">
        <v>105.6</v>
      </c>
      <c r="BP84" s="1">
        <v>105.7</v>
      </c>
      <c r="BQ84" s="1">
        <v>0</v>
      </c>
      <c r="BR84" s="1">
        <v>107.5</v>
      </c>
      <c r="BS84" s="1">
        <v>106.6</v>
      </c>
      <c r="BT84" s="17">
        <v>106.8</v>
      </c>
      <c r="BV84" s="15"/>
      <c r="BW84" s="18" t="s">
        <v>39</v>
      </c>
      <c r="BX84" s="15">
        <v>105.9</v>
      </c>
      <c r="BY84" s="1">
        <v>106</v>
      </c>
      <c r="BZ84" s="1">
        <v>106</v>
      </c>
      <c r="CA84" s="1">
        <v>105.6</v>
      </c>
      <c r="CB84" s="1">
        <v>105.8</v>
      </c>
      <c r="CC84" s="1">
        <v>0</v>
      </c>
      <c r="CD84" s="1">
        <v>107.2</v>
      </c>
      <c r="CE84" s="1">
        <v>0</v>
      </c>
      <c r="CF84" s="17">
        <v>107</v>
      </c>
      <c r="CH84" s="15"/>
      <c r="CI84" s="18" t="s">
        <v>39</v>
      </c>
      <c r="CJ84" s="15">
        <v>105.6</v>
      </c>
      <c r="CK84" s="1">
        <v>0</v>
      </c>
      <c r="CL84" s="1">
        <v>105.6</v>
      </c>
      <c r="CM84" s="1">
        <v>105.3</v>
      </c>
      <c r="CN84" s="1">
        <v>105.6</v>
      </c>
      <c r="CO84" s="1">
        <v>0</v>
      </c>
      <c r="CP84" s="1">
        <v>107.3</v>
      </c>
      <c r="CQ84" s="1">
        <v>0</v>
      </c>
      <c r="CR84" s="17">
        <v>106.5</v>
      </c>
    </row>
    <row r="85" spans="2:96" x14ac:dyDescent="0.45">
      <c r="B85" s="15"/>
      <c r="C85" s="18" t="s">
        <v>40</v>
      </c>
      <c r="D85" s="15">
        <v>106.2</v>
      </c>
      <c r="E85" s="1">
        <v>106.4</v>
      </c>
      <c r="F85" s="1">
        <v>106.2</v>
      </c>
      <c r="G85" s="1">
        <v>105.7</v>
      </c>
      <c r="H85" s="1">
        <v>106.1</v>
      </c>
      <c r="I85" s="1">
        <v>105.2</v>
      </c>
      <c r="J85" s="1">
        <v>107.9</v>
      </c>
      <c r="K85" s="1">
        <v>105.5</v>
      </c>
      <c r="L85" s="17">
        <v>107.1</v>
      </c>
      <c r="N85" s="15"/>
      <c r="O85" s="18" t="s">
        <v>40</v>
      </c>
      <c r="P85" s="15">
        <v>106.6</v>
      </c>
      <c r="Q85" s="1">
        <v>106.8</v>
      </c>
      <c r="R85" s="1">
        <v>106.5</v>
      </c>
      <c r="S85" s="1">
        <v>106.1</v>
      </c>
      <c r="T85" s="1">
        <v>106.7</v>
      </c>
      <c r="U85" s="1">
        <v>105.2</v>
      </c>
      <c r="V85" s="1">
        <v>108.4</v>
      </c>
      <c r="W85" s="1">
        <v>104.8</v>
      </c>
      <c r="X85" s="17">
        <v>107.6</v>
      </c>
      <c r="Z85" s="15"/>
      <c r="AA85" s="18" t="s">
        <v>40</v>
      </c>
      <c r="AB85" s="15">
        <v>106.5</v>
      </c>
      <c r="AC85" s="1">
        <v>106.7</v>
      </c>
      <c r="AD85" s="1">
        <v>106.4</v>
      </c>
      <c r="AE85" s="1">
        <v>106.3</v>
      </c>
      <c r="AF85" s="1">
        <v>106.4</v>
      </c>
      <c r="AG85" s="1">
        <v>105.2</v>
      </c>
      <c r="AH85" s="1">
        <v>108.3</v>
      </c>
      <c r="AI85" s="1">
        <v>104.7</v>
      </c>
      <c r="AJ85" s="17">
        <v>107.5</v>
      </c>
      <c r="AL85" s="15"/>
      <c r="AM85" s="18" t="s">
        <v>40</v>
      </c>
      <c r="AN85" s="15">
        <v>106.3</v>
      </c>
      <c r="AO85" s="1">
        <v>106.5</v>
      </c>
      <c r="AP85" s="1">
        <v>106.2</v>
      </c>
      <c r="AQ85" s="1">
        <v>105.6</v>
      </c>
      <c r="AR85" s="1">
        <v>106.1</v>
      </c>
      <c r="AS85" s="1">
        <v>105.4</v>
      </c>
      <c r="AT85" s="1">
        <v>108.4</v>
      </c>
      <c r="AU85" s="1">
        <v>105.4</v>
      </c>
      <c r="AV85" s="17">
        <v>107.5</v>
      </c>
      <c r="AX85" s="15"/>
      <c r="AY85" s="18" t="s">
        <v>40</v>
      </c>
      <c r="AZ85" s="15">
        <v>106.2</v>
      </c>
      <c r="BA85" s="1">
        <v>106.4</v>
      </c>
      <c r="BB85" s="1">
        <v>106.3</v>
      </c>
      <c r="BC85" s="1">
        <v>105.5</v>
      </c>
      <c r="BD85" s="1">
        <v>106</v>
      </c>
      <c r="BE85" s="1">
        <v>105.2</v>
      </c>
      <c r="BF85" s="1">
        <v>108</v>
      </c>
      <c r="BG85" s="1">
        <v>106.2</v>
      </c>
      <c r="BH85" s="17">
        <v>107.2</v>
      </c>
      <c r="BJ85" s="15"/>
      <c r="BK85" s="18" t="s">
        <v>40</v>
      </c>
      <c r="BL85" s="15">
        <v>106</v>
      </c>
      <c r="BM85" s="1">
        <v>105.9</v>
      </c>
      <c r="BN85" s="1">
        <v>106</v>
      </c>
      <c r="BO85" s="1">
        <v>105.7</v>
      </c>
      <c r="BP85" s="1">
        <v>105.7</v>
      </c>
      <c r="BQ85" s="1">
        <v>0</v>
      </c>
      <c r="BR85" s="1">
        <v>107.8</v>
      </c>
      <c r="BS85" s="1">
        <v>107.8</v>
      </c>
      <c r="BT85" s="17">
        <v>106.8</v>
      </c>
      <c r="BV85" s="15"/>
      <c r="BW85" s="18" t="s">
        <v>40</v>
      </c>
      <c r="BX85" s="15">
        <v>106.1</v>
      </c>
      <c r="BY85" s="1">
        <v>106.2</v>
      </c>
      <c r="BZ85" s="1">
        <v>106.2</v>
      </c>
      <c r="CA85" s="1">
        <v>105.7</v>
      </c>
      <c r="CB85" s="1">
        <v>105.8</v>
      </c>
      <c r="CC85" s="1">
        <v>0</v>
      </c>
      <c r="CD85" s="1">
        <v>107.7</v>
      </c>
      <c r="CE85" s="1">
        <v>0</v>
      </c>
      <c r="CF85" s="17">
        <v>107</v>
      </c>
      <c r="CH85" s="15"/>
      <c r="CI85" s="18" t="s">
        <v>40</v>
      </c>
      <c r="CJ85" s="15">
        <v>105.7</v>
      </c>
      <c r="CK85" s="1">
        <v>0</v>
      </c>
      <c r="CL85" s="1">
        <v>105.7</v>
      </c>
      <c r="CM85" s="1">
        <v>105.4</v>
      </c>
      <c r="CN85" s="1">
        <v>105.6</v>
      </c>
      <c r="CO85" s="1">
        <v>0</v>
      </c>
      <c r="CP85" s="1">
        <v>107.5</v>
      </c>
      <c r="CQ85" s="1">
        <v>0</v>
      </c>
      <c r="CR85" s="17">
        <v>106.4</v>
      </c>
    </row>
    <row r="86" spans="2:96" x14ac:dyDescent="0.45">
      <c r="B86" s="15"/>
      <c r="C86" s="18" t="s">
        <v>41</v>
      </c>
      <c r="D86" s="15">
        <v>106.7</v>
      </c>
      <c r="E86" s="1">
        <v>106.7</v>
      </c>
      <c r="F86" s="1">
        <v>106.6</v>
      </c>
      <c r="G86" s="1">
        <v>106</v>
      </c>
      <c r="H86" s="1">
        <v>106.5</v>
      </c>
      <c r="I86" s="1">
        <v>105.6</v>
      </c>
      <c r="J86" s="1">
        <v>108.6</v>
      </c>
      <c r="K86" s="1">
        <v>106.1</v>
      </c>
      <c r="L86" s="17">
        <v>107.6</v>
      </c>
      <c r="N86" s="15"/>
      <c r="O86" s="18" t="s">
        <v>105</v>
      </c>
      <c r="P86" s="15">
        <v>107.2</v>
      </c>
      <c r="Q86" s="1">
        <v>107.4</v>
      </c>
      <c r="R86" s="1">
        <v>107</v>
      </c>
      <c r="S86" s="1">
        <v>106.6</v>
      </c>
      <c r="T86" s="1">
        <v>107.3</v>
      </c>
      <c r="U86" s="1">
        <v>105.6</v>
      </c>
      <c r="V86" s="1">
        <v>109.2</v>
      </c>
      <c r="W86" s="1">
        <v>105.2</v>
      </c>
      <c r="X86" s="17">
        <v>108.3</v>
      </c>
      <c r="Z86" s="15"/>
      <c r="AA86" s="18" t="s">
        <v>105</v>
      </c>
      <c r="AB86" s="15">
        <v>107</v>
      </c>
      <c r="AC86" s="1">
        <v>107</v>
      </c>
      <c r="AD86" s="1">
        <v>106.8</v>
      </c>
      <c r="AE86" s="1">
        <v>107</v>
      </c>
      <c r="AF86" s="1">
        <v>106.7</v>
      </c>
      <c r="AG86" s="1">
        <v>105.5</v>
      </c>
      <c r="AH86" s="1">
        <v>109</v>
      </c>
      <c r="AI86" s="1">
        <v>105</v>
      </c>
      <c r="AJ86" s="17">
        <v>108</v>
      </c>
      <c r="AK86" s="1"/>
      <c r="AL86" s="15"/>
      <c r="AM86" s="18" t="s">
        <v>105</v>
      </c>
      <c r="AN86" s="15">
        <v>106.8</v>
      </c>
      <c r="AO86" s="1">
        <v>106.8</v>
      </c>
      <c r="AP86" s="1">
        <v>106.7</v>
      </c>
      <c r="AQ86" s="1">
        <v>106</v>
      </c>
      <c r="AR86" s="1">
        <v>106.3</v>
      </c>
      <c r="AS86" s="1">
        <v>105.8</v>
      </c>
      <c r="AT86" s="1">
        <v>109.2</v>
      </c>
      <c r="AU86" s="1">
        <v>106.1</v>
      </c>
      <c r="AV86" s="17">
        <v>107.9</v>
      </c>
      <c r="AW86" s="1"/>
      <c r="AX86" s="15"/>
      <c r="AY86" s="18" t="s">
        <v>105</v>
      </c>
      <c r="AZ86" s="15">
        <v>106.6</v>
      </c>
      <c r="BA86" s="1">
        <v>106.6</v>
      </c>
      <c r="BB86" s="1">
        <v>106.8</v>
      </c>
      <c r="BC86" s="1">
        <v>105.6</v>
      </c>
      <c r="BD86" s="1">
        <v>106.4</v>
      </c>
      <c r="BE86" s="1">
        <v>105.6</v>
      </c>
      <c r="BF86" s="1">
        <v>108.6</v>
      </c>
      <c r="BG86" s="1">
        <v>107.3</v>
      </c>
      <c r="BH86" s="17">
        <v>107.8</v>
      </c>
      <c r="BI86" s="1"/>
      <c r="BJ86" s="15"/>
      <c r="BK86" s="18" t="s">
        <v>105</v>
      </c>
      <c r="BL86" s="15">
        <v>106.4</v>
      </c>
      <c r="BM86" s="1">
        <v>106.2</v>
      </c>
      <c r="BN86" s="1">
        <v>106.3</v>
      </c>
      <c r="BO86" s="1">
        <v>106</v>
      </c>
      <c r="BP86" s="1">
        <v>105.9</v>
      </c>
      <c r="BQ86" s="1">
        <v>0</v>
      </c>
      <c r="BR86" s="1">
        <v>108.3</v>
      </c>
      <c r="BS86" s="1">
        <v>109.3</v>
      </c>
      <c r="BT86" s="17">
        <v>107.2</v>
      </c>
      <c r="BU86" s="1"/>
      <c r="BV86" s="15"/>
      <c r="BW86" s="18" t="s">
        <v>105</v>
      </c>
      <c r="BX86" s="15">
        <v>106.5</v>
      </c>
      <c r="BY86" s="1">
        <v>106.7</v>
      </c>
      <c r="BZ86" s="1">
        <v>106.7</v>
      </c>
      <c r="CA86" s="1">
        <v>106.1</v>
      </c>
      <c r="CB86" s="1">
        <v>106.3</v>
      </c>
      <c r="CC86" s="1">
        <v>0</v>
      </c>
      <c r="CD86" s="1">
        <v>108.5</v>
      </c>
      <c r="CE86" s="1">
        <v>0</v>
      </c>
      <c r="CF86" s="17">
        <v>107.3</v>
      </c>
      <c r="CG86" s="1"/>
      <c r="CH86" s="15"/>
      <c r="CI86" s="18" t="s">
        <v>105</v>
      </c>
      <c r="CJ86" s="15">
        <v>106</v>
      </c>
      <c r="CK86" s="1">
        <v>0</v>
      </c>
      <c r="CL86" s="1">
        <v>106</v>
      </c>
      <c r="CM86" s="1">
        <v>105.8</v>
      </c>
      <c r="CN86" s="1">
        <v>106.1</v>
      </c>
      <c r="CO86" s="1">
        <v>0</v>
      </c>
      <c r="CP86" s="1">
        <v>107.9</v>
      </c>
      <c r="CQ86" s="1">
        <v>0</v>
      </c>
      <c r="CR86" s="17">
        <v>106.6</v>
      </c>
    </row>
    <row r="87" spans="2:96" x14ac:dyDescent="0.45">
      <c r="B87" s="15"/>
      <c r="C87" s="18" t="s">
        <v>42</v>
      </c>
      <c r="D87" s="15">
        <v>105.7</v>
      </c>
      <c r="E87" s="1">
        <v>105.9</v>
      </c>
      <c r="F87" s="1">
        <v>105.6</v>
      </c>
      <c r="G87" s="1">
        <v>105.3</v>
      </c>
      <c r="H87" s="1">
        <v>105.6</v>
      </c>
      <c r="I87" s="1">
        <v>104.9</v>
      </c>
      <c r="J87" s="1">
        <v>107.2</v>
      </c>
      <c r="K87" s="1">
        <v>104.7</v>
      </c>
      <c r="L87" s="17">
        <v>106.7</v>
      </c>
      <c r="N87" s="15"/>
      <c r="O87" s="18" t="s">
        <v>42</v>
      </c>
      <c r="P87" s="15">
        <v>105.9</v>
      </c>
      <c r="Q87" s="1">
        <v>106</v>
      </c>
      <c r="R87" s="1">
        <v>105.8</v>
      </c>
      <c r="S87" s="1">
        <v>105.5</v>
      </c>
      <c r="T87" s="1">
        <v>105.9</v>
      </c>
      <c r="U87" s="1">
        <v>104.9</v>
      </c>
      <c r="V87" s="1">
        <v>107.4</v>
      </c>
      <c r="W87" s="1">
        <v>104.2</v>
      </c>
      <c r="X87" s="17">
        <v>106.7</v>
      </c>
      <c r="Z87" s="15"/>
      <c r="AA87" s="18" t="s">
        <v>42</v>
      </c>
      <c r="AB87" s="15">
        <v>105.9</v>
      </c>
      <c r="AC87" s="1">
        <v>106</v>
      </c>
      <c r="AD87" s="1">
        <v>105.7</v>
      </c>
      <c r="AE87" s="1">
        <v>105.6</v>
      </c>
      <c r="AF87" s="1">
        <v>105.7</v>
      </c>
      <c r="AG87" s="1">
        <v>104.9</v>
      </c>
      <c r="AH87" s="1">
        <v>107.5</v>
      </c>
      <c r="AI87" s="1">
        <v>104.1</v>
      </c>
      <c r="AJ87" s="17">
        <v>106.8</v>
      </c>
      <c r="AK87" s="1"/>
      <c r="AL87" s="15"/>
      <c r="AM87" s="18" t="s">
        <v>42</v>
      </c>
      <c r="AN87" s="15">
        <v>105.7</v>
      </c>
      <c r="AO87" s="1">
        <v>105.9</v>
      </c>
      <c r="AP87" s="1">
        <v>105.6</v>
      </c>
      <c r="AQ87" s="1">
        <v>105.2</v>
      </c>
      <c r="AR87" s="1">
        <v>105.6</v>
      </c>
      <c r="AS87" s="1">
        <v>105</v>
      </c>
      <c r="AT87" s="1">
        <v>107.5</v>
      </c>
      <c r="AU87" s="1">
        <v>104.6</v>
      </c>
      <c r="AV87" s="17">
        <v>106.9</v>
      </c>
      <c r="AW87" s="1"/>
      <c r="AX87" s="15"/>
      <c r="AY87" s="18" t="s">
        <v>42</v>
      </c>
      <c r="AZ87" s="15">
        <v>105.8</v>
      </c>
      <c r="BA87" s="1">
        <v>105.9</v>
      </c>
      <c r="BB87" s="1">
        <v>105.7</v>
      </c>
      <c r="BC87" s="1">
        <v>105.1</v>
      </c>
      <c r="BD87" s="1">
        <v>105.6</v>
      </c>
      <c r="BE87" s="1">
        <v>104.9</v>
      </c>
      <c r="BF87" s="1">
        <v>107.3</v>
      </c>
      <c r="BG87" s="1">
        <v>105.2</v>
      </c>
      <c r="BH87" s="17">
        <v>106.6</v>
      </c>
      <c r="BI87" s="1"/>
      <c r="BJ87" s="15"/>
      <c r="BK87" s="18" t="s">
        <v>42</v>
      </c>
      <c r="BL87" s="15">
        <v>105.6</v>
      </c>
      <c r="BM87" s="1">
        <v>105.6</v>
      </c>
      <c r="BN87" s="1">
        <v>105.4</v>
      </c>
      <c r="BO87" s="1">
        <v>105.2</v>
      </c>
      <c r="BP87" s="1">
        <v>105.2</v>
      </c>
      <c r="BQ87" s="1">
        <v>0</v>
      </c>
      <c r="BR87" s="1">
        <v>107.1</v>
      </c>
      <c r="BS87" s="1">
        <v>106.3</v>
      </c>
      <c r="BT87" s="17">
        <v>106.5</v>
      </c>
      <c r="BU87" s="1"/>
      <c r="BV87" s="15"/>
      <c r="BW87" s="18" t="s">
        <v>42</v>
      </c>
      <c r="BX87" s="15">
        <v>105.6</v>
      </c>
      <c r="BY87" s="1">
        <v>105.6</v>
      </c>
      <c r="BZ87" s="1">
        <v>105.5</v>
      </c>
      <c r="CA87" s="1">
        <v>105.3</v>
      </c>
      <c r="CB87" s="1">
        <v>105.5</v>
      </c>
      <c r="CC87" s="1">
        <v>0</v>
      </c>
      <c r="CD87" s="1">
        <v>106.9</v>
      </c>
      <c r="CE87" s="1">
        <v>0</v>
      </c>
      <c r="CF87" s="17">
        <v>106.8</v>
      </c>
      <c r="CG87" s="1"/>
      <c r="CH87" s="15"/>
      <c r="CI87" s="18" t="s">
        <v>42</v>
      </c>
      <c r="CJ87" s="15">
        <v>105.4</v>
      </c>
      <c r="CK87" s="1">
        <v>0</v>
      </c>
      <c r="CL87" s="1">
        <v>105.3</v>
      </c>
      <c r="CM87" s="1">
        <v>105.1</v>
      </c>
      <c r="CN87" s="1">
        <v>105.4</v>
      </c>
      <c r="CO87" s="1">
        <v>0</v>
      </c>
      <c r="CP87" s="1">
        <v>107</v>
      </c>
      <c r="CQ87" s="1">
        <v>0</v>
      </c>
      <c r="CR87" s="17">
        <v>106.3</v>
      </c>
    </row>
    <row r="88" spans="2:96" x14ac:dyDescent="0.45">
      <c r="B88" s="15"/>
      <c r="C88" s="18" t="s">
        <v>43</v>
      </c>
      <c r="D88" s="15">
        <v>106</v>
      </c>
      <c r="E88" s="1">
        <v>106.1</v>
      </c>
      <c r="F88" s="1">
        <v>105.8</v>
      </c>
      <c r="G88" s="1">
        <v>105.4</v>
      </c>
      <c r="H88" s="1">
        <v>105.7</v>
      </c>
      <c r="I88" s="1">
        <v>104.4</v>
      </c>
      <c r="J88" s="1">
        <v>107.8</v>
      </c>
      <c r="K88" s="1">
        <v>104.8</v>
      </c>
      <c r="L88" s="17">
        <v>106.8</v>
      </c>
      <c r="N88" s="15"/>
      <c r="O88" s="18" t="s">
        <v>43</v>
      </c>
      <c r="P88" s="15">
        <v>106.3</v>
      </c>
      <c r="Q88" s="1">
        <v>106.3</v>
      </c>
      <c r="R88" s="1">
        <v>106.1</v>
      </c>
      <c r="S88" s="1">
        <v>105.7</v>
      </c>
      <c r="T88" s="1">
        <v>106.2</v>
      </c>
      <c r="U88" s="1">
        <v>104.4</v>
      </c>
      <c r="V88" s="1">
        <v>108.2</v>
      </c>
      <c r="W88" s="1">
        <v>104.3</v>
      </c>
      <c r="X88" s="17">
        <v>107</v>
      </c>
      <c r="Z88" s="15"/>
      <c r="AA88" s="18" t="s">
        <v>43</v>
      </c>
      <c r="AB88" s="15">
        <v>106.2</v>
      </c>
      <c r="AC88" s="1">
        <v>106.2</v>
      </c>
      <c r="AD88" s="1">
        <v>106</v>
      </c>
      <c r="AE88" s="1">
        <v>105.8</v>
      </c>
      <c r="AF88" s="1">
        <v>106</v>
      </c>
      <c r="AG88" s="1">
        <v>104.4</v>
      </c>
      <c r="AH88" s="1">
        <v>108.1</v>
      </c>
      <c r="AI88" s="1">
        <v>104.1</v>
      </c>
      <c r="AJ88" s="17">
        <v>107.1</v>
      </c>
      <c r="AK88" s="1"/>
      <c r="AL88" s="15"/>
      <c r="AM88" s="18" t="s">
        <v>43</v>
      </c>
      <c r="AN88" s="15">
        <v>106</v>
      </c>
      <c r="AO88" s="1">
        <v>106.1</v>
      </c>
      <c r="AP88" s="1">
        <v>105.8</v>
      </c>
      <c r="AQ88" s="1">
        <v>105.3</v>
      </c>
      <c r="AR88" s="1">
        <v>105.7</v>
      </c>
      <c r="AS88" s="1">
        <v>104.6</v>
      </c>
      <c r="AT88" s="1">
        <v>108.1</v>
      </c>
      <c r="AU88" s="1">
        <v>104.8</v>
      </c>
      <c r="AV88" s="17">
        <v>107.1</v>
      </c>
      <c r="AW88" s="1"/>
      <c r="AX88" s="15"/>
      <c r="AY88" s="18" t="s">
        <v>43</v>
      </c>
      <c r="AZ88" s="15">
        <v>106</v>
      </c>
      <c r="BA88" s="1">
        <v>106</v>
      </c>
      <c r="BB88" s="1">
        <v>105.9</v>
      </c>
      <c r="BC88" s="1">
        <v>105.2</v>
      </c>
      <c r="BD88" s="1">
        <v>105.6</v>
      </c>
      <c r="BE88" s="1">
        <v>104.4</v>
      </c>
      <c r="BF88" s="1">
        <v>107.9</v>
      </c>
      <c r="BG88" s="1">
        <v>105.5</v>
      </c>
      <c r="BH88" s="17">
        <v>106.8</v>
      </c>
      <c r="BI88" s="1"/>
      <c r="BJ88" s="15"/>
      <c r="BK88" s="18" t="s">
        <v>43</v>
      </c>
      <c r="BL88" s="15">
        <v>105.8</v>
      </c>
      <c r="BM88" s="1">
        <v>105.5</v>
      </c>
      <c r="BN88" s="1">
        <v>105.6</v>
      </c>
      <c r="BO88" s="1">
        <v>105.4</v>
      </c>
      <c r="BP88" s="1">
        <v>105.4</v>
      </c>
      <c r="BQ88" s="1">
        <v>0</v>
      </c>
      <c r="BR88" s="1">
        <v>107.8</v>
      </c>
      <c r="BS88" s="1">
        <v>106.8</v>
      </c>
      <c r="BT88" s="17">
        <v>106.6</v>
      </c>
      <c r="BU88" s="1"/>
      <c r="BV88" s="15"/>
      <c r="BW88" s="18" t="s">
        <v>43</v>
      </c>
      <c r="BX88" s="15">
        <v>105.8</v>
      </c>
      <c r="BY88" s="1">
        <v>105.8</v>
      </c>
      <c r="BZ88" s="1">
        <v>105.8</v>
      </c>
      <c r="CA88" s="1">
        <v>105.4</v>
      </c>
      <c r="CB88" s="1">
        <v>105.5</v>
      </c>
      <c r="CC88" s="1">
        <v>0</v>
      </c>
      <c r="CD88" s="1">
        <v>107.5</v>
      </c>
      <c r="CE88" s="1">
        <v>0</v>
      </c>
      <c r="CF88" s="17">
        <v>106.8</v>
      </c>
      <c r="CG88" s="1"/>
      <c r="CH88" s="15"/>
      <c r="CI88" s="18" t="s">
        <v>43</v>
      </c>
      <c r="CJ88" s="15">
        <v>105.5</v>
      </c>
      <c r="CK88" s="1">
        <v>0</v>
      </c>
      <c r="CL88" s="1">
        <v>105.4</v>
      </c>
      <c r="CM88" s="1">
        <v>105.1</v>
      </c>
      <c r="CN88" s="1">
        <v>105.3</v>
      </c>
      <c r="CO88" s="1">
        <v>0</v>
      </c>
      <c r="CP88" s="1">
        <v>107.6</v>
      </c>
      <c r="CQ88" s="1">
        <v>0</v>
      </c>
      <c r="CR88" s="17">
        <v>106.2</v>
      </c>
    </row>
    <row r="89" spans="2:96" x14ac:dyDescent="0.45">
      <c r="B89" s="15"/>
      <c r="C89" s="18" t="s">
        <v>44</v>
      </c>
      <c r="D89" s="15">
        <v>106.3</v>
      </c>
      <c r="E89" s="1">
        <v>106.4</v>
      </c>
      <c r="F89" s="1">
        <v>106.1</v>
      </c>
      <c r="G89" s="1">
        <v>105.6</v>
      </c>
      <c r="H89" s="1">
        <v>106.1</v>
      </c>
      <c r="I89" s="1">
        <v>104.5</v>
      </c>
      <c r="J89" s="1">
        <v>108</v>
      </c>
      <c r="K89" s="1">
        <v>105.1</v>
      </c>
      <c r="L89" s="17">
        <v>107.2</v>
      </c>
      <c r="N89" s="15"/>
      <c r="O89" s="18" t="s">
        <v>44</v>
      </c>
      <c r="P89" s="15">
        <v>106.5</v>
      </c>
      <c r="Q89" s="1">
        <v>106.6</v>
      </c>
      <c r="R89" s="1">
        <v>106.3</v>
      </c>
      <c r="S89" s="1">
        <v>105.9</v>
      </c>
      <c r="T89" s="1">
        <v>106.5</v>
      </c>
      <c r="U89" s="1">
        <v>104.6</v>
      </c>
      <c r="V89" s="1">
        <v>108.3</v>
      </c>
      <c r="W89" s="1">
        <v>104.5</v>
      </c>
      <c r="X89" s="17">
        <v>107.2</v>
      </c>
      <c r="Z89" s="15"/>
      <c r="AA89" s="18" t="s">
        <v>44</v>
      </c>
      <c r="AB89" s="15">
        <v>106.5</v>
      </c>
      <c r="AC89" s="1">
        <v>106.5</v>
      </c>
      <c r="AD89" s="1">
        <v>106.2</v>
      </c>
      <c r="AE89" s="1">
        <v>106.1</v>
      </c>
      <c r="AF89" s="1">
        <v>106.3</v>
      </c>
      <c r="AG89" s="1">
        <v>104.6</v>
      </c>
      <c r="AH89" s="1">
        <v>108.3</v>
      </c>
      <c r="AI89" s="1">
        <v>104.4</v>
      </c>
      <c r="AJ89" s="17">
        <v>107.3</v>
      </c>
      <c r="AK89" s="1"/>
      <c r="AL89" s="15"/>
      <c r="AM89" s="18" t="s">
        <v>44</v>
      </c>
      <c r="AN89" s="15">
        <v>106.3</v>
      </c>
      <c r="AO89" s="1">
        <v>106.5</v>
      </c>
      <c r="AP89" s="1">
        <v>106.1</v>
      </c>
      <c r="AQ89" s="1">
        <v>105.5</v>
      </c>
      <c r="AR89" s="1">
        <v>106.2</v>
      </c>
      <c r="AS89" s="1">
        <v>104.7</v>
      </c>
      <c r="AT89" s="1">
        <v>108.3</v>
      </c>
      <c r="AU89" s="1">
        <v>105</v>
      </c>
      <c r="AV89" s="17">
        <v>107.4</v>
      </c>
      <c r="AW89" s="1"/>
      <c r="AX89" s="15"/>
      <c r="AY89" s="18" t="s">
        <v>44</v>
      </c>
      <c r="AZ89" s="15">
        <v>106.4</v>
      </c>
      <c r="BA89" s="1">
        <v>106.4</v>
      </c>
      <c r="BB89" s="1">
        <v>106.2</v>
      </c>
      <c r="BC89" s="1">
        <v>105.4</v>
      </c>
      <c r="BD89" s="1">
        <v>106.2</v>
      </c>
      <c r="BE89" s="1">
        <v>104.5</v>
      </c>
      <c r="BF89" s="1">
        <v>108.1</v>
      </c>
      <c r="BG89" s="1">
        <v>105.8</v>
      </c>
      <c r="BH89" s="17">
        <v>107.2</v>
      </c>
      <c r="BI89" s="1"/>
      <c r="BJ89" s="15"/>
      <c r="BK89" s="18" t="s">
        <v>44</v>
      </c>
      <c r="BL89" s="15">
        <v>106.2</v>
      </c>
      <c r="BM89" s="1">
        <v>106.2</v>
      </c>
      <c r="BN89" s="1">
        <v>105.9</v>
      </c>
      <c r="BO89" s="1">
        <v>105.6</v>
      </c>
      <c r="BP89" s="1">
        <v>105.6</v>
      </c>
      <c r="BQ89" s="1">
        <v>0</v>
      </c>
      <c r="BR89" s="1">
        <v>108</v>
      </c>
      <c r="BS89" s="1">
        <v>107.1</v>
      </c>
      <c r="BT89" s="17">
        <v>106.9</v>
      </c>
      <c r="BU89" s="1"/>
      <c r="BV89" s="15"/>
      <c r="BW89" s="18" t="s">
        <v>44</v>
      </c>
      <c r="BX89" s="15">
        <v>106.2</v>
      </c>
      <c r="BY89" s="1">
        <v>106.1</v>
      </c>
      <c r="BZ89" s="1">
        <v>106.1</v>
      </c>
      <c r="CA89" s="1">
        <v>105.7</v>
      </c>
      <c r="CB89" s="1">
        <v>106.2</v>
      </c>
      <c r="CC89" s="1">
        <v>0</v>
      </c>
      <c r="CD89" s="1">
        <v>107.7</v>
      </c>
      <c r="CE89" s="1">
        <v>0</v>
      </c>
      <c r="CF89" s="17">
        <v>107.3</v>
      </c>
      <c r="CG89" s="1"/>
      <c r="CH89" s="15"/>
      <c r="CI89" s="18" t="s">
        <v>44</v>
      </c>
      <c r="CJ89" s="15">
        <v>106</v>
      </c>
      <c r="CK89" s="1">
        <v>0</v>
      </c>
      <c r="CL89" s="1">
        <v>105.8</v>
      </c>
      <c r="CM89" s="1">
        <v>105.4</v>
      </c>
      <c r="CN89" s="1">
        <v>106</v>
      </c>
      <c r="CO89" s="1">
        <v>0</v>
      </c>
      <c r="CP89" s="1">
        <v>107.8</v>
      </c>
      <c r="CQ89" s="1">
        <v>0</v>
      </c>
      <c r="CR89" s="17">
        <v>106.7</v>
      </c>
    </row>
    <row r="90" spans="2:96" x14ac:dyDescent="0.45">
      <c r="B90" s="15"/>
      <c r="C90" s="18" t="s">
        <v>45</v>
      </c>
      <c r="D90" s="15">
        <v>106.5</v>
      </c>
      <c r="E90" s="1">
        <v>106.6</v>
      </c>
      <c r="F90" s="1">
        <v>106.3</v>
      </c>
      <c r="G90" s="1">
        <v>105.8</v>
      </c>
      <c r="H90" s="1">
        <v>106.4</v>
      </c>
      <c r="I90" s="1">
        <v>104.6</v>
      </c>
      <c r="J90" s="1">
        <v>108.2</v>
      </c>
      <c r="K90" s="1">
        <v>105.3</v>
      </c>
      <c r="L90" s="17">
        <v>107.5</v>
      </c>
      <c r="N90" s="15"/>
      <c r="O90" s="18" t="s">
        <v>45</v>
      </c>
      <c r="P90" s="15">
        <v>106.8</v>
      </c>
      <c r="Q90" s="1">
        <v>106.9</v>
      </c>
      <c r="R90" s="1">
        <v>106.5</v>
      </c>
      <c r="S90" s="1">
        <v>106.1</v>
      </c>
      <c r="T90" s="1">
        <v>106.8</v>
      </c>
      <c r="U90" s="1">
        <v>104.7</v>
      </c>
      <c r="V90" s="1">
        <v>108.5</v>
      </c>
      <c r="W90" s="1">
        <v>104.7</v>
      </c>
      <c r="X90" s="17">
        <v>107.6</v>
      </c>
      <c r="Z90" s="15"/>
      <c r="AA90" s="18" t="s">
        <v>45</v>
      </c>
      <c r="AB90" s="15">
        <v>106.7</v>
      </c>
      <c r="AC90" s="1">
        <v>106.8</v>
      </c>
      <c r="AD90" s="1">
        <v>106.5</v>
      </c>
      <c r="AE90" s="1">
        <v>106.3</v>
      </c>
      <c r="AF90" s="1">
        <v>106.6</v>
      </c>
      <c r="AG90" s="1">
        <v>104.7</v>
      </c>
      <c r="AH90" s="1">
        <v>108.5</v>
      </c>
      <c r="AI90" s="1">
        <v>104.5</v>
      </c>
      <c r="AJ90" s="17">
        <v>107.7</v>
      </c>
      <c r="AK90" s="1"/>
      <c r="AL90" s="15"/>
      <c r="AM90" s="18" t="s">
        <v>45</v>
      </c>
      <c r="AN90" s="15">
        <v>106.6</v>
      </c>
      <c r="AO90" s="1">
        <v>106.7</v>
      </c>
      <c r="AP90" s="1">
        <v>106.3</v>
      </c>
      <c r="AQ90" s="1">
        <v>105.7</v>
      </c>
      <c r="AR90" s="1">
        <v>106.4</v>
      </c>
      <c r="AS90" s="1">
        <v>104.8</v>
      </c>
      <c r="AT90" s="1">
        <v>108.5</v>
      </c>
      <c r="AU90" s="1">
        <v>105.2</v>
      </c>
      <c r="AV90" s="17">
        <v>107.8</v>
      </c>
      <c r="AW90" s="1"/>
      <c r="AX90" s="15"/>
      <c r="AY90" s="18" t="s">
        <v>45</v>
      </c>
      <c r="AZ90" s="15">
        <v>106.6</v>
      </c>
      <c r="BA90" s="1">
        <v>106.6</v>
      </c>
      <c r="BB90" s="1">
        <v>106.4</v>
      </c>
      <c r="BC90" s="1">
        <v>105.6</v>
      </c>
      <c r="BD90" s="1">
        <v>106.3</v>
      </c>
      <c r="BE90" s="1">
        <v>104.6</v>
      </c>
      <c r="BF90" s="1">
        <v>108.3</v>
      </c>
      <c r="BG90" s="1">
        <v>106</v>
      </c>
      <c r="BH90" s="17">
        <v>107.5</v>
      </c>
      <c r="BI90" s="1"/>
      <c r="BJ90" s="15"/>
      <c r="BK90" s="18" t="s">
        <v>45</v>
      </c>
      <c r="BL90" s="15">
        <v>106.4</v>
      </c>
      <c r="BM90" s="1">
        <v>106.3</v>
      </c>
      <c r="BN90" s="1">
        <v>106.1</v>
      </c>
      <c r="BO90" s="1">
        <v>105.8</v>
      </c>
      <c r="BP90" s="1">
        <v>105.8</v>
      </c>
      <c r="BQ90" s="1">
        <v>0</v>
      </c>
      <c r="BR90" s="1">
        <v>108.1</v>
      </c>
      <c r="BS90" s="1">
        <v>107.3</v>
      </c>
      <c r="BT90" s="17">
        <v>107.3</v>
      </c>
      <c r="BU90" s="1"/>
      <c r="BV90" s="15"/>
      <c r="BW90" s="18" t="s">
        <v>45</v>
      </c>
      <c r="BX90" s="15">
        <v>106.4</v>
      </c>
      <c r="BY90" s="1">
        <v>106.3</v>
      </c>
      <c r="BZ90" s="1">
        <v>106.3</v>
      </c>
      <c r="CA90" s="1">
        <v>105.8</v>
      </c>
      <c r="CB90" s="1">
        <v>106.3</v>
      </c>
      <c r="CC90" s="1">
        <v>0</v>
      </c>
      <c r="CD90" s="1">
        <v>107.9</v>
      </c>
      <c r="CE90" s="1">
        <v>0</v>
      </c>
      <c r="CF90" s="17">
        <v>107.6</v>
      </c>
      <c r="CG90" s="1"/>
      <c r="CH90" s="15"/>
      <c r="CI90" s="18" t="s">
        <v>45</v>
      </c>
      <c r="CJ90" s="15">
        <v>106.1</v>
      </c>
      <c r="CK90" s="1">
        <v>0</v>
      </c>
      <c r="CL90" s="1">
        <v>105.9</v>
      </c>
      <c r="CM90" s="1">
        <v>105.6</v>
      </c>
      <c r="CN90" s="1">
        <v>106.1</v>
      </c>
      <c r="CO90" s="1">
        <v>0</v>
      </c>
      <c r="CP90" s="1">
        <v>108</v>
      </c>
      <c r="CQ90" s="1">
        <v>0</v>
      </c>
      <c r="CR90" s="17">
        <v>107.1</v>
      </c>
    </row>
    <row r="91" spans="2:96" x14ac:dyDescent="0.45">
      <c r="B91" s="15"/>
      <c r="C91" s="18" t="s">
        <v>46</v>
      </c>
      <c r="D91" s="15">
        <v>106.6</v>
      </c>
      <c r="E91" s="1">
        <v>106.6</v>
      </c>
      <c r="F91" s="1">
        <v>106.3</v>
      </c>
      <c r="G91" s="1">
        <v>105.9</v>
      </c>
      <c r="H91" s="1">
        <v>106.4</v>
      </c>
      <c r="I91" s="1">
        <v>104.7</v>
      </c>
      <c r="J91" s="1">
        <v>108.3</v>
      </c>
      <c r="K91" s="1">
        <v>105.3</v>
      </c>
      <c r="L91" s="17">
        <v>107.6</v>
      </c>
      <c r="N91" s="15"/>
      <c r="O91" s="18" t="s">
        <v>46</v>
      </c>
      <c r="P91" s="15">
        <v>106.9</v>
      </c>
      <c r="Q91" s="1">
        <v>106.9</v>
      </c>
      <c r="R91" s="1">
        <v>106.6</v>
      </c>
      <c r="S91" s="1">
        <v>106.2</v>
      </c>
      <c r="T91" s="1">
        <v>106.8</v>
      </c>
      <c r="U91" s="1">
        <v>104.7</v>
      </c>
      <c r="V91" s="1">
        <v>108.6</v>
      </c>
      <c r="W91" s="1">
        <v>104.7</v>
      </c>
      <c r="X91" s="17">
        <v>107.6</v>
      </c>
      <c r="Z91" s="15"/>
      <c r="AA91" s="18" t="s">
        <v>46</v>
      </c>
      <c r="AB91" s="15">
        <v>106.8</v>
      </c>
      <c r="AC91" s="1">
        <v>106.8</v>
      </c>
      <c r="AD91" s="1">
        <v>106.5</v>
      </c>
      <c r="AE91" s="1">
        <v>106.4</v>
      </c>
      <c r="AF91" s="1">
        <v>106.6</v>
      </c>
      <c r="AG91" s="1">
        <v>104.7</v>
      </c>
      <c r="AH91" s="1">
        <v>108.6</v>
      </c>
      <c r="AI91" s="1">
        <v>104.6</v>
      </c>
      <c r="AJ91" s="17">
        <v>107.7</v>
      </c>
      <c r="AK91" s="1"/>
      <c r="AL91" s="15"/>
      <c r="AM91" s="18" t="s">
        <v>46</v>
      </c>
      <c r="AN91" s="15">
        <v>106.7</v>
      </c>
      <c r="AO91" s="1">
        <v>106.8</v>
      </c>
      <c r="AP91" s="1">
        <v>106.4</v>
      </c>
      <c r="AQ91" s="1">
        <v>105.7</v>
      </c>
      <c r="AR91" s="1">
        <v>106.5</v>
      </c>
      <c r="AS91" s="1">
        <v>104.8</v>
      </c>
      <c r="AT91" s="1">
        <v>108.6</v>
      </c>
      <c r="AU91" s="1">
        <v>105.3</v>
      </c>
      <c r="AV91" s="17">
        <v>107.8</v>
      </c>
      <c r="AW91" s="1"/>
      <c r="AX91" s="15"/>
      <c r="AY91" s="18" t="s">
        <v>46</v>
      </c>
      <c r="AZ91" s="15">
        <v>106.7</v>
      </c>
      <c r="BA91" s="1">
        <v>106.7</v>
      </c>
      <c r="BB91" s="1">
        <v>106.4</v>
      </c>
      <c r="BC91" s="1">
        <v>105.7</v>
      </c>
      <c r="BD91" s="1">
        <v>106.4</v>
      </c>
      <c r="BE91" s="1">
        <v>104.6</v>
      </c>
      <c r="BF91" s="1">
        <v>108.4</v>
      </c>
      <c r="BG91" s="1">
        <v>106</v>
      </c>
      <c r="BH91" s="17">
        <v>107.6</v>
      </c>
      <c r="BI91" s="1"/>
      <c r="BJ91" s="15"/>
      <c r="BK91" s="18" t="s">
        <v>46</v>
      </c>
      <c r="BL91" s="15">
        <v>106.5</v>
      </c>
      <c r="BM91" s="1">
        <v>106.4</v>
      </c>
      <c r="BN91" s="1">
        <v>106.1</v>
      </c>
      <c r="BO91" s="1">
        <v>105.8</v>
      </c>
      <c r="BP91" s="1">
        <v>105.7</v>
      </c>
      <c r="BQ91" s="1">
        <v>0</v>
      </c>
      <c r="BR91" s="1">
        <v>108.2</v>
      </c>
      <c r="BS91" s="1">
        <v>107.4</v>
      </c>
      <c r="BT91" s="17">
        <v>107.3</v>
      </c>
      <c r="BU91" s="1"/>
      <c r="BV91" s="15"/>
      <c r="BW91" s="18" t="s">
        <v>46</v>
      </c>
      <c r="BX91" s="15">
        <v>106.5</v>
      </c>
      <c r="BY91" s="1">
        <v>106.2</v>
      </c>
      <c r="BZ91" s="1">
        <v>106.3</v>
      </c>
      <c r="CA91" s="1">
        <v>105.9</v>
      </c>
      <c r="CB91" s="1">
        <v>106.5</v>
      </c>
      <c r="CC91" s="1">
        <v>0</v>
      </c>
      <c r="CD91" s="1">
        <v>108</v>
      </c>
      <c r="CE91" s="1">
        <v>0</v>
      </c>
      <c r="CF91" s="17">
        <v>107.7</v>
      </c>
      <c r="CG91" s="1"/>
      <c r="CH91" s="15"/>
      <c r="CI91" s="18" t="s">
        <v>46</v>
      </c>
      <c r="CJ91" s="15">
        <v>106.2</v>
      </c>
      <c r="CK91" s="1">
        <v>0</v>
      </c>
      <c r="CL91" s="1">
        <v>105.9</v>
      </c>
      <c r="CM91" s="1">
        <v>105.7</v>
      </c>
      <c r="CN91" s="1">
        <v>106.2</v>
      </c>
      <c r="CO91" s="1">
        <v>0</v>
      </c>
      <c r="CP91" s="1">
        <v>108.1</v>
      </c>
      <c r="CQ91" s="1">
        <v>0</v>
      </c>
      <c r="CR91" s="17">
        <v>107.1</v>
      </c>
    </row>
    <row r="92" spans="2:96" x14ac:dyDescent="0.45">
      <c r="B92" s="15"/>
      <c r="C92" s="18" t="s">
        <v>47</v>
      </c>
      <c r="D92" s="15">
        <v>106.7</v>
      </c>
      <c r="E92" s="1">
        <v>106.7</v>
      </c>
      <c r="F92" s="1">
        <v>106.4</v>
      </c>
      <c r="G92" s="1">
        <v>106</v>
      </c>
      <c r="H92" s="1">
        <v>106.5</v>
      </c>
      <c r="I92" s="1">
        <v>104.7</v>
      </c>
      <c r="J92" s="1">
        <v>108.4</v>
      </c>
      <c r="K92" s="1">
        <v>105.4</v>
      </c>
      <c r="L92" s="17">
        <v>107.7</v>
      </c>
      <c r="N92" s="15"/>
      <c r="O92" s="18" t="s">
        <v>47</v>
      </c>
      <c r="P92" s="15">
        <v>107</v>
      </c>
      <c r="Q92" s="1">
        <v>107</v>
      </c>
      <c r="R92" s="1">
        <v>106.7</v>
      </c>
      <c r="S92" s="1">
        <v>106.3</v>
      </c>
      <c r="T92" s="1">
        <v>107</v>
      </c>
      <c r="U92" s="1">
        <v>104.8</v>
      </c>
      <c r="V92" s="1">
        <v>108.7</v>
      </c>
      <c r="W92" s="1">
        <v>104.8</v>
      </c>
      <c r="X92" s="17">
        <v>107.8</v>
      </c>
      <c r="Z92" s="15"/>
      <c r="AA92" s="18" t="s">
        <v>47</v>
      </c>
      <c r="AB92" s="15">
        <v>106.9</v>
      </c>
      <c r="AC92" s="1">
        <v>106.9</v>
      </c>
      <c r="AD92" s="1">
        <v>106.6</v>
      </c>
      <c r="AE92" s="1">
        <v>106.5</v>
      </c>
      <c r="AF92" s="1">
        <v>106.7</v>
      </c>
      <c r="AG92" s="1">
        <v>104.8</v>
      </c>
      <c r="AH92" s="1">
        <v>108.7</v>
      </c>
      <c r="AI92" s="1">
        <v>104.6</v>
      </c>
      <c r="AJ92" s="17">
        <v>107.9</v>
      </c>
      <c r="AK92" s="1"/>
      <c r="AL92" s="15"/>
      <c r="AM92" s="18" t="s">
        <v>47</v>
      </c>
      <c r="AN92" s="15">
        <v>106.7</v>
      </c>
      <c r="AO92" s="1">
        <v>106.8</v>
      </c>
      <c r="AP92" s="1">
        <v>106.5</v>
      </c>
      <c r="AQ92" s="1">
        <v>105.9</v>
      </c>
      <c r="AR92" s="1">
        <v>106.5</v>
      </c>
      <c r="AS92" s="1">
        <v>104.9</v>
      </c>
      <c r="AT92" s="1">
        <v>108.7</v>
      </c>
      <c r="AU92" s="1">
        <v>105.4</v>
      </c>
      <c r="AV92" s="17">
        <v>108</v>
      </c>
      <c r="AW92" s="1"/>
      <c r="AX92" s="15"/>
      <c r="AY92" s="18" t="s">
        <v>47</v>
      </c>
      <c r="AZ92" s="15">
        <v>106.7</v>
      </c>
      <c r="BA92" s="1">
        <v>106.7</v>
      </c>
      <c r="BB92" s="1">
        <v>106.5</v>
      </c>
      <c r="BC92" s="1">
        <v>105.8</v>
      </c>
      <c r="BD92" s="1">
        <v>106.5</v>
      </c>
      <c r="BE92" s="1">
        <v>104.7</v>
      </c>
      <c r="BF92" s="1">
        <v>108.5</v>
      </c>
      <c r="BG92" s="1">
        <v>106.1</v>
      </c>
      <c r="BH92" s="17">
        <v>107.7</v>
      </c>
      <c r="BI92" s="1"/>
      <c r="BJ92" s="15"/>
      <c r="BK92" s="18" t="s">
        <v>47</v>
      </c>
      <c r="BL92" s="15">
        <v>106.5</v>
      </c>
      <c r="BM92" s="1">
        <v>106.4</v>
      </c>
      <c r="BN92" s="1">
        <v>106.1</v>
      </c>
      <c r="BO92" s="1">
        <v>106</v>
      </c>
      <c r="BP92" s="1">
        <v>105.8</v>
      </c>
      <c r="BQ92" s="1">
        <v>0</v>
      </c>
      <c r="BR92" s="1">
        <v>108.3</v>
      </c>
      <c r="BS92" s="1">
        <v>107.6</v>
      </c>
      <c r="BT92" s="17">
        <v>107.4</v>
      </c>
      <c r="BU92" s="1"/>
      <c r="BV92" s="15"/>
      <c r="BW92" s="18" t="s">
        <v>47</v>
      </c>
      <c r="BX92" s="15">
        <v>106.5</v>
      </c>
      <c r="BY92" s="1">
        <v>106.3</v>
      </c>
      <c r="BZ92" s="1">
        <v>106.4</v>
      </c>
      <c r="CA92" s="1">
        <v>106</v>
      </c>
      <c r="CB92" s="1">
        <v>106.5</v>
      </c>
      <c r="CC92" s="1">
        <v>0</v>
      </c>
      <c r="CD92" s="1">
        <v>108.1</v>
      </c>
      <c r="CE92" s="1">
        <v>0</v>
      </c>
      <c r="CF92" s="17">
        <v>107.7</v>
      </c>
      <c r="CG92" s="1"/>
      <c r="CH92" s="15"/>
      <c r="CI92" s="18" t="s">
        <v>47</v>
      </c>
      <c r="CJ92" s="15">
        <v>106.3</v>
      </c>
      <c r="CK92" s="1">
        <v>0</v>
      </c>
      <c r="CL92" s="1">
        <v>105.9</v>
      </c>
      <c r="CM92" s="1">
        <v>105.8</v>
      </c>
      <c r="CN92" s="1">
        <v>106.1</v>
      </c>
      <c r="CO92" s="1">
        <v>0</v>
      </c>
      <c r="CP92" s="1">
        <v>108.1</v>
      </c>
      <c r="CQ92" s="1">
        <v>0</v>
      </c>
      <c r="CR92" s="17">
        <v>107.2</v>
      </c>
    </row>
    <row r="93" spans="2:96" x14ac:dyDescent="0.45">
      <c r="B93" s="24"/>
      <c r="C93" s="25" t="s">
        <v>48</v>
      </c>
      <c r="D93" s="24">
        <v>106.3</v>
      </c>
      <c r="E93" s="26">
        <v>106.3</v>
      </c>
      <c r="F93" s="26">
        <v>105.9</v>
      </c>
      <c r="G93" s="26">
        <v>105.7</v>
      </c>
      <c r="H93" s="26">
        <v>106</v>
      </c>
      <c r="I93" s="26">
        <v>104.4</v>
      </c>
      <c r="J93" s="26">
        <v>107.8</v>
      </c>
      <c r="K93" s="26">
        <v>104.7</v>
      </c>
      <c r="L93" s="27">
        <v>107.2</v>
      </c>
      <c r="N93" s="24"/>
      <c r="O93" s="25" t="s">
        <v>48</v>
      </c>
      <c r="P93" s="24">
        <v>106.4</v>
      </c>
      <c r="Q93" s="26">
        <v>106.4</v>
      </c>
      <c r="R93" s="26">
        <v>106.1</v>
      </c>
      <c r="S93" s="26">
        <v>105.8</v>
      </c>
      <c r="T93" s="26">
        <v>106.3</v>
      </c>
      <c r="U93" s="26">
        <v>104.5</v>
      </c>
      <c r="V93" s="26">
        <v>108</v>
      </c>
      <c r="W93" s="26">
        <v>104.3</v>
      </c>
      <c r="X93" s="27">
        <v>107</v>
      </c>
      <c r="Z93" s="24"/>
      <c r="AA93" s="25" t="s">
        <v>48</v>
      </c>
      <c r="AB93" s="24">
        <v>106.4</v>
      </c>
      <c r="AC93" s="26">
        <v>106.4</v>
      </c>
      <c r="AD93" s="26">
        <v>106.1</v>
      </c>
      <c r="AE93" s="26">
        <v>105.9</v>
      </c>
      <c r="AF93" s="26">
        <v>106.3</v>
      </c>
      <c r="AG93" s="26">
        <v>104.5</v>
      </c>
      <c r="AH93" s="26">
        <v>108.1</v>
      </c>
      <c r="AI93" s="26">
        <v>104.2</v>
      </c>
      <c r="AJ93" s="27">
        <v>107.3</v>
      </c>
      <c r="AK93" s="1"/>
      <c r="AL93" s="24"/>
      <c r="AM93" s="25" t="s">
        <v>48</v>
      </c>
      <c r="AN93" s="24">
        <v>106.3</v>
      </c>
      <c r="AO93" s="26">
        <v>106.4</v>
      </c>
      <c r="AP93" s="26">
        <v>106</v>
      </c>
      <c r="AQ93" s="26">
        <v>105.5</v>
      </c>
      <c r="AR93" s="26">
        <v>106.2</v>
      </c>
      <c r="AS93" s="26">
        <v>104.5</v>
      </c>
      <c r="AT93" s="26">
        <v>108</v>
      </c>
      <c r="AU93" s="26">
        <v>104.7</v>
      </c>
      <c r="AV93" s="27">
        <v>107.5</v>
      </c>
      <c r="AW93" s="1"/>
      <c r="AX93" s="24"/>
      <c r="AY93" s="25" t="s">
        <v>48</v>
      </c>
      <c r="AZ93" s="24">
        <v>106.3</v>
      </c>
      <c r="BA93" s="26">
        <v>106.3</v>
      </c>
      <c r="BB93" s="26">
        <v>106</v>
      </c>
      <c r="BC93" s="26">
        <v>105.7</v>
      </c>
      <c r="BD93" s="26">
        <v>106</v>
      </c>
      <c r="BE93" s="26">
        <v>104.4</v>
      </c>
      <c r="BF93" s="26">
        <v>108</v>
      </c>
      <c r="BG93" s="26">
        <v>105.2</v>
      </c>
      <c r="BH93" s="27">
        <v>107.1</v>
      </c>
      <c r="BI93" s="1"/>
      <c r="BJ93" s="24"/>
      <c r="BK93" s="25" t="s">
        <v>48</v>
      </c>
      <c r="BL93" s="24">
        <v>106.2</v>
      </c>
      <c r="BM93" s="26">
        <v>106.1</v>
      </c>
      <c r="BN93" s="26">
        <v>105.7</v>
      </c>
      <c r="BO93" s="26">
        <v>105.7</v>
      </c>
      <c r="BP93" s="26">
        <v>105.3</v>
      </c>
      <c r="BQ93" s="26">
        <v>0</v>
      </c>
      <c r="BR93" s="26">
        <v>107.8</v>
      </c>
      <c r="BS93" s="26">
        <v>106.2</v>
      </c>
      <c r="BT93" s="27">
        <v>107</v>
      </c>
      <c r="BU93" s="1"/>
      <c r="BV93" s="24"/>
      <c r="BW93" s="25" t="s">
        <v>48</v>
      </c>
      <c r="BX93" s="24">
        <v>106.1</v>
      </c>
      <c r="BY93" s="26">
        <v>105.6</v>
      </c>
      <c r="BZ93" s="26">
        <v>105.8</v>
      </c>
      <c r="CA93" s="26">
        <v>105.7</v>
      </c>
      <c r="CB93" s="26">
        <v>106.1</v>
      </c>
      <c r="CC93" s="26">
        <v>0</v>
      </c>
      <c r="CD93" s="26">
        <v>107.4</v>
      </c>
      <c r="CE93" s="26">
        <v>0</v>
      </c>
      <c r="CF93" s="27">
        <v>107.5</v>
      </c>
      <c r="CG93" s="1"/>
      <c r="CH93" s="24"/>
      <c r="CI93" s="25" t="s">
        <v>48</v>
      </c>
      <c r="CJ93" s="24">
        <v>106</v>
      </c>
      <c r="CK93" s="26">
        <v>0</v>
      </c>
      <c r="CL93" s="26">
        <v>105.5</v>
      </c>
      <c r="CM93" s="26">
        <v>105.4</v>
      </c>
      <c r="CN93" s="26">
        <v>105.8</v>
      </c>
      <c r="CO93" s="26">
        <v>0</v>
      </c>
      <c r="CP93" s="26">
        <v>107.8</v>
      </c>
      <c r="CQ93" s="26">
        <v>0</v>
      </c>
      <c r="CR93" s="27">
        <v>107</v>
      </c>
    </row>
    <row r="94" spans="2:96" x14ac:dyDescent="0.45">
      <c r="B94" s="15" t="s">
        <v>54</v>
      </c>
      <c r="C94" s="19" t="s">
        <v>37</v>
      </c>
      <c r="D94" s="15">
        <v>106.6</v>
      </c>
      <c r="E94" s="1">
        <v>106.5</v>
      </c>
      <c r="F94" s="1">
        <v>106.2</v>
      </c>
      <c r="G94" s="1">
        <v>106.1</v>
      </c>
      <c r="H94" s="1">
        <v>106.2</v>
      </c>
      <c r="I94" s="1">
        <v>104.5</v>
      </c>
      <c r="J94" s="1">
        <v>108.1</v>
      </c>
      <c r="K94" s="1">
        <v>104.8</v>
      </c>
      <c r="L94" s="17">
        <v>107.3</v>
      </c>
      <c r="N94" s="15" t="s">
        <v>54</v>
      </c>
      <c r="O94" s="19" t="s">
        <v>37</v>
      </c>
      <c r="P94" s="15">
        <v>106.7</v>
      </c>
      <c r="Q94" s="1">
        <v>106.6</v>
      </c>
      <c r="R94" s="1">
        <v>106.4</v>
      </c>
      <c r="S94" s="1">
        <v>106.2</v>
      </c>
      <c r="T94" s="1">
        <v>106.5</v>
      </c>
      <c r="U94" s="1">
        <v>104.5</v>
      </c>
      <c r="V94" s="1">
        <v>108.3</v>
      </c>
      <c r="W94" s="1">
        <v>104.5</v>
      </c>
      <c r="X94" s="17">
        <v>107.1</v>
      </c>
      <c r="Z94" s="15" t="s">
        <v>54</v>
      </c>
      <c r="AA94" s="19" t="s">
        <v>37</v>
      </c>
      <c r="AB94" s="15">
        <v>106.7</v>
      </c>
      <c r="AC94" s="1">
        <v>106.6</v>
      </c>
      <c r="AD94" s="1">
        <v>106.4</v>
      </c>
      <c r="AE94" s="1">
        <v>106.3</v>
      </c>
      <c r="AF94" s="1">
        <v>106.5</v>
      </c>
      <c r="AG94" s="1">
        <v>104.5</v>
      </c>
      <c r="AH94" s="1">
        <v>108.4</v>
      </c>
      <c r="AI94" s="1">
        <v>104.3</v>
      </c>
      <c r="AJ94" s="17">
        <v>107.5</v>
      </c>
      <c r="AK94" s="1"/>
      <c r="AL94" s="15" t="s">
        <v>54</v>
      </c>
      <c r="AM94" s="19" t="s">
        <v>37</v>
      </c>
      <c r="AN94" s="15">
        <v>106.6</v>
      </c>
      <c r="AO94" s="1">
        <v>106.6</v>
      </c>
      <c r="AP94" s="1">
        <v>106.2</v>
      </c>
      <c r="AQ94" s="1">
        <v>105.9</v>
      </c>
      <c r="AR94" s="1">
        <v>106.4</v>
      </c>
      <c r="AS94" s="1">
        <v>104.6</v>
      </c>
      <c r="AT94" s="1">
        <v>108.4</v>
      </c>
      <c r="AU94" s="1">
        <v>104.8</v>
      </c>
      <c r="AV94" s="17">
        <v>107.6</v>
      </c>
      <c r="AW94" s="1"/>
      <c r="AX94" s="15" t="s">
        <v>54</v>
      </c>
      <c r="AY94" s="19" t="s">
        <v>37</v>
      </c>
      <c r="AZ94" s="15">
        <v>106.6</v>
      </c>
      <c r="BA94" s="1">
        <v>106.6</v>
      </c>
      <c r="BB94" s="1">
        <v>106.3</v>
      </c>
      <c r="BC94" s="1">
        <v>106.1</v>
      </c>
      <c r="BD94" s="1">
        <v>106.2</v>
      </c>
      <c r="BE94" s="1">
        <v>104.4</v>
      </c>
      <c r="BF94" s="1">
        <v>108.3</v>
      </c>
      <c r="BG94" s="1">
        <v>105.3</v>
      </c>
      <c r="BH94" s="17">
        <v>107.2</v>
      </c>
      <c r="BI94" s="1"/>
      <c r="BJ94" s="15" t="s">
        <v>54</v>
      </c>
      <c r="BK94" s="19" t="s">
        <v>37</v>
      </c>
      <c r="BL94" s="15">
        <v>106.5</v>
      </c>
      <c r="BM94" s="1">
        <v>106.3</v>
      </c>
      <c r="BN94" s="1">
        <v>106</v>
      </c>
      <c r="BO94" s="1">
        <v>106.1</v>
      </c>
      <c r="BP94" s="1">
        <v>105.6</v>
      </c>
      <c r="BQ94" s="1">
        <v>0</v>
      </c>
      <c r="BR94" s="1">
        <v>108.2</v>
      </c>
      <c r="BS94" s="1">
        <v>106.3</v>
      </c>
      <c r="BT94" s="17">
        <v>107.2</v>
      </c>
      <c r="BU94" s="1"/>
      <c r="BV94" s="15" t="s">
        <v>54</v>
      </c>
      <c r="BW94" s="19" t="s">
        <v>37</v>
      </c>
      <c r="BX94" s="15">
        <v>106.4</v>
      </c>
      <c r="BY94" s="1">
        <v>106</v>
      </c>
      <c r="BZ94" s="1">
        <v>106.1</v>
      </c>
      <c r="CA94" s="1">
        <v>106</v>
      </c>
      <c r="CB94" s="1">
        <v>106.2</v>
      </c>
      <c r="CC94" s="1">
        <v>0</v>
      </c>
      <c r="CD94" s="1">
        <v>107.7</v>
      </c>
      <c r="CE94" s="1">
        <v>0</v>
      </c>
      <c r="CF94" s="17">
        <v>107.6</v>
      </c>
      <c r="CG94" s="1"/>
      <c r="CH94" s="15" t="s">
        <v>54</v>
      </c>
      <c r="CI94" s="19" t="s">
        <v>37</v>
      </c>
      <c r="CJ94" s="15">
        <v>106.2</v>
      </c>
      <c r="CK94" s="1">
        <v>0</v>
      </c>
      <c r="CL94" s="1">
        <v>105.8</v>
      </c>
      <c r="CM94" s="1">
        <v>105.7</v>
      </c>
      <c r="CN94" s="1">
        <v>105.9</v>
      </c>
      <c r="CO94" s="1">
        <v>0</v>
      </c>
      <c r="CP94" s="1">
        <v>108.1</v>
      </c>
      <c r="CQ94" s="1">
        <v>0</v>
      </c>
      <c r="CR94" s="17">
        <v>107.1</v>
      </c>
    </row>
    <row r="95" spans="2:96" x14ac:dyDescent="0.45">
      <c r="B95" s="15"/>
      <c r="C95" s="18" t="s">
        <v>38</v>
      </c>
      <c r="D95" s="15">
        <v>107.1</v>
      </c>
      <c r="E95" s="1">
        <v>107</v>
      </c>
      <c r="F95" s="1">
        <v>106.7</v>
      </c>
      <c r="G95" s="1">
        <v>106.5</v>
      </c>
      <c r="H95" s="1">
        <v>106.8</v>
      </c>
      <c r="I95" s="1">
        <v>104.7</v>
      </c>
      <c r="J95" s="1">
        <v>108.7</v>
      </c>
      <c r="K95" s="1">
        <v>105.4</v>
      </c>
      <c r="L95" s="17">
        <v>107.8</v>
      </c>
      <c r="N95" s="15"/>
      <c r="O95" s="18" t="s">
        <v>38</v>
      </c>
      <c r="P95" s="15">
        <v>107.3</v>
      </c>
      <c r="Q95" s="1">
        <v>107.2</v>
      </c>
      <c r="R95" s="1">
        <v>107</v>
      </c>
      <c r="S95" s="1">
        <v>106.7</v>
      </c>
      <c r="T95" s="1">
        <v>107.1</v>
      </c>
      <c r="U95" s="1">
        <v>104.8</v>
      </c>
      <c r="V95" s="1">
        <v>108.9</v>
      </c>
      <c r="W95" s="1">
        <v>104.9</v>
      </c>
      <c r="X95" s="17">
        <v>107.6</v>
      </c>
      <c r="Z95" s="15"/>
      <c r="AA95" s="18" t="s">
        <v>38</v>
      </c>
      <c r="AB95" s="15">
        <v>107.2</v>
      </c>
      <c r="AC95" s="1">
        <v>107.2</v>
      </c>
      <c r="AD95" s="1">
        <v>106.9</v>
      </c>
      <c r="AE95" s="1">
        <v>106.8</v>
      </c>
      <c r="AF95" s="1">
        <v>107</v>
      </c>
      <c r="AG95" s="1">
        <v>104.8</v>
      </c>
      <c r="AH95" s="1">
        <v>109</v>
      </c>
      <c r="AI95" s="1">
        <v>104.7</v>
      </c>
      <c r="AJ95" s="17">
        <v>107.9</v>
      </c>
      <c r="AK95" s="1"/>
      <c r="AL95" s="15"/>
      <c r="AM95" s="18" t="s">
        <v>38</v>
      </c>
      <c r="AN95" s="15">
        <v>107.1</v>
      </c>
      <c r="AO95" s="1">
        <v>107.2</v>
      </c>
      <c r="AP95" s="1">
        <v>106.8</v>
      </c>
      <c r="AQ95" s="1">
        <v>106.3</v>
      </c>
      <c r="AR95" s="1">
        <v>107</v>
      </c>
      <c r="AS95" s="1">
        <v>104.9</v>
      </c>
      <c r="AT95" s="1">
        <v>109</v>
      </c>
      <c r="AU95" s="1">
        <v>105.3</v>
      </c>
      <c r="AV95" s="17">
        <v>108.1</v>
      </c>
      <c r="AW95" s="1"/>
      <c r="AX95" s="15"/>
      <c r="AY95" s="18" t="s">
        <v>38</v>
      </c>
      <c r="AZ95" s="15">
        <v>107.2</v>
      </c>
      <c r="BA95" s="1">
        <v>107.1</v>
      </c>
      <c r="BB95" s="1">
        <v>106.9</v>
      </c>
      <c r="BC95" s="1">
        <v>106.5</v>
      </c>
      <c r="BD95" s="1">
        <v>106.8</v>
      </c>
      <c r="BE95" s="1">
        <v>104.7</v>
      </c>
      <c r="BF95" s="1">
        <v>108.9</v>
      </c>
      <c r="BG95" s="1">
        <v>106</v>
      </c>
      <c r="BH95" s="17">
        <v>107.7</v>
      </c>
      <c r="BI95" s="1"/>
      <c r="BJ95" s="15"/>
      <c r="BK95" s="18" t="s">
        <v>38</v>
      </c>
      <c r="BL95" s="15">
        <v>107</v>
      </c>
      <c r="BM95" s="1">
        <v>106.9</v>
      </c>
      <c r="BN95" s="1">
        <v>106.5</v>
      </c>
      <c r="BO95" s="1">
        <v>106.5</v>
      </c>
      <c r="BP95" s="1">
        <v>106.1</v>
      </c>
      <c r="BQ95" s="1">
        <v>0</v>
      </c>
      <c r="BR95" s="1">
        <v>108.7</v>
      </c>
      <c r="BS95" s="1">
        <v>107.2</v>
      </c>
      <c r="BT95" s="17">
        <v>107.6</v>
      </c>
      <c r="BU95" s="1"/>
      <c r="BV95" s="15"/>
      <c r="BW95" s="18" t="s">
        <v>38</v>
      </c>
      <c r="BX95" s="15">
        <v>106.9</v>
      </c>
      <c r="BY95" s="1">
        <v>106.4</v>
      </c>
      <c r="BZ95" s="1">
        <v>106.7</v>
      </c>
      <c r="CA95" s="1">
        <v>106.5</v>
      </c>
      <c r="CB95" s="1">
        <v>106.9</v>
      </c>
      <c r="CC95" s="1">
        <v>0</v>
      </c>
      <c r="CD95" s="1">
        <v>108.3</v>
      </c>
      <c r="CE95" s="1">
        <v>0</v>
      </c>
      <c r="CF95" s="17">
        <v>108</v>
      </c>
      <c r="CG95" s="1"/>
      <c r="CH95" s="15"/>
      <c r="CI95" s="18" t="s">
        <v>38</v>
      </c>
      <c r="CJ95" s="15">
        <v>106.7</v>
      </c>
      <c r="CK95" s="1">
        <v>0</v>
      </c>
      <c r="CL95" s="1">
        <v>106.3</v>
      </c>
      <c r="CM95" s="1">
        <v>106.1</v>
      </c>
      <c r="CN95" s="1">
        <v>106.5</v>
      </c>
      <c r="CO95" s="1">
        <v>0</v>
      </c>
      <c r="CP95" s="1">
        <v>108.6</v>
      </c>
      <c r="CQ95" s="1">
        <v>0</v>
      </c>
      <c r="CR95" s="17">
        <v>107.5</v>
      </c>
    </row>
    <row r="96" spans="2:96" x14ac:dyDescent="0.45">
      <c r="B96" s="15"/>
      <c r="C96" s="18" t="s">
        <v>62</v>
      </c>
      <c r="D96" s="15">
        <v>107.7</v>
      </c>
      <c r="E96" s="1">
        <v>107.4</v>
      </c>
      <c r="F96" s="1">
        <v>107.1</v>
      </c>
      <c r="G96" s="1">
        <v>106.9</v>
      </c>
      <c r="H96" s="1">
        <v>107.3</v>
      </c>
      <c r="I96" s="1">
        <v>105.8</v>
      </c>
      <c r="J96" s="1">
        <v>108.9</v>
      </c>
      <c r="K96" s="1">
        <v>105.5</v>
      </c>
      <c r="L96" s="17">
        <v>108.3</v>
      </c>
      <c r="N96" s="15"/>
      <c r="O96" s="18" t="s">
        <v>39</v>
      </c>
      <c r="P96" s="15">
        <v>107.8</v>
      </c>
      <c r="Q96" s="1">
        <v>107.5</v>
      </c>
      <c r="R96" s="1">
        <v>107.4</v>
      </c>
      <c r="S96" s="1">
        <v>107</v>
      </c>
      <c r="T96" s="1">
        <v>107.6</v>
      </c>
      <c r="U96" s="1">
        <v>105.8</v>
      </c>
      <c r="V96" s="1">
        <v>109.1</v>
      </c>
      <c r="W96" s="1">
        <v>105.1</v>
      </c>
      <c r="X96" s="17">
        <v>108</v>
      </c>
      <c r="Z96" s="15"/>
      <c r="AA96" s="18" t="s">
        <v>39</v>
      </c>
      <c r="AB96" s="15">
        <v>107.8</v>
      </c>
      <c r="AC96" s="1">
        <v>107.6</v>
      </c>
      <c r="AD96" s="1">
        <v>107.4</v>
      </c>
      <c r="AE96" s="1">
        <v>107.1</v>
      </c>
      <c r="AF96" s="1">
        <v>107.6</v>
      </c>
      <c r="AG96" s="1">
        <v>105.8</v>
      </c>
      <c r="AH96" s="1">
        <v>109.2</v>
      </c>
      <c r="AI96" s="1">
        <v>105</v>
      </c>
      <c r="AJ96" s="17">
        <v>108.5</v>
      </c>
      <c r="AK96" s="1"/>
      <c r="AL96" s="15"/>
      <c r="AM96" s="18" t="s">
        <v>39</v>
      </c>
      <c r="AN96" s="15">
        <v>107.7</v>
      </c>
      <c r="AO96" s="1">
        <v>107.6</v>
      </c>
      <c r="AP96" s="1">
        <v>107.2</v>
      </c>
      <c r="AQ96" s="1">
        <v>106.7</v>
      </c>
      <c r="AR96" s="1">
        <v>107.5</v>
      </c>
      <c r="AS96" s="1">
        <v>105.9</v>
      </c>
      <c r="AT96" s="1">
        <v>109.2</v>
      </c>
      <c r="AU96" s="1">
        <v>105.5</v>
      </c>
      <c r="AV96" s="17">
        <v>108.7</v>
      </c>
      <c r="AW96" s="1"/>
      <c r="AX96" s="15"/>
      <c r="AY96" s="18" t="s">
        <v>39</v>
      </c>
      <c r="AZ96" s="15">
        <v>107.7</v>
      </c>
      <c r="BA96" s="1">
        <v>107.5</v>
      </c>
      <c r="BB96" s="1">
        <v>107.2</v>
      </c>
      <c r="BC96" s="1">
        <v>106.9</v>
      </c>
      <c r="BD96" s="1">
        <v>107.1</v>
      </c>
      <c r="BE96" s="1">
        <v>105.8</v>
      </c>
      <c r="BF96" s="1">
        <v>109.1</v>
      </c>
      <c r="BG96" s="1">
        <v>106</v>
      </c>
      <c r="BH96" s="17">
        <v>108.2</v>
      </c>
      <c r="BI96" s="1"/>
      <c r="BJ96" s="15"/>
      <c r="BK96" s="18" t="s">
        <v>39</v>
      </c>
      <c r="BL96" s="15">
        <v>107.5</v>
      </c>
      <c r="BM96" s="1">
        <v>107.1</v>
      </c>
      <c r="BN96" s="1">
        <v>106.9</v>
      </c>
      <c r="BO96" s="1">
        <v>106.9</v>
      </c>
      <c r="BP96" s="1">
        <v>106.7</v>
      </c>
      <c r="BQ96" s="1">
        <v>0</v>
      </c>
      <c r="BR96" s="1">
        <v>109</v>
      </c>
      <c r="BS96" s="1">
        <v>107.1</v>
      </c>
      <c r="BT96" s="17">
        <v>108.2</v>
      </c>
      <c r="BU96" s="1"/>
      <c r="BV96" s="15"/>
      <c r="BW96" s="18" t="s">
        <v>39</v>
      </c>
      <c r="BX96" s="15">
        <v>107.4</v>
      </c>
      <c r="BY96" s="1">
        <v>106.8</v>
      </c>
      <c r="BZ96" s="1">
        <v>107</v>
      </c>
      <c r="CA96" s="1">
        <v>106.8</v>
      </c>
      <c r="CB96" s="1">
        <v>107.2</v>
      </c>
      <c r="CC96" s="1">
        <v>0</v>
      </c>
      <c r="CD96" s="1">
        <v>108.5</v>
      </c>
      <c r="CE96" s="1">
        <v>0</v>
      </c>
      <c r="CF96" s="17">
        <v>108.6</v>
      </c>
      <c r="CG96" s="1"/>
      <c r="CH96" s="15"/>
      <c r="CI96" s="18" t="s">
        <v>39</v>
      </c>
      <c r="CJ96" s="15">
        <v>107.2</v>
      </c>
      <c r="CK96" s="1">
        <v>0</v>
      </c>
      <c r="CL96" s="1">
        <v>106.6</v>
      </c>
      <c r="CM96" s="1">
        <v>106.4</v>
      </c>
      <c r="CN96" s="1">
        <v>106.9</v>
      </c>
      <c r="CO96" s="1">
        <v>0</v>
      </c>
      <c r="CP96" s="1">
        <v>108.8</v>
      </c>
      <c r="CQ96" s="1">
        <v>0</v>
      </c>
      <c r="CR96" s="17">
        <v>108</v>
      </c>
    </row>
    <row r="97" spans="2:96" x14ac:dyDescent="0.45">
      <c r="B97" s="15"/>
      <c r="C97" s="18" t="s">
        <v>40</v>
      </c>
      <c r="D97" s="15">
        <v>107.8</v>
      </c>
      <c r="E97" s="1">
        <v>107.7</v>
      </c>
      <c r="F97" s="1">
        <v>107.3</v>
      </c>
      <c r="G97" s="1">
        <v>107</v>
      </c>
      <c r="H97" s="1">
        <v>107.4</v>
      </c>
      <c r="I97" s="1">
        <v>105.9</v>
      </c>
      <c r="J97" s="1">
        <v>109</v>
      </c>
      <c r="K97" s="1">
        <v>105.7</v>
      </c>
      <c r="L97" s="17">
        <v>108.4</v>
      </c>
      <c r="N97" s="15"/>
      <c r="O97" s="18" t="s">
        <v>40</v>
      </c>
      <c r="P97" s="15">
        <v>108</v>
      </c>
      <c r="Q97" s="1">
        <v>107.7</v>
      </c>
      <c r="R97" s="1">
        <v>107.6</v>
      </c>
      <c r="S97" s="1">
        <v>107.2</v>
      </c>
      <c r="T97" s="1">
        <v>107.8</v>
      </c>
      <c r="U97" s="1">
        <v>105.9</v>
      </c>
      <c r="V97" s="1">
        <v>109.3</v>
      </c>
      <c r="W97" s="1">
        <v>105.3</v>
      </c>
      <c r="X97" s="17">
        <v>108.2</v>
      </c>
      <c r="Z97" s="15"/>
      <c r="AA97" s="18" t="s">
        <v>40</v>
      </c>
      <c r="AB97" s="15">
        <v>108</v>
      </c>
      <c r="AC97" s="1">
        <v>107.8</v>
      </c>
      <c r="AD97" s="1">
        <v>107.6</v>
      </c>
      <c r="AE97" s="1">
        <v>107.3</v>
      </c>
      <c r="AF97" s="1">
        <v>107.8</v>
      </c>
      <c r="AG97" s="1">
        <v>105.9</v>
      </c>
      <c r="AH97" s="1">
        <v>109.4</v>
      </c>
      <c r="AI97" s="1">
        <v>105.2</v>
      </c>
      <c r="AJ97" s="17">
        <v>108.6</v>
      </c>
      <c r="AK97" s="1"/>
      <c r="AL97" s="15"/>
      <c r="AM97" s="18" t="s">
        <v>40</v>
      </c>
      <c r="AN97" s="15">
        <v>107.8</v>
      </c>
      <c r="AO97" s="1">
        <v>107.8</v>
      </c>
      <c r="AP97" s="1">
        <v>107.3</v>
      </c>
      <c r="AQ97" s="1">
        <v>106.8</v>
      </c>
      <c r="AR97" s="1">
        <v>107.7</v>
      </c>
      <c r="AS97" s="1">
        <v>106</v>
      </c>
      <c r="AT97" s="1">
        <v>109.3</v>
      </c>
      <c r="AU97" s="1">
        <v>105.7</v>
      </c>
      <c r="AV97" s="17">
        <v>108.8</v>
      </c>
      <c r="AW97" s="1"/>
      <c r="AX97" s="15"/>
      <c r="AY97" s="18" t="s">
        <v>40</v>
      </c>
      <c r="AZ97" s="15">
        <v>107.9</v>
      </c>
      <c r="BA97" s="1">
        <v>107.8</v>
      </c>
      <c r="BB97" s="1">
        <v>107.4</v>
      </c>
      <c r="BC97" s="1">
        <v>107.1</v>
      </c>
      <c r="BD97" s="1">
        <v>107.2</v>
      </c>
      <c r="BE97" s="1">
        <v>105.9</v>
      </c>
      <c r="BF97" s="1">
        <v>109.2</v>
      </c>
      <c r="BG97" s="1">
        <v>106.2</v>
      </c>
      <c r="BH97" s="17">
        <v>108.2</v>
      </c>
      <c r="BI97" s="1"/>
      <c r="BJ97" s="15"/>
      <c r="BK97" s="18" t="s">
        <v>40</v>
      </c>
      <c r="BL97" s="15">
        <v>107.6</v>
      </c>
      <c r="BM97" s="1">
        <v>107.3</v>
      </c>
      <c r="BN97" s="1">
        <v>107</v>
      </c>
      <c r="BO97" s="1">
        <v>107</v>
      </c>
      <c r="BP97" s="1">
        <v>106.8</v>
      </c>
      <c r="BQ97" s="1">
        <v>0</v>
      </c>
      <c r="BR97" s="1">
        <v>109.1</v>
      </c>
      <c r="BS97" s="1">
        <v>107.3</v>
      </c>
      <c r="BT97" s="17">
        <v>108.2</v>
      </c>
      <c r="BU97" s="1"/>
      <c r="BV97" s="15"/>
      <c r="BW97" s="18" t="s">
        <v>40</v>
      </c>
      <c r="BX97" s="15">
        <v>107.5</v>
      </c>
      <c r="BY97" s="1">
        <v>106.9</v>
      </c>
      <c r="BZ97" s="1">
        <v>107.1</v>
      </c>
      <c r="CA97" s="1">
        <v>107</v>
      </c>
      <c r="CB97" s="1">
        <v>107.2</v>
      </c>
      <c r="CC97" s="1">
        <v>0</v>
      </c>
      <c r="CD97" s="1">
        <v>108.5</v>
      </c>
      <c r="CE97" s="1">
        <v>0</v>
      </c>
      <c r="CF97" s="17">
        <v>108.6</v>
      </c>
      <c r="CG97" s="1"/>
      <c r="CH97" s="15"/>
      <c r="CI97" s="18" t="s">
        <v>40</v>
      </c>
      <c r="CJ97" s="15">
        <v>107.3</v>
      </c>
      <c r="CK97" s="1">
        <v>0</v>
      </c>
      <c r="CL97" s="1">
        <v>106.7</v>
      </c>
      <c r="CM97" s="1">
        <v>106.6</v>
      </c>
      <c r="CN97" s="1">
        <v>107</v>
      </c>
      <c r="CO97" s="1">
        <v>0</v>
      </c>
      <c r="CP97" s="1">
        <v>108.9</v>
      </c>
      <c r="CQ97" s="1">
        <v>0</v>
      </c>
      <c r="CR97" s="17">
        <v>108</v>
      </c>
    </row>
    <row r="98" spans="2:96" x14ac:dyDescent="0.45">
      <c r="B98" s="15"/>
      <c r="C98" s="18" t="s">
        <v>41</v>
      </c>
      <c r="D98" s="15">
        <v>107.9</v>
      </c>
      <c r="E98" s="1">
        <v>107.7</v>
      </c>
      <c r="F98" s="1">
        <v>107.4</v>
      </c>
      <c r="G98" s="1">
        <v>107.2</v>
      </c>
      <c r="H98" s="1">
        <v>107.3</v>
      </c>
      <c r="I98" s="1">
        <v>105.9</v>
      </c>
      <c r="J98" s="1">
        <v>109.2</v>
      </c>
      <c r="K98" s="1">
        <v>105.8</v>
      </c>
      <c r="L98" s="17">
        <v>108.4</v>
      </c>
      <c r="N98" s="15"/>
      <c r="O98" s="18" t="s">
        <v>105</v>
      </c>
      <c r="P98" s="15">
        <v>108.2</v>
      </c>
      <c r="Q98" s="1">
        <v>107.8</v>
      </c>
      <c r="R98" s="1">
        <v>107.7</v>
      </c>
      <c r="S98" s="1">
        <v>107.4</v>
      </c>
      <c r="T98" s="1">
        <v>108</v>
      </c>
      <c r="U98" s="1">
        <v>105.9</v>
      </c>
      <c r="V98" s="1">
        <v>109.5</v>
      </c>
      <c r="W98" s="1">
        <v>105.4</v>
      </c>
      <c r="X98" s="17">
        <v>108.4</v>
      </c>
      <c r="Z98" s="15"/>
      <c r="AA98" s="18" t="s">
        <v>105</v>
      </c>
      <c r="AB98" s="15">
        <v>108.2</v>
      </c>
      <c r="AC98" s="1">
        <v>108</v>
      </c>
      <c r="AD98" s="1">
        <v>107.7</v>
      </c>
      <c r="AE98" s="1">
        <v>107.5</v>
      </c>
      <c r="AF98" s="1">
        <v>107.9</v>
      </c>
      <c r="AG98" s="1">
        <v>105.9</v>
      </c>
      <c r="AH98" s="1">
        <v>109.6</v>
      </c>
      <c r="AI98" s="1">
        <v>105.3</v>
      </c>
      <c r="AJ98" s="17">
        <v>108.7</v>
      </c>
      <c r="AK98" s="1"/>
      <c r="AL98" s="15"/>
      <c r="AM98" s="18" t="s">
        <v>105</v>
      </c>
      <c r="AN98" s="15">
        <v>108</v>
      </c>
      <c r="AO98" s="1">
        <v>107.9</v>
      </c>
      <c r="AP98" s="1">
        <v>107.4</v>
      </c>
      <c r="AQ98" s="1">
        <v>107</v>
      </c>
      <c r="AR98" s="1">
        <v>107.6</v>
      </c>
      <c r="AS98" s="1">
        <v>106.1</v>
      </c>
      <c r="AT98" s="1">
        <v>109.5</v>
      </c>
      <c r="AU98" s="1">
        <v>105.8</v>
      </c>
      <c r="AV98" s="17">
        <v>108.9</v>
      </c>
      <c r="AW98" s="1"/>
      <c r="AX98" s="15"/>
      <c r="AY98" s="18" t="s">
        <v>105</v>
      </c>
      <c r="AZ98" s="15">
        <v>108</v>
      </c>
      <c r="BA98" s="1">
        <v>107.8</v>
      </c>
      <c r="BB98" s="1">
        <v>107.4</v>
      </c>
      <c r="BC98" s="1">
        <v>107.3</v>
      </c>
      <c r="BD98" s="1">
        <v>107.1</v>
      </c>
      <c r="BE98" s="1">
        <v>105.9</v>
      </c>
      <c r="BF98" s="1">
        <v>109.4</v>
      </c>
      <c r="BG98" s="1">
        <v>106.4</v>
      </c>
      <c r="BH98" s="17">
        <v>108.2</v>
      </c>
      <c r="BI98" s="1"/>
      <c r="BJ98" s="15"/>
      <c r="BK98" s="18" t="s">
        <v>105</v>
      </c>
      <c r="BL98" s="15">
        <v>107.7</v>
      </c>
      <c r="BM98" s="1">
        <v>107.1</v>
      </c>
      <c r="BN98" s="1">
        <v>107.1</v>
      </c>
      <c r="BO98" s="1">
        <v>107.3</v>
      </c>
      <c r="BP98" s="1">
        <v>106.8</v>
      </c>
      <c r="BQ98" s="1">
        <v>0</v>
      </c>
      <c r="BR98" s="1">
        <v>109.2</v>
      </c>
      <c r="BS98" s="1">
        <v>107.5</v>
      </c>
      <c r="BT98" s="17">
        <v>108.2</v>
      </c>
      <c r="BU98" s="1"/>
      <c r="BV98" s="15"/>
      <c r="BW98" s="18" t="s">
        <v>105</v>
      </c>
      <c r="BX98" s="15">
        <v>107.6</v>
      </c>
      <c r="BY98" s="1">
        <v>107</v>
      </c>
      <c r="BZ98" s="1">
        <v>107.2</v>
      </c>
      <c r="CA98" s="1">
        <v>107.1</v>
      </c>
      <c r="CB98" s="1">
        <v>107</v>
      </c>
      <c r="CC98" s="1">
        <v>0</v>
      </c>
      <c r="CD98" s="1">
        <v>108.7</v>
      </c>
      <c r="CE98" s="1">
        <v>0</v>
      </c>
      <c r="CF98" s="17">
        <v>108.4</v>
      </c>
      <c r="CG98" s="1"/>
      <c r="CH98" s="15"/>
      <c r="CI98" s="18" t="s">
        <v>105</v>
      </c>
      <c r="CJ98" s="15">
        <v>107.3</v>
      </c>
      <c r="CK98" s="1">
        <v>0</v>
      </c>
      <c r="CL98" s="1">
        <v>106.7</v>
      </c>
      <c r="CM98" s="1">
        <v>106.7</v>
      </c>
      <c r="CN98" s="1">
        <v>106.7</v>
      </c>
      <c r="CO98" s="1">
        <v>0</v>
      </c>
      <c r="CP98" s="1">
        <v>109</v>
      </c>
      <c r="CQ98" s="1">
        <v>0</v>
      </c>
      <c r="CR98" s="17">
        <v>107.9</v>
      </c>
    </row>
    <row r="99" spans="2:96" x14ac:dyDescent="0.45">
      <c r="B99" s="15"/>
      <c r="C99" s="18" t="s">
        <v>42</v>
      </c>
      <c r="D99" s="15">
        <v>108.2</v>
      </c>
      <c r="E99" s="1">
        <v>107.9</v>
      </c>
      <c r="F99" s="1">
        <v>107.6</v>
      </c>
      <c r="G99" s="1">
        <v>107.5</v>
      </c>
      <c r="H99" s="1">
        <v>107.5</v>
      </c>
      <c r="I99" s="1">
        <v>105.9</v>
      </c>
      <c r="J99" s="1">
        <v>109.6</v>
      </c>
      <c r="K99" s="1">
        <v>105.8</v>
      </c>
      <c r="L99" s="17">
        <v>108.5</v>
      </c>
      <c r="N99" s="15"/>
      <c r="O99" s="18" t="s">
        <v>42</v>
      </c>
      <c r="P99" s="15">
        <v>108.4</v>
      </c>
      <c r="Q99" s="1">
        <v>107.8</v>
      </c>
      <c r="R99" s="1">
        <v>108</v>
      </c>
      <c r="S99" s="1">
        <v>107.6</v>
      </c>
      <c r="T99" s="1">
        <v>108</v>
      </c>
      <c r="U99" s="1">
        <v>105.9</v>
      </c>
      <c r="V99" s="1">
        <v>109.8</v>
      </c>
      <c r="W99" s="1">
        <v>105.5</v>
      </c>
      <c r="X99" s="17">
        <v>108.4</v>
      </c>
      <c r="Z99" s="15"/>
      <c r="AA99" s="18" t="s">
        <v>42</v>
      </c>
      <c r="AB99" s="15">
        <v>108.4</v>
      </c>
      <c r="AC99" s="1">
        <v>108</v>
      </c>
      <c r="AD99" s="1">
        <v>108</v>
      </c>
      <c r="AE99" s="1">
        <v>107.6</v>
      </c>
      <c r="AF99" s="1">
        <v>108</v>
      </c>
      <c r="AG99" s="1">
        <v>105.9</v>
      </c>
      <c r="AH99" s="1">
        <v>109.9</v>
      </c>
      <c r="AI99" s="1">
        <v>105.3</v>
      </c>
      <c r="AJ99" s="17">
        <v>108.8</v>
      </c>
      <c r="AK99" s="1"/>
      <c r="AL99" s="15"/>
      <c r="AM99" s="18" t="s">
        <v>42</v>
      </c>
      <c r="AN99" s="15">
        <v>108.3</v>
      </c>
      <c r="AO99" s="1">
        <v>108</v>
      </c>
      <c r="AP99" s="1">
        <v>107.7</v>
      </c>
      <c r="AQ99" s="1">
        <v>107.2</v>
      </c>
      <c r="AR99" s="1">
        <v>107.8</v>
      </c>
      <c r="AS99" s="1">
        <v>106.1</v>
      </c>
      <c r="AT99" s="1">
        <v>109.9</v>
      </c>
      <c r="AU99" s="1">
        <v>105.8</v>
      </c>
      <c r="AV99" s="17">
        <v>109</v>
      </c>
      <c r="AW99" s="1"/>
      <c r="AX99" s="15"/>
      <c r="AY99" s="18" t="s">
        <v>42</v>
      </c>
      <c r="AZ99" s="15">
        <v>108.3</v>
      </c>
      <c r="BA99" s="1">
        <v>107.9</v>
      </c>
      <c r="BB99" s="1">
        <v>107.7</v>
      </c>
      <c r="BC99" s="1">
        <v>107.6</v>
      </c>
      <c r="BD99" s="1">
        <v>107.3</v>
      </c>
      <c r="BE99" s="1">
        <v>105.9</v>
      </c>
      <c r="BF99" s="1">
        <v>109.8</v>
      </c>
      <c r="BG99" s="1">
        <v>106.3</v>
      </c>
      <c r="BH99" s="17">
        <v>108.3</v>
      </c>
      <c r="BI99" s="1"/>
      <c r="BJ99" s="15"/>
      <c r="BK99" s="18" t="s">
        <v>42</v>
      </c>
      <c r="BL99" s="15">
        <v>108</v>
      </c>
      <c r="BM99" s="1">
        <v>107.3</v>
      </c>
      <c r="BN99" s="1">
        <v>107.4</v>
      </c>
      <c r="BO99" s="1">
        <v>107.5</v>
      </c>
      <c r="BP99" s="1">
        <v>107</v>
      </c>
      <c r="BQ99" s="1">
        <v>0</v>
      </c>
      <c r="BR99" s="1">
        <v>109.6</v>
      </c>
      <c r="BS99" s="1">
        <v>107.3</v>
      </c>
      <c r="BT99" s="17">
        <v>108.3</v>
      </c>
      <c r="BU99" s="1"/>
      <c r="BV99" s="15"/>
      <c r="BW99" s="18" t="s">
        <v>42</v>
      </c>
      <c r="BX99" s="15">
        <v>107.8</v>
      </c>
      <c r="BY99" s="1">
        <v>107.1</v>
      </c>
      <c r="BZ99" s="1">
        <v>107.4</v>
      </c>
      <c r="CA99" s="1">
        <v>107.3</v>
      </c>
      <c r="CB99" s="1">
        <v>107.2</v>
      </c>
      <c r="CC99" s="1">
        <v>0</v>
      </c>
      <c r="CD99" s="1">
        <v>109</v>
      </c>
      <c r="CE99" s="1">
        <v>0</v>
      </c>
      <c r="CF99" s="17">
        <v>108.6</v>
      </c>
      <c r="CG99" s="1"/>
      <c r="CH99" s="15"/>
      <c r="CI99" s="18" t="s">
        <v>42</v>
      </c>
      <c r="CJ99" s="15">
        <v>107.6</v>
      </c>
      <c r="CK99" s="1">
        <v>0</v>
      </c>
      <c r="CL99" s="1">
        <v>107</v>
      </c>
      <c r="CM99" s="1">
        <v>106.9</v>
      </c>
      <c r="CN99" s="1">
        <v>107</v>
      </c>
      <c r="CO99" s="1">
        <v>0</v>
      </c>
      <c r="CP99" s="1">
        <v>109.4</v>
      </c>
      <c r="CQ99" s="1">
        <v>0</v>
      </c>
      <c r="CR99" s="17">
        <v>108.1</v>
      </c>
    </row>
    <row r="100" spans="2:96" x14ac:dyDescent="0.45">
      <c r="B100" s="15"/>
      <c r="C100" s="18" t="s">
        <v>43</v>
      </c>
      <c r="D100" s="15">
        <v>108.6</v>
      </c>
      <c r="E100" s="1">
        <v>108.3</v>
      </c>
      <c r="F100" s="1">
        <v>108</v>
      </c>
      <c r="G100" s="1">
        <v>107.8</v>
      </c>
      <c r="H100" s="1">
        <v>107.8</v>
      </c>
      <c r="I100" s="1">
        <v>106.1</v>
      </c>
      <c r="J100" s="1">
        <v>110.1</v>
      </c>
      <c r="K100" s="1">
        <v>106</v>
      </c>
      <c r="L100" s="17">
        <v>108.7</v>
      </c>
      <c r="N100" s="15"/>
      <c r="O100" s="18" t="s">
        <v>43</v>
      </c>
      <c r="P100" s="15">
        <v>108.7</v>
      </c>
      <c r="Q100" s="1">
        <v>108.2</v>
      </c>
      <c r="R100" s="1">
        <v>108.3</v>
      </c>
      <c r="S100" s="1">
        <v>107.8</v>
      </c>
      <c r="T100" s="1">
        <v>108.2</v>
      </c>
      <c r="U100" s="1">
        <v>106.1</v>
      </c>
      <c r="V100" s="1">
        <v>110.3</v>
      </c>
      <c r="W100" s="1">
        <v>105.8</v>
      </c>
      <c r="X100" s="17">
        <v>108.4</v>
      </c>
      <c r="Z100" s="15"/>
      <c r="AA100" s="18" t="s">
        <v>43</v>
      </c>
      <c r="AB100" s="15">
        <v>108.8</v>
      </c>
      <c r="AC100" s="1">
        <v>108.4</v>
      </c>
      <c r="AD100" s="1">
        <v>108.3</v>
      </c>
      <c r="AE100" s="1">
        <v>107.8</v>
      </c>
      <c r="AF100" s="1">
        <v>108.3</v>
      </c>
      <c r="AG100" s="1">
        <v>106.1</v>
      </c>
      <c r="AH100" s="1">
        <v>110.5</v>
      </c>
      <c r="AI100" s="1">
        <v>105.7</v>
      </c>
      <c r="AJ100" s="17">
        <v>108.9</v>
      </c>
      <c r="AK100" s="1"/>
      <c r="AL100" s="15"/>
      <c r="AM100" s="18" t="s">
        <v>43</v>
      </c>
      <c r="AN100" s="15">
        <v>108.6</v>
      </c>
      <c r="AO100" s="1">
        <v>108.5</v>
      </c>
      <c r="AP100" s="1">
        <v>108</v>
      </c>
      <c r="AQ100" s="1">
        <v>107.4</v>
      </c>
      <c r="AR100" s="1">
        <v>108.1</v>
      </c>
      <c r="AS100" s="1">
        <v>106.3</v>
      </c>
      <c r="AT100" s="1">
        <v>110.4</v>
      </c>
      <c r="AU100" s="1">
        <v>106</v>
      </c>
      <c r="AV100" s="17">
        <v>109.2</v>
      </c>
      <c r="AW100" s="1"/>
      <c r="AX100" s="15"/>
      <c r="AY100" s="18" t="s">
        <v>43</v>
      </c>
      <c r="AZ100" s="15">
        <v>108.7</v>
      </c>
      <c r="BA100" s="1">
        <v>108.4</v>
      </c>
      <c r="BB100" s="1">
        <v>108</v>
      </c>
      <c r="BC100" s="1">
        <v>108</v>
      </c>
      <c r="BD100" s="1">
        <v>107.5</v>
      </c>
      <c r="BE100" s="1">
        <v>106.1</v>
      </c>
      <c r="BF100" s="1">
        <v>110.3</v>
      </c>
      <c r="BG100" s="1">
        <v>106.4</v>
      </c>
      <c r="BH100" s="17">
        <v>108.5</v>
      </c>
      <c r="BI100" s="1"/>
      <c r="BJ100" s="15"/>
      <c r="BK100" s="18" t="s">
        <v>43</v>
      </c>
      <c r="BL100" s="15">
        <v>108.4</v>
      </c>
      <c r="BM100" s="1">
        <v>107.8</v>
      </c>
      <c r="BN100" s="1">
        <v>107.7</v>
      </c>
      <c r="BO100" s="1">
        <v>107.8</v>
      </c>
      <c r="BP100" s="1">
        <v>107.2</v>
      </c>
      <c r="BQ100" s="1">
        <v>0</v>
      </c>
      <c r="BR100" s="1">
        <v>110.3</v>
      </c>
      <c r="BS100" s="1">
        <v>107.3</v>
      </c>
      <c r="BT100" s="17">
        <v>108.5</v>
      </c>
      <c r="BU100" s="1"/>
      <c r="BV100" s="15"/>
      <c r="BW100" s="18" t="s">
        <v>43</v>
      </c>
      <c r="BX100" s="15">
        <v>108.2</v>
      </c>
      <c r="BY100" s="1">
        <v>107.3</v>
      </c>
      <c r="BZ100" s="1">
        <v>107.7</v>
      </c>
      <c r="CA100" s="1">
        <v>107.6</v>
      </c>
      <c r="CB100" s="1">
        <v>107.5</v>
      </c>
      <c r="CC100" s="1">
        <v>0</v>
      </c>
      <c r="CD100" s="1">
        <v>109.4</v>
      </c>
      <c r="CE100" s="1">
        <v>0</v>
      </c>
      <c r="CF100" s="17">
        <v>108.9</v>
      </c>
      <c r="CG100" s="1"/>
      <c r="CH100" s="15"/>
      <c r="CI100" s="18" t="s">
        <v>43</v>
      </c>
      <c r="CJ100" s="15">
        <v>108.1</v>
      </c>
      <c r="CK100" s="1">
        <v>0</v>
      </c>
      <c r="CL100" s="1">
        <v>107.3</v>
      </c>
      <c r="CM100" s="1">
        <v>107.1</v>
      </c>
      <c r="CN100" s="1">
        <v>107.3</v>
      </c>
      <c r="CO100" s="1">
        <v>0</v>
      </c>
      <c r="CP100" s="1">
        <v>110.1</v>
      </c>
      <c r="CQ100" s="1">
        <v>0</v>
      </c>
      <c r="CR100" s="17">
        <v>108.4</v>
      </c>
    </row>
    <row r="101" spans="2:96" x14ac:dyDescent="0.45">
      <c r="B101" s="15"/>
      <c r="C101" s="18" t="s">
        <v>44</v>
      </c>
      <c r="D101" s="15">
        <v>109.5</v>
      </c>
      <c r="E101" s="1">
        <v>109.1</v>
      </c>
      <c r="F101" s="1">
        <v>108.9</v>
      </c>
      <c r="G101" s="1">
        <v>108.5</v>
      </c>
      <c r="H101" s="1">
        <v>108.6</v>
      </c>
      <c r="I101" s="1">
        <v>106.7</v>
      </c>
      <c r="J101" s="1">
        <v>111.4</v>
      </c>
      <c r="K101" s="1">
        <v>107</v>
      </c>
      <c r="L101" s="17">
        <v>109.4</v>
      </c>
      <c r="N101" s="15"/>
      <c r="O101" s="18" t="s">
        <v>44</v>
      </c>
      <c r="P101" s="15">
        <v>109.7</v>
      </c>
      <c r="Q101" s="1">
        <v>109.2</v>
      </c>
      <c r="R101" s="1">
        <v>109.3</v>
      </c>
      <c r="S101" s="1">
        <v>108.7</v>
      </c>
      <c r="T101" s="1">
        <v>109.3</v>
      </c>
      <c r="U101" s="1">
        <v>106.7</v>
      </c>
      <c r="V101" s="1">
        <v>111.7</v>
      </c>
      <c r="W101" s="1">
        <v>106.6</v>
      </c>
      <c r="X101" s="17">
        <v>109.4</v>
      </c>
      <c r="Z101" s="15"/>
      <c r="AA101" s="18" t="s">
        <v>44</v>
      </c>
      <c r="AB101" s="15">
        <v>109.8</v>
      </c>
      <c r="AC101" s="1">
        <v>109.4</v>
      </c>
      <c r="AD101" s="1">
        <v>109.3</v>
      </c>
      <c r="AE101" s="1">
        <v>108.8</v>
      </c>
      <c r="AF101" s="1">
        <v>109.3</v>
      </c>
      <c r="AG101" s="1">
        <v>106.6</v>
      </c>
      <c r="AH101" s="1">
        <v>111.8</v>
      </c>
      <c r="AI101" s="1">
        <v>106.4</v>
      </c>
      <c r="AJ101" s="17">
        <v>109.7</v>
      </c>
      <c r="AK101" s="1"/>
      <c r="AL101" s="15"/>
      <c r="AM101" s="18" t="s">
        <v>44</v>
      </c>
      <c r="AN101" s="15">
        <v>109.5</v>
      </c>
      <c r="AO101" s="1">
        <v>109.4</v>
      </c>
      <c r="AP101" s="1">
        <v>109</v>
      </c>
      <c r="AQ101" s="1">
        <v>108.2</v>
      </c>
      <c r="AR101" s="1">
        <v>109</v>
      </c>
      <c r="AS101" s="1">
        <v>106.8</v>
      </c>
      <c r="AT101" s="1">
        <v>111.8</v>
      </c>
      <c r="AU101" s="1">
        <v>107</v>
      </c>
      <c r="AV101" s="17">
        <v>109.9</v>
      </c>
      <c r="AW101" s="1"/>
      <c r="AX101" s="15"/>
      <c r="AY101" s="18" t="s">
        <v>44</v>
      </c>
      <c r="AZ101" s="15">
        <v>109.6</v>
      </c>
      <c r="BA101" s="1">
        <v>109.2</v>
      </c>
      <c r="BB101" s="1">
        <v>109</v>
      </c>
      <c r="BC101" s="1">
        <v>108.6</v>
      </c>
      <c r="BD101" s="1">
        <v>108.3</v>
      </c>
      <c r="BE101" s="1">
        <v>106.7</v>
      </c>
      <c r="BF101" s="1">
        <v>111.6</v>
      </c>
      <c r="BG101" s="1">
        <v>107.6</v>
      </c>
      <c r="BH101" s="17">
        <v>109.3</v>
      </c>
      <c r="BI101" s="1"/>
      <c r="BJ101" s="15"/>
      <c r="BK101" s="18" t="s">
        <v>44</v>
      </c>
      <c r="BL101" s="15">
        <v>109.3</v>
      </c>
      <c r="BM101" s="1">
        <v>108.5</v>
      </c>
      <c r="BN101" s="1">
        <v>108.6</v>
      </c>
      <c r="BO101" s="1">
        <v>108.5</v>
      </c>
      <c r="BP101" s="1">
        <v>107.9</v>
      </c>
      <c r="BQ101" s="1">
        <v>0</v>
      </c>
      <c r="BR101" s="1">
        <v>111.4</v>
      </c>
      <c r="BS101" s="1">
        <v>108.9</v>
      </c>
      <c r="BT101" s="17">
        <v>109.1</v>
      </c>
      <c r="BU101" s="1"/>
      <c r="BV101" s="15"/>
      <c r="BW101" s="18" t="s">
        <v>44</v>
      </c>
      <c r="BX101" s="15">
        <v>109</v>
      </c>
      <c r="BY101" s="1">
        <v>108.2</v>
      </c>
      <c r="BZ101" s="1">
        <v>108.7</v>
      </c>
      <c r="CA101" s="1">
        <v>108.3</v>
      </c>
      <c r="CB101" s="1">
        <v>108.3</v>
      </c>
      <c r="CC101" s="1">
        <v>0</v>
      </c>
      <c r="CD101" s="1">
        <v>110.7</v>
      </c>
      <c r="CE101" s="1">
        <v>0</v>
      </c>
      <c r="CF101" s="17">
        <v>109.4</v>
      </c>
      <c r="CG101" s="1"/>
      <c r="CH101" s="15"/>
      <c r="CI101" s="18" t="s">
        <v>44</v>
      </c>
      <c r="CJ101" s="15">
        <v>108.8</v>
      </c>
      <c r="CK101" s="1">
        <v>0</v>
      </c>
      <c r="CL101" s="1">
        <v>108.1</v>
      </c>
      <c r="CM101" s="1">
        <v>107.8</v>
      </c>
      <c r="CN101" s="1">
        <v>108.1</v>
      </c>
      <c r="CO101" s="1">
        <v>0</v>
      </c>
      <c r="CP101" s="1">
        <v>111.2</v>
      </c>
      <c r="CQ101" s="1">
        <v>0</v>
      </c>
      <c r="CR101" s="17">
        <v>108.8</v>
      </c>
    </row>
    <row r="102" spans="2:96" x14ac:dyDescent="0.45">
      <c r="B102" s="15"/>
      <c r="C102" s="18" t="s">
        <v>45</v>
      </c>
      <c r="D102" s="15">
        <v>110.7</v>
      </c>
      <c r="E102" s="1">
        <v>111.1</v>
      </c>
      <c r="F102" s="1">
        <v>110.2</v>
      </c>
      <c r="G102" s="1">
        <v>109.7</v>
      </c>
      <c r="H102" s="1">
        <v>109.5</v>
      </c>
      <c r="I102" s="1">
        <v>107.6</v>
      </c>
      <c r="J102" s="1">
        <v>113.2</v>
      </c>
      <c r="K102" s="1">
        <v>107.4</v>
      </c>
      <c r="L102" s="17">
        <v>111.3</v>
      </c>
      <c r="N102" s="15"/>
      <c r="O102" s="18" t="s">
        <v>45</v>
      </c>
      <c r="P102" s="15">
        <v>110.8</v>
      </c>
      <c r="Q102" s="1">
        <v>110.5</v>
      </c>
      <c r="R102" s="1">
        <v>110.6</v>
      </c>
      <c r="S102" s="1">
        <v>109.7</v>
      </c>
      <c r="T102" s="1">
        <v>110.2</v>
      </c>
      <c r="U102" s="1">
        <v>107.5</v>
      </c>
      <c r="V102" s="1">
        <v>113.3</v>
      </c>
      <c r="W102" s="1">
        <v>107.4</v>
      </c>
      <c r="X102" s="17">
        <v>110.4</v>
      </c>
      <c r="Z102" s="15"/>
      <c r="AA102" s="18" t="s">
        <v>45</v>
      </c>
      <c r="AB102" s="15">
        <v>110.9</v>
      </c>
      <c r="AC102" s="1">
        <v>111.2</v>
      </c>
      <c r="AD102" s="1">
        <v>110.7</v>
      </c>
      <c r="AE102" s="1">
        <v>109.5</v>
      </c>
      <c r="AF102" s="1">
        <v>110.4</v>
      </c>
      <c r="AG102" s="1">
        <v>107.4</v>
      </c>
      <c r="AH102" s="1">
        <v>113.6</v>
      </c>
      <c r="AI102" s="1">
        <v>107.3</v>
      </c>
      <c r="AJ102" s="17">
        <v>111.8</v>
      </c>
      <c r="AL102" s="15"/>
      <c r="AM102" s="18" t="s">
        <v>45</v>
      </c>
      <c r="AN102" s="15">
        <v>110.7</v>
      </c>
      <c r="AO102" s="1">
        <v>111.5</v>
      </c>
      <c r="AP102" s="1">
        <v>110.2</v>
      </c>
      <c r="AQ102" s="1">
        <v>109.3</v>
      </c>
      <c r="AR102" s="1">
        <v>110.1</v>
      </c>
      <c r="AS102" s="1">
        <v>107.7</v>
      </c>
      <c r="AT102" s="1">
        <v>113.4</v>
      </c>
      <c r="AU102" s="1">
        <v>107.4</v>
      </c>
      <c r="AV102" s="17">
        <v>112.2</v>
      </c>
      <c r="AX102" s="15"/>
      <c r="AY102" s="18" t="s">
        <v>45</v>
      </c>
      <c r="AZ102" s="15">
        <v>110.8</v>
      </c>
      <c r="BA102" s="1">
        <v>111.2</v>
      </c>
      <c r="BB102" s="1">
        <v>110.1</v>
      </c>
      <c r="BC102" s="1">
        <v>110.2</v>
      </c>
      <c r="BD102" s="1">
        <v>108.9</v>
      </c>
      <c r="BE102" s="1">
        <v>107.6</v>
      </c>
      <c r="BF102" s="1">
        <v>113.4</v>
      </c>
      <c r="BG102" s="1">
        <v>107.5</v>
      </c>
      <c r="BH102" s="17">
        <v>110.9</v>
      </c>
      <c r="BJ102" s="15"/>
      <c r="BK102" s="18" t="s">
        <v>45</v>
      </c>
      <c r="BL102" s="15">
        <v>110.5</v>
      </c>
      <c r="BM102" s="1">
        <v>110</v>
      </c>
      <c r="BN102" s="1">
        <v>110</v>
      </c>
      <c r="BO102" s="1">
        <v>109.8</v>
      </c>
      <c r="BP102" s="1">
        <v>109.1</v>
      </c>
      <c r="BQ102" s="1">
        <v>0</v>
      </c>
      <c r="BR102" s="1">
        <v>113.5</v>
      </c>
      <c r="BS102" s="1">
        <v>108.1</v>
      </c>
      <c r="BT102" s="17">
        <v>111.3</v>
      </c>
      <c r="BV102" s="15"/>
      <c r="BW102" s="18" t="s">
        <v>45</v>
      </c>
      <c r="BX102" s="15">
        <v>110</v>
      </c>
      <c r="BY102" s="1">
        <v>109.6</v>
      </c>
      <c r="BZ102" s="1">
        <v>109.8</v>
      </c>
      <c r="CA102" s="1">
        <v>109.3</v>
      </c>
      <c r="CB102" s="1">
        <v>108.9</v>
      </c>
      <c r="CC102" s="1">
        <v>0</v>
      </c>
      <c r="CD102" s="1">
        <v>112.1</v>
      </c>
      <c r="CE102" s="1">
        <v>0</v>
      </c>
      <c r="CF102" s="17">
        <v>111.7</v>
      </c>
      <c r="CH102" s="15"/>
      <c r="CI102" s="18" t="s">
        <v>45</v>
      </c>
      <c r="CJ102" s="15">
        <v>109.8</v>
      </c>
      <c r="CK102" s="1">
        <v>0</v>
      </c>
      <c r="CL102" s="1">
        <v>109.1</v>
      </c>
      <c r="CM102" s="1">
        <v>108.5</v>
      </c>
      <c r="CN102" s="1">
        <v>108.7</v>
      </c>
      <c r="CO102" s="1">
        <v>0</v>
      </c>
      <c r="CP102" s="1">
        <v>113.3</v>
      </c>
      <c r="CQ102" s="1">
        <v>0</v>
      </c>
      <c r="CR102" s="17">
        <v>111</v>
      </c>
    </row>
    <row r="103" spans="2:96" x14ac:dyDescent="0.45">
      <c r="B103" s="15"/>
      <c r="C103" s="18" t="s">
        <v>46</v>
      </c>
      <c r="D103" s="15">
        <v>110.7</v>
      </c>
      <c r="E103" s="1">
        <v>111</v>
      </c>
      <c r="F103" s="1">
        <v>110.1</v>
      </c>
      <c r="G103" s="1">
        <v>109.6</v>
      </c>
      <c r="H103" s="1">
        <v>109.5</v>
      </c>
      <c r="I103" s="1">
        <v>107.5</v>
      </c>
      <c r="J103" s="1">
        <v>113.2</v>
      </c>
      <c r="K103" s="1">
        <v>107.2</v>
      </c>
      <c r="L103" s="17">
        <v>111.2</v>
      </c>
      <c r="N103" s="15"/>
      <c r="O103" s="18" t="s">
        <v>46</v>
      </c>
      <c r="P103" s="15">
        <v>110.7</v>
      </c>
      <c r="Q103" s="1">
        <v>110.3</v>
      </c>
      <c r="R103" s="1">
        <v>110.5</v>
      </c>
      <c r="S103" s="1">
        <v>109.5</v>
      </c>
      <c r="T103" s="1">
        <v>110</v>
      </c>
      <c r="U103" s="1">
        <v>107.4</v>
      </c>
      <c r="V103" s="1">
        <v>113.2</v>
      </c>
      <c r="W103" s="1">
        <v>107.3</v>
      </c>
      <c r="X103" s="17">
        <v>110.1</v>
      </c>
      <c r="Z103" s="15"/>
      <c r="AA103" s="18" t="s">
        <v>46</v>
      </c>
      <c r="AB103" s="15">
        <v>110.8</v>
      </c>
      <c r="AC103" s="1">
        <v>111.1</v>
      </c>
      <c r="AD103" s="1">
        <v>110.7</v>
      </c>
      <c r="AE103" s="1">
        <v>109.3</v>
      </c>
      <c r="AF103" s="1">
        <v>110.3</v>
      </c>
      <c r="AG103" s="1">
        <v>107.4</v>
      </c>
      <c r="AH103" s="1">
        <v>113.6</v>
      </c>
      <c r="AI103" s="1">
        <v>107.3</v>
      </c>
      <c r="AJ103" s="17">
        <v>111.6</v>
      </c>
      <c r="AL103" s="15"/>
      <c r="AM103" s="18" t="s">
        <v>46</v>
      </c>
      <c r="AN103" s="15">
        <v>110.7</v>
      </c>
      <c r="AO103" s="1">
        <v>111.4</v>
      </c>
      <c r="AP103" s="1">
        <v>110.1</v>
      </c>
      <c r="AQ103" s="1">
        <v>109.2</v>
      </c>
      <c r="AR103" s="1">
        <v>110.1</v>
      </c>
      <c r="AS103" s="1">
        <v>107.5</v>
      </c>
      <c r="AT103" s="1">
        <v>113.3</v>
      </c>
      <c r="AU103" s="1">
        <v>107.2</v>
      </c>
      <c r="AV103" s="17">
        <v>112.1</v>
      </c>
      <c r="AX103" s="15"/>
      <c r="AY103" s="18" t="s">
        <v>46</v>
      </c>
      <c r="AZ103" s="15">
        <v>110.8</v>
      </c>
      <c r="BA103" s="1">
        <v>111.2</v>
      </c>
      <c r="BB103" s="1">
        <v>110.1</v>
      </c>
      <c r="BC103" s="1">
        <v>110.2</v>
      </c>
      <c r="BD103" s="1">
        <v>108.9</v>
      </c>
      <c r="BE103" s="1">
        <v>107.5</v>
      </c>
      <c r="BF103" s="1">
        <v>113.4</v>
      </c>
      <c r="BG103" s="1">
        <v>107.1</v>
      </c>
      <c r="BH103" s="17">
        <v>110.7</v>
      </c>
      <c r="BJ103" s="15"/>
      <c r="BK103" s="18" t="s">
        <v>46</v>
      </c>
      <c r="BL103" s="15">
        <v>110.6</v>
      </c>
      <c r="BM103" s="1">
        <v>110.1</v>
      </c>
      <c r="BN103" s="1">
        <v>109.9</v>
      </c>
      <c r="BO103" s="1">
        <v>109.7</v>
      </c>
      <c r="BP103" s="1">
        <v>109</v>
      </c>
      <c r="BQ103" s="1">
        <v>0</v>
      </c>
      <c r="BR103" s="1">
        <v>113.6</v>
      </c>
      <c r="BS103" s="1">
        <v>107.5</v>
      </c>
      <c r="BT103" s="17">
        <v>111.2</v>
      </c>
      <c r="BV103" s="15"/>
      <c r="BW103" s="18" t="s">
        <v>46</v>
      </c>
      <c r="BX103" s="15">
        <v>110</v>
      </c>
      <c r="BY103" s="1">
        <v>109.4</v>
      </c>
      <c r="BZ103" s="1">
        <v>109.7</v>
      </c>
      <c r="CA103" s="1">
        <v>109.3</v>
      </c>
      <c r="CB103" s="1">
        <v>109</v>
      </c>
      <c r="CC103" s="1">
        <v>0</v>
      </c>
      <c r="CD103" s="1">
        <v>111.9</v>
      </c>
      <c r="CE103" s="1">
        <v>0</v>
      </c>
      <c r="CF103" s="17">
        <v>111.8</v>
      </c>
      <c r="CH103" s="15"/>
      <c r="CI103" s="18" t="s">
        <v>46</v>
      </c>
      <c r="CJ103" s="15">
        <v>109.9</v>
      </c>
      <c r="CK103" s="1">
        <v>0</v>
      </c>
      <c r="CL103" s="1">
        <v>109.2</v>
      </c>
      <c r="CM103" s="1">
        <v>108.5</v>
      </c>
      <c r="CN103" s="1">
        <v>108.8</v>
      </c>
      <c r="CO103" s="1">
        <v>0</v>
      </c>
      <c r="CP103" s="1">
        <v>113.4</v>
      </c>
      <c r="CQ103" s="1">
        <v>0</v>
      </c>
      <c r="CR103" s="17">
        <v>111.1</v>
      </c>
    </row>
    <row r="104" spans="2:96" x14ac:dyDescent="0.45">
      <c r="B104" s="15"/>
      <c r="C104" s="18" t="s">
        <v>47</v>
      </c>
      <c r="D104" s="15">
        <v>111.8</v>
      </c>
      <c r="E104" s="1">
        <v>112.1</v>
      </c>
      <c r="F104" s="1">
        <v>111.2</v>
      </c>
      <c r="G104" s="1">
        <v>110.8</v>
      </c>
      <c r="H104" s="1">
        <v>110.4</v>
      </c>
      <c r="I104" s="1">
        <v>107.8</v>
      </c>
      <c r="J104" s="1">
        <v>114.5</v>
      </c>
      <c r="K104" s="1">
        <v>108.1</v>
      </c>
      <c r="L104" s="17">
        <v>112</v>
      </c>
      <c r="N104" s="15"/>
      <c r="O104" s="18" t="s">
        <v>47</v>
      </c>
      <c r="P104" s="15">
        <v>111.9</v>
      </c>
      <c r="Q104" s="1">
        <v>111.4</v>
      </c>
      <c r="R104" s="1">
        <v>111.6</v>
      </c>
      <c r="S104" s="1">
        <v>110.7</v>
      </c>
      <c r="T104" s="1">
        <v>111.1</v>
      </c>
      <c r="U104" s="1">
        <v>107.7</v>
      </c>
      <c r="V104" s="1">
        <v>114.6</v>
      </c>
      <c r="W104" s="1">
        <v>108.1</v>
      </c>
      <c r="X104" s="17">
        <v>111</v>
      </c>
      <c r="Z104" s="15"/>
      <c r="AA104" s="18" t="s">
        <v>47</v>
      </c>
      <c r="AB104" s="15">
        <v>112</v>
      </c>
      <c r="AC104" s="1">
        <v>112.2</v>
      </c>
      <c r="AD104" s="1">
        <v>111.7</v>
      </c>
      <c r="AE104" s="1">
        <v>110.5</v>
      </c>
      <c r="AF104" s="1">
        <v>111.4</v>
      </c>
      <c r="AG104" s="1">
        <v>107.7</v>
      </c>
      <c r="AH104" s="1">
        <v>114.9</v>
      </c>
      <c r="AI104" s="1">
        <v>108.1</v>
      </c>
      <c r="AJ104" s="17">
        <v>112.5</v>
      </c>
      <c r="AL104" s="15"/>
      <c r="AM104" s="18" t="s">
        <v>47</v>
      </c>
      <c r="AN104" s="15">
        <v>111.9</v>
      </c>
      <c r="AO104" s="1">
        <v>112.5</v>
      </c>
      <c r="AP104" s="1">
        <v>111.2</v>
      </c>
      <c r="AQ104" s="1">
        <v>110.4</v>
      </c>
      <c r="AR104" s="1">
        <v>111.1</v>
      </c>
      <c r="AS104" s="1">
        <v>107.9</v>
      </c>
      <c r="AT104" s="1">
        <v>114.7</v>
      </c>
      <c r="AU104" s="1">
        <v>108.1</v>
      </c>
      <c r="AV104" s="17">
        <v>112.9</v>
      </c>
      <c r="AX104" s="15"/>
      <c r="AY104" s="18" t="s">
        <v>47</v>
      </c>
      <c r="AZ104" s="15">
        <v>112</v>
      </c>
      <c r="BA104" s="1">
        <v>112.2</v>
      </c>
      <c r="BB104" s="1">
        <v>111.1</v>
      </c>
      <c r="BC104" s="1">
        <v>111.4</v>
      </c>
      <c r="BD104" s="1">
        <v>109.7</v>
      </c>
      <c r="BE104" s="1">
        <v>107.9</v>
      </c>
      <c r="BF104" s="1">
        <v>114.7</v>
      </c>
      <c r="BG104" s="1">
        <v>108.1</v>
      </c>
      <c r="BH104" s="17">
        <v>111.5</v>
      </c>
      <c r="BJ104" s="15"/>
      <c r="BK104" s="18" t="s">
        <v>47</v>
      </c>
      <c r="BL104" s="15">
        <v>111.7</v>
      </c>
      <c r="BM104" s="1">
        <v>111</v>
      </c>
      <c r="BN104" s="1">
        <v>111</v>
      </c>
      <c r="BO104" s="1">
        <v>110.9</v>
      </c>
      <c r="BP104" s="1">
        <v>110.1</v>
      </c>
      <c r="BQ104" s="1">
        <v>0</v>
      </c>
      <c r="BR104" s="1">
        <v>114.9</v>
      </c>
      <c r="BS104" s="1">
        <v>108.6</v>
      </c>
      <c r="BT104" s="17">
        <v>112</v>
      </c>
      <c r="BV104" s="15"/>
      <c r="BW104" s="18" t="s">
        <v>47</v>
      </c>
      <c r="BX104" s="15">
        <v>111.1</v>
      </c>
      <c r="BY104" s="1">
        <v>110.5</v>
      </c>
      <c r="BZ104" s="1">
        <v>110.8</v>
      </c>
      <c r="CA104" s="1">
        <v>110.4</v>
      </c>
      <c r="CB104" s="1">
        <v>109.8</v>
      </c>
      <c r="CC104" s="1">
        <v>0</v>
      </c>
      <c r="CD104" s="1">
        <v>113.2</v>
      </c>
      <c r="CE104" s="1">
        <v>0</v>
      </c>
      <c r="CF104" s="17">
        <v>112.4</v>
      </c>
      <c r="CH104" s="15"/>
      <c r="CI104" s="18" t="s">
        <v>47</v>
      </c>
      <c r="CJ104" s="15">
        <v>111</v>
      </c>
      <c r="CK104" s="1">
        <v>0</v>
      </c>
      <c r="CL104" s="1">
        <v>110.1</v>
      </c>
      <c r="CM104" s="1">
        <v>109.5</v>
      </c>
      <c r="CN104" s="1">
        <v>109.6</v>
      </c>
      <c r="CO104" s="1">
        <v>0</v>
      </c>
      <c r="CP104" s="1">
        <v>114.7</v>
      </c>
      <c r="CQ104" s="1">
        <v>0</v>
      </c>
      <c r="CR104" s="17">
        <v>111.8</v>
      </c>
    </row>
    <row r="105" spans="2:96" x14ac:dyDescent="0.45">
      <c r="B105" s="24"/>
      <c r="C105" s="25" t="s">
        <v>48</v>
      </c>
      <c r="D105" s="24">
        <v>111.8</v>
      </c>
      <c r="E105" s="26">
        <v>111.9</v>
      </c>
      <c r="F105" s="26">
        <v>111</v>
      </c>
      <c r="G105" s="26">
        <v>110.9</v>
      </c>
      <c r="H105" s="26">
        <v>110.1</v>
      </c>
      <c r="I105" s="26">
        <v>108</v>
      </c>
      <c r="J105" s="26">
        <v>114.9</v>
      </c>
      <c r="K105" s="26">
        <v>107.8</v>
      </c>
      <c r="L105" s="27">
        <v>111.7</v>
      </c>
      <c r="N105" s="24"/>
      <c r="O105" s="25" t="s">
        <v>48</v>
      </c>
      <c r="P105" s="24">
        <v>111.8</v>
      </c>
      <c r="Q105" s="26">
        <v>111</v>
      </c>
      <c r="R105" s="26">
        <v>111.5</v>
      </c>
      <c r="S105" s="26">
        <v>110.6</v>
      </c>
      <c r="T105" s="26">
        <v>110.7</v>
      </c>
      <c r="U105" s="26">
        <v>107.9</v>
      </c>
      <c r="V105" s="26">
        <v>114.9</v>
      </c>
      <c r="W105" s="26">
        <v>108</v>
      </c>
      <c r="X105" s="27">
        <v>110.4</v>
      </c>
      <c r="Z105" s="24"/>
      <c r="AA105" s="25" t="s">
        <v>48</v>
      </c>
      <c r="AB105" s="24">
        <v>112</v>
      </c>
      <c r="AC105" s="26">
        <v>112</v>
      </c>
      <c r="AD105" s="26">
        <v>111.6</v>
      </c>
      <c r="AE105" s="26">
        <v>110.3</v>
      </c>
      <c r="AF105" s="26">
        <v>111.1</v>
      </c>
      <c r="AG105" s="26">
        <v>107.9</v>
      </c>
      <c r="AH105" s="26">
        <v>115.3</v>
      </c>
      <c r="AI105" s="26">
        <v>108</v>
      </c>
      <c r="AJ105" s="27">
        <v>112</v>
      </c>
      <c r="AL105" s="24"/>
      <c r="AM105" s="25" t="s">
        <v>48</v>
      </c>
      <c r="AN105" s="24">
        <v>111.8</v>
      </c>
      <c r="AO105" s="26">
        <v>112.3</v>
      </c>
      <c r="AP105" s="26">
        <v>111</v>
      </c>
      <c r="AQ105" s="26">
        <v>110.4</v>
      </c>
      <c r="AR105" s="26">
        <v>110.9</v>
      </c>
      <c r="AS105" s="26">
        <v>108.1</v>
      </c>
      <c r="AT105" s="26">
        <v>115</v>
      </c>
      <c r="AU105" s="26">
        <v>107.8</v>
      </c>
      <c r="AV105" s="27">
        <v>112.6</v>
      </c>
      <c r="AX105" s="24"/>
      <c r="AY105" s="25" t="s">
        <v>48</v>
      </c>
      <c r="AZ105" s="24">
        <v>112</v>
      </c>
      <c r="BA105" s="26">
        <v>112.1</v>
      </c>
      <c r="BB105" s="26">
        <v>111</v>
      </c>
      <c r="BC105" s="26">
        <v>111.7</v>
      </c>
      <c r="BD105" s="26">
        <v>109.4</v>
      </c>
      <c r="BE105" s="26">
        <v>108.1</v>
      </c>
      <c r="BF105" s="26">
        <v>115.2</v>
      </c>
      <c r="BG105" s="26">
        <v>107.6</v>
      </c>
      <c r="BH105" s="27">
        <v>111.1</v>
      </c>
      <c r="BJ105" s="24"/>
      <c r="BK105" s="25" t="s">
        <v>48</v>
      </c>
      <c r="BL105" s="24">
        <v>111.7</v>
      </c>
      <c r="BM105" s="26">
        <v>110.9</v>
      </c>
      <c r="BN105" s="26">
        <v>110.9</v>
      </c>
      <c r="BO105" s="26">
        <v>111</v>
      </c>
      <c r="BP105" s="26">
        <v>109.8</v>
      </c>
      <c r="BQ105" s="26">
        <v>0</v>
      </c>
      <c r="BR105" s="26">
        <v>115.4</v>
      </c>
      <c r="BS105" s="26">
        <v>107.7</v>
      </c>
      <c r="BT105" s="27">
        <v>111.7</v>
      </c>
      <c r="BV105" s="24"/>
      <c r="BW105" s="25" t="s">
        <v>48</v>
      </c>
      <c r="BX105" s="24">
        <v>111</v>
      </c>
      <c r="BY105" s="26">
        <v>110.1</v>
      </c>
      <c r="BZ105" s="26">
        <v>110.5</v>
      </c>
      <c r="CA105" s="26">
        <v>110.4</v>
      </c>
      <c r="CB105" s="26">
        <v>109.5</v>
      </c>
      <c r="CC105" s="26">
        <v>0</v>
      </c>
      <c r="CD105" s="26">
        <v>113.4</v>
      </c>
      <c r="CE105" s="26">
        <v>0</v>
      </c>
      <c r="CF105" s="27">
        <v>112.3</v>
      </c>
      <c r="CH105" s="24"/>
      <c r="CI105" s="25" t="s">
        <v>48</v>
      </c>
      <c r="CJ105" s="24">
        <v>111</v>
      </c>
      <c r="CK105" s="26">
        <v>0</v>
      </c>
      <c r="CL105" s="26">
        <v>110</v>
      </c>
      <c r="CM105" s="26">
        <v>109.4</v>
      </c>
      <c r="CN105" s="26">
        <v>109.4</v>
      </c>
      <c r="CO105" s="26">
        <v>0</v>
      </c>
      <c r="CP105" s="26">
        <v>115.3</v>
      </c>
      <c r="CQ105" s="26">
        <v>0</v>
      </c>
      <c r="CR105" s="27">
        <v>111.6</v>
      </c>
    </row>
    <row r="106" spans="2:96" x14ac:dyDescent="0.45">
      <c r="B106" s="15" t="s">
        <v>55</v>
      </c>
      <c r="C106" s="19" t="s">
        <v>37</v>
      </c>
      <c r="D106" s="15">
        <v>112.1</v>
      </c>
      <c r="E106" s="1">
        <v>112</v>
      </c>
      <c r="F106" s="1">
        <v>111.2</v>
      </c>
      <c r="G106" s="1">
        <v>111.1</v>
      </c>
      <c r="H106" s="1">
        <v>110.3</v>
      </c>
      <c r="I106" s="1">
        <v>108.1</v>
      </c>
      <c r="J106" s="1">
        <v>115.1</v>
      </c>
      <c r="K106" s="1">
        <v>107.8</v>
      </c>
      <c r="L106" s="17">
        <v>112.2</v>
      </c>
      <c r="N106" s="15" t="s">
        <v>71</v>
      </c>
      <c r="O106" s="19" t="s">
        <v>37</v>
      </c>
      <c r="P106" s="15">
        <v>111.9</v>
      </c>
      <c r="Q106" s="1">
        <v>111.1</v>
      </c>
      <c r="R106" s="1">
        <v>111.5</v>
      </c>
      <c r="S106" s="1">
        <v>110.8</v>
      </c>
      <c r="T106" s="1">
        <v>110.6</v>
      </c>
      <c r="U106" s="1">
        <v>108.1</v>
      </c>
      <c r="V106" s="1">
        <v>114.9</v>
      </c>
      <c r="W106" s="1">
        <v>108.1</v>
      </c>
      <c r="X106" s="17">
        <v>110.5</v>
      </c>
      <c r="Z106" s="15" t="s">
        <v>71</v>
      </c>
      <c r="AA106" s="19" t="s">
        <v>37</v>
      </c>
      <c r="AB106" s="15">
        <v>112.2</v>
      </c>
      <c r="AC106" s="1">
        <v>112</v>
      </c>
      <c r="AD106" s="1">
        <v>111.8</v>
      </c>
      <c r="AE106" s="1">
        <v>110.4</v>
      </c>
      <c r="AF106" s="1">
        <v>111.1</v>
      </c>
      <c r="AG106" s="1">
        <v>108.1</v>
      </c>
      <c r="AH106" s="1">
        <v>115.5</v>
      </c>
      <c r="AI106" s="1">
        <v>108.1</v>
      </c>
      <c r="AJ106" s="17">
        <v>112.4</v>
      </c>
      <c r="AL106" s="15" t="s">
        <v>71</v>
      </c>
      <c r="AM106" s="19" t="s">
        <v>37</v>
      </c>
      <c r="AN106" s="15">
        <v>112.1</v>
      </c>
      <c r="AO106" s="1">
        <v>112.5</v>
      </c>
      <c r="AP106" s="1">
        <v>111.2</v>
      </c>
      <c r="AQ106" s="1">
        <v>110.6</v>
      </c>
      <c r="AR106" s="1">
        <v>111.1</v>
      </c>
      <c r="AS106" s="1">
        <v>108.1</v>
      </c>
      <c r="AT106" s="1">
        <v>115.1</v>
      </c>
      <c r="AU106" s="1">
        <v>107.8</v>
      </c>
      <c r="AV106" s="17">
        <v>113</v>
      </c>
      <c r="AX106" s="15" t="s">
        <v>71</v>
      </c>
      <c r="AY106" s="19" t="s">
        <v>37</v>
      </c>
      <c r="AZ106" s="15">
        <v>112.3</v>
      </c>
      <c r="BA106" s="1">
        <v>112.3</v>
      </c>
      <c r="BB106" s="1">
        <v>111.2</v>
      </c>
      <c r="BC106" s="1">
        <v>111.9</v>
      </c>
      <c r="BD106" s="1">
        <v>109.8</v>
      </c>
      <c r="BE106" s="1">
        <v>108.2</v>
      </c>
      <c r="BF106" s="1">
        <v>115.4</v>
      </c>
      <c r="BG106" s="1">
        <v>107.5</v>
      </c>
      <c r="BH106" s="17">
        <v>111.5</v>
      </c>
      <c r="BJ106" s="15" t="s">
        <v>71</v>
      </c>
      <c r="BK106" s="19" t="s">
        <v>37</v>
      </c>
      <c r="BL106" s="15">
        <v>112.1</v>
      </c>
      <c r="BM106" s="1">
        <v>111.4</v>
      </c>
      <c r="BN106" s="1">
        <v>111</v>
      </c>
      <c r="BO106" s="1">
        <v>111.2</v>
      </c>
      <c r="BP106" s="1">
        <v>109.9</v>
      </c>
      <c r="BQ106" s="1">
        <v>0</v>
      </c>
      <c r="BR106" s="1">
        <v>115.7</v>
      </c>
      <c r="BS106" s="1">
        <v>107.5</v>
      </c>
      <c r="BT106" s="17">
        <v>112.2</v>
      </c>
      <c r="BV106" s="15" t="s">
        <v>71</v>
      </c>
      <c r="BW106" s="19" t="s">
        <v>37</v>
      </c>
      <c r="BX106" s="15">
        <v>111.4</v>
      </c>
      <c r="BY106" s="1">
        <v>110.2</v>
      </c>
      <c r="BZ106" s="1">
        <v>110.7</v>
      </c>
      <c r="CA106" s="1">
        <v>110.7</v>
      </c>
      <c r="CB106" s="1">
        <v>110</v>
      </c>
      <c r="CC106" s="1">
        <v>0</v>
      </c>
      <c r="CD106" s="1">
        <v>113.5</v>
      </c>
      <c r="CE106" s="1">
        <v>0</v>
      </c>
      <c r="CF106" s="17">
        <v>113</v>
      </c>
      <c r="CH106" s="15" t="s">
        <v>71</v>
      </c>
      <c r="CI106" s="19" t="s">
        <v>37</v>
      </c>
      <c r="CJ106" s="15">
        <v>111.5</v>
      </c>
      <c r="CK106" s="1">
        <v>0</v>
      </c>
      <c r="CL106" s="1">
        <v>110.4</v>
      </c>
      <c r="CM106" s="1">
        <v>109.7</v>
      </c>
      <c r="CN106" s="1">
        <v>109.9</v>
      </c>
      <c r="CO106" s="1">
        <v>0</v>
      </c>
      <c r="CP106" s="1">
        <v>115.7</v>
      </c>
      <c r="CQ106" s="1">
        <v>0</v>
      </c>
      <c r="CR106" s="17">
        <v>112.3</v>
      </c>
    </row>
    <row r="107" spans="2:96" x14ac:dyDescent="0.45">
      <c r="B107" s="15"/>
      <c r="C107" s="18" t="s">
        <v>38</v>
      </c>
      <c r="D107" s="15">
        <v>113.4</v>
      </c>
      <c r="E107" s="1">
        <v>113.4</v>
      </c>
      <c r="F107" s="1">
        <v>112.6</v>
      </c>
      <c r="G107" s="1">
        <v>112.2</v>
      </c>
      <c r="H107" s="1">
        <v>111.7</v>
      </c>
      <c r="I107" s="1">
        <v>108.9</v>
      </c>
      <c r="J107" s="1">
        <v>116.6</v>
      </c>
      <c r="K107" s="1">
        <v>109.6</v>
      </c>
      <c r="L107" s="17">
        <v>113.3</v>
      </c>
      <c r="N107" s="15"/>
      <c r="O107" s="18" t="s">
        <v>38</v>
      </c>
      <c r="P107" s="15">
        <v>113.4</v>
      </c>
      <c r="Q107" s="1">
        <v>112.7</v>
      </c>
      <c r="R107" s="1">
        <v>113.1</v>
      </c>
      <c r="S107" s="1">
        <v>112.1</v>
      </c>
      <c r="T107" s="1">
        <v>112.3</v>
      </c>
      <c r="U107" s="1">
        <v>108.8</v>
      </c>
      <c r="V107" s="1">
        <v>116.7</v>
      </c>
      <c r="W107" s="1">
        <v>109.6</v>
      </c>
      <c r="X107" s="17">
        <v>112.1</v>
      </c>
      <c r="Z107" s="15"/>
      <c r="AA107" s="18" t="s">
        <v>38</v>
      </c>
      <c r="AB107" s="15">
        <v>113.6</v>
      </c>
      <c r="AC107" s="1">
        <v>113.5</v>
      </c>
      <c r="AD107" s="1">
        <v>113.2</v>
      </c>
      <c r="AE107" s="1">
        <v>111.9</v>
      </c>
      <c r="AF107" s="1">
        <v>112.6</v>
      </c>
      <c r="AG107" s="1">
        <v>108.8</v>
      </c>
      <c r="AH107" s="1">
        <v>117.1</v>
      </c>
      <c r="AI107" s="1">
        <v>109.6</v>
      </c>
      <c r="AJ107" s="17">
        <v>113.7</v>
      </c>
      <c r="AL107" s="15"/>
      <c r="AM107" s="18" t="s">
        <v>38</v>
      </c>
      <c r="AN107" s="15">
        <v>113.4</v>
      </c>
      <c r="AO107" s="1">
        <v>113.9</v>
      </c>
      <c r="AP107" s="1">
        <v>112.7</v>
      </c>
      <c r="AQ107" s="1">
        <v>111.8</v>
      </c>
      <c r="AR107" s="1">
        <v>112.5</v>
      </c>
      <c r="AS107" s="1">
        <v>108.9</v>
      </c>
      <c r="AT107" s="1">
        <v>116.8</v>
      </c>
      <c r="AU107" s="1">
        <v>109.6</v>
      </c>
      <c r="AV107" s="17">
        <v>114.2</v>
      </c>
      <c r="AX107" s="15"/>
      <c r="AY107" s="18" t="s">
        <v>38</v>
      </c>
      <c r="AZ107" s="15">
        <v>113.6</v>
      </c>
      <c r="BA107" s="1">
        <v>113.6</v>
      </c>
      <c r="BB107" s="1">
        <v>112.6</v>
      </c>
      <c r="BC107" s="1">
        <v>112.9</v>
      </c>
      <c r="BD107" s="1">
        <v>111.1</v>
      </c>
      <c r="BE107" s="1">
        <v>108.9</v>
      </c>
      <c r="BF107" s="1">
        <v>116.9</v>
      </c>
      <c r="BG107" s="1">
        <v>109.6</v>
      </c>
      <c r="BH107" s="17">
        <v>112.9</v>
      </c>
      <c r="BJ107" s="15"/>
      <c r="BK107" s="18" t="s">
        <v>38</v>
      </c>
      <c r="BL107" s="15">
        <v>113.3</v>
      </c>
      <c r="BM107" s="1">
        <v>112.6</v>
      </c>
      <c r="BN107" s="1">
        <v>112.4</v>
      </c>
      <c r="BO107" s="1">
        <v>112.4</v>
      </c>
      <c r="BP107" s="1">
        <v>111.3</v>
      </c>
      <c r="BQ107" s="1">
        <v>0</v>
      </c>
      <c r="BR107" s="1">
        <v>117.1</v>
      </c>
      <c r="BS107" s="1">
        <v>110.1</v>
      </c>
      <c r="BT107" s="17">
        <v>113.3</v>
      </c>
      <c r="BV107" s="15"/>
      <c r="BW107" s="18" t="s">
        <v>38</v>
      </c>
      <c r="BX107" s="15">
        <v>112.7</v>
      </c>
      <c r="BY107" s="1">
        <v>111.7</v>
      </c>
      <c r="BZ107" s="1">
        <v>112.2</v>
      </c>
      <c r="CA107" s="1">
        <v>111.8</v>
      </c>
      <c r="CB107" s="1">
        <v>111.4</v>
      </c>
      <c r="CC107" s="1">
        <v>0</v>
      </c>
      <c r="CD107" s="1">
        <v>115.2</v>
      </c>
      <c r="CE107" s="1">
        <v>0</v>
      </c>
      <c r="CF107" s="17">
        <v>113.9</v>
      </c>
      <c r="CH107" s="15"/>
      <c r="CI107" s="18" t="s">
        <v>38</v>
      </c>
      <c r="CJ107" s="15">
        <v>112.6</v>
      </c>
      <c r="CK107" s="1">
        <v>0</v>
      </c>
      <c r="CL107" s="1">
        <v>111.7</v>
      </c>
      <c r="CM107" s="1">
        <v>110.7</v>
      </c>
      <c r="CN107" s="1">
        <v>111.3</v>
      </c>
      <c r="CO107" s="1">
        <v>0</v>
      </c>
      <c r="CP107" s="1">
        <v>116.9</v>
      </c>
      <c r="CQ107" s="1">
        <v>0</v>
      </c>
      <c r="CR107" s="17">
        <v>113.1</v>
      </c>
    </row>
    <row r="108" spans="2:96" x14ac:dyDescent="0.45">
      <c r="B108" s="15"/>
      <c r="C108" s="18" t="s">
        <v>62</v>
      </c>
      <c r="D108" s="15">
        <v>113.6</v>
      </c>
      <c r="E108" s="1">
        <v>113.5</v>
      </c>
      <c r="F108" s="1">
        <v>113</v>
      </c>
      <c r="G108" s="1">
        <v>112.5</v>
      </c>
      <c r="H108" s="1">
        <v>111.8</v>
      </c>
      <c r="I108" s="1">
        <v>110.1</v>
      </c>
      <c r="J108" s="1">
        <v>116.8</v>
      </c>
      <c r="K108" s="1">
        <v>110.2</v>
      </c>
      <c r="L108" s="17">
        <v>113.4</v>
      </c>
      <c r="N108" s="15"/>
      <c r="O108" s="18" t="s">
        <v>39</v>
      </c>
      <c r="P108" s="15">
        <v>113.6</v>
      </c>
      <c r="Q108" s="1">
        <v>112.8</v>
      </c>
      <c r="R108" s="1">
        <v>113.5</v>
      </c>
      <c r="S108" s="1">
        <v>112.4</v>
      </c>
      <c r="T108" s="1">
        <v>112.5</v>
      </c>
      <c r="U108" s="1">
        <v>110</v>
      </c>
      <c r="V108" s="1">
        <v>116.9</v>
      </c>
      <c r="W108" s="1">
        <v>110.5</v>
      </c>
      <c r="X108" s="17">
        <v>112.1</v>
      </c>
      <c r="Z108" s="15"/>
      <c r="AA108" s="18" t="s">
        <v>39</v>
      </c>
      <c r="AB108" s="15">
        <v>113.8</v>
      </c>
      <c r="AC108" s="1">
        <v>113.6</v>
      </c>
      <c r="AD108" s="1">
        <v>113.6</v>
      </c>
      <c r="AE108" s="1">
        <v>112.1</v>
      </c>
      <c r="AF108" s="1">
        <v>112.8</v>
      </c>
      <c r="AG108" s="1">
        <v>110</v>
      </c>
      <c r="AH108" s="1">
        <v>117.4</v>
      </c>
      <c r="AI108" s="1">
        <v>110.5</v>
      </c>
      <c r="AJ108" s="17">
        <v>113.8</v>
      </c>
      <c r="AL108" s="15"/>
      <c r="AM108" s="18" t="s">
        <v>39</v>
      </c>
      <c r="AN108" s="15">
        <v>113.7</v>
      </c>
      <c r="AO108" s="1">
        <v>114</v>
      </c>
      <c r="AP108" s="1">
        <v>113</v>
      </c>
      <c r="AQ108" s="1">
        <v>112</v>
      </c>
      <c r="AR108" s="1">
        <v>112.7</v>
      </c>
      <c r="AS108" s="1">
        <v>110.1</v>
      </c>
      <c r="AT108" s="1">
        <v>117.1</v>
      </c>
      <c r="AU108" s="1">
        <v>110.2</v>
      </c>
      <c r="AV108" s="17">
        <v>114.3</v>
      </c>
      <c r="AX108" s="15"/>
      <c r="AY108" s="18" t="s">
        <v>39</v>
      </c>
      <c r="AZ108" s="15">
        <v>113.8</v>
      </c>
      <c r="BA108" s="1">
        <v>113.7</v>
      </c>
      <c r="BB108" s="1">
        <v>113</v>
      </c>
      <c r="BC108" s="1">
        <v>113.3</v>
      </c>
      <c r="BD108" s="1">
        <v>111.2</v>
      </c>
      <c r="BE108" s="1">
        <v>110.2</v>
      </c>
      <c r="BF108" s="1">
        <v>117.1</v>
      </c>
      <c r="BG108" s="1">
        <v>110</v>
      </c>
      <c r="BH108" s="17">
        <v>112.9</v>
      </c>
      <c r="BJ108" s="15"/>
      <c r="BK108" s="18" t="s">
        <v>39</v>
      </c>
      <c r="BL108" s="15">
        <v>113.6</v>
      </c>
      <c r="BM108" s="1">
        <v>112.7</v>
      </c>
      <c r="BN108" s="1">
        <v>112.8</v>
      </c>
      <c r="BO108" s="1">
        <v>112.7</v>
      </c>
      <c r="BP108" s="1">
        <v>111.4</v>
      </c>
      <c r="BQ108" s="1">
        <v>0</v>
      </c>
      <c r="BR108" s="1">
        <v>117.3</v>
      </c>
      <c r="BS108" s="1">
        <v>110.2</v>
      </c>
      <c r="BT108" s="17">
        <v>113.3</v>
      </c>
      <c r="BV108" s="15"/>
      <c r="BW108" s="18" t="s">
        <v>39</v>
      </c>
      <c r="BX108" s="15">
        <v>112.9</v>
      </c>
      <c r="BY108" s="1">
        <v>111.7</v>
      </c>
      <c r="BZ108" s="1">
        <v>112.5</v>
      </c>
      <c r="CA108" s="1">
        <v>112.1</v>
      </c>
      <c r="CB108" s="1">
        <v>111.5</v>
      </c>
      <c r="CC108" s="1">
        <v>0</v>
      </c>
      <c r="CD108" s="1">
        <v>115.3</v>
      </c>
      <c r="CE108" s="1">
        <v>0</v>
      </c>
      <c r="CF108" s="17">
        <v>114.1</v>
      </c>
      <c r="CH108" s="15"/>
      <c r="CI108" s="18" t="s">
        <v>39</v>
      </c>
      <c r="CJ108" s="15">
        <v>112.8</v>
      </c>
      <c r="CK108" s="1">
        <v>0</v>
      </c>
      <c r="CL108" s="1">
        <v>112</v>
      </c>
      <c r="CM108" s="1">
        <v>110.9</v>
      </c>
      <c r="CN108" s="1">
        <v>111.4</v>
      </c>
      <c r="CO108" s="1">
        <v>0</v>
      </c>
      <c r="CP108" s="1">
        <v>117.2</v>
      </c>
      <c r="CQ108" s="1">
        <v>0</v>
      </c>
      <c r="CR108" s="17">
        <v>113.2</v>
      </c>
    </row>
    <row r="109" spans="2:96" x14ac:dyDescent="0.45">
      <c r="B109" s="15"/>
      <c r="C109" s="18" t="s">
        <v>40</v>
      </c>
      <c r="D109" s="15">
        <v>113.2</v>
      </c>
      <c r="E109" s="1">
        <v>112.6</v>
      </c>
      <c r="F109" s="1">
        <v>112.5</v>
      </c>
      <c r="G109" s="1">
        <v>112.5</v>
      </c>
      <c r="H109" s="1">
        <v>110.9</v>
      </c>
      <c r="I109" s="1">
        <v>109.6</v>
      </c>
      <c r="J109" s="1">
        <v>116.3</v>
      </c>
      <c r="K109" s="1">
        <v>108.7</v>
      </c>
      <c r="L109" s="17">
        <v>112.7</v>
      </c>
      <c r="N109" s="15"/>
      <c r="O109" s="18" t="s">
        <v>40</v>
      </c>
      <c r="P109" s="15">
        <v>112.9</v>
      </c>
      <c r="Q109" s="1">
        <v>111.4</v>
      </c>
      <c r="R109" s="1">
        <v>112.8</v>
      </c>
      <c r="S109" s="1">
        <v>112</v>
      </c>
      <c r="T109" s="1">
        <v>111.2</v>
      </c>
      <c r="U109" s="1">
        <v>109.4</v>
      </c>
      <c r="V109" s="1">
        <v>116.1</v>
      </c>
      <c r="W109" s="1">
        <v>109.4</v>
      </c>
      <c r="X109" s="17">
        <v>110.7</v>
      </c>
      <c r="Z109" s="15"/>
      <c r="AA109" s="18" t="s">
        <v>40</v>
      </c>
      <c r="AB109" s="15">
        <v>113.2</v>
      </c>
      <c r="AC109" s="1">
        <v>112.6</v>
      </c>
      <c r="AD109" s="1">
        <v>113.1</v>
      </c>
      <c r="AE109" s="1">
        <v>111.4</v>
      </c>
      <c r="AF109" s="1">
        <v>111.9</v>
      </c>
      <c r="AG109" s="1">
        <v>109.4</v>
      </c>
      <c r="AH109" s="1">
        <v>116.8</v>
      </c>
      <c r="AI109" s="1">
        <v>109.5</v>
      </c>
      <c r="AJ109" s="17">
        <v>112.9</v>
      </c>
      <c r="AL109" s="15"/>
      <c r="AM109" s="18" t="s">
        <v>40</v>
      </c>
      <c r="AN109" s="15">
        <v>113.2</v>
      </c>
      <c r="AO109" s="1">
        <v>113.1</v>
      </c>
      <c r="AP109" s="1">
        <v>112.4</v>
      </c>
      <c r="AQ109" s="1">
        <v>111.9</v>
      </c>
      <c r="AR109" s="1">
        <v>111.9</v>
      </c>
      <c r="AS109" s="1">
        <v>109.4</v>
      </c>
      <c r="AT109" s="1">
        <v>116.3</v>
      </c>
      <c r="AU109" s="1">
        <v>108.7</v>
      </c>
      <c r="AV109" s="17">
        <v>113.7</v>
      </c>
      <c r="AX109" s="15"/>
      <c r="AY109" s="18" t="s">
        <v>40</v>
      </c>
      <c r="AZ109" s="15">
        <v>113.5</v>
      </c>
      <c r="BA109" s="1">
        <v>112.9</v>
      </c>
      <c r="BB109" s="1">
        <v>112.4</v>
      </c>
      <c r="BC109" s="1">
        <v>113.7</v>
      </c>
      <c r="BD109" s="1">
        <v>110.2</v>
      </c>
      <c r="BE109" s="1">
        <v>109.6</v>
      </c>
      <c r="BF109" s="1">
        <v>116.8</v>
      </c>
      <c r="BG109" s="1">
        <v>107.9</v>
      </c>
      <c r="BH109" s="17">
        <v>111.9</v>
      </c>
      <c r="BJ109" s="15"/>
      <c r="BK109" s="18" t="s">
        <v>40</v>
      </c>
      <c r="BL109" s="15">
        <v>113.3</v>
      </c>
      <c r="BM109" s="1">
        <v>111.8</v>
      </c>
      <c r="BN109" s="1">
        <v>112.4</v>
      </c>
      <c r="BO109" s="1">
        <v>112.7</v>
      </c>
      <c r="BP109" s="1">
        <v>110.8</v>
      </c>
      <c r="BQ109" s="1">
        <v>0</v>
      </c>
      <c r="BR109" s="1">
        <v>117.2</v>
      </c>
      <c r="BS109" s="1">
        <v>107.3</v>
      </c>
      <c r="BT109" s="17">
        <v>112.8</v>
      </c>
      <c r="BV109" s="15"/>
      <c r="BW109" s="18" t="s">
        <v>40</v>
      </c>
      <c r="BX109" s="15">
        <v>112.4</v>
      </c>
      <c r="BY109" s="1">
        <v>110.7</v>
      </c>
      <c r="BZ109" s="1">
        <v>111.8</v>
      </c>
      <c r="CA109" s="1">
        <v>112</v>
      </c>
      <c r="CB109" s="1">
        <v>110.5</v>
      </c>
      <c r="CC109" s="1">
        <v>0</v>
      </c>
      <c r="CD109" s="1">
        <v>114.5</v>
      </c>
      <c r="CE109" s="1">
        <v>0</v>
      </c>
      <c r="CF109" s="17">
        <v>113.7</v>
      </c>
      <c r="CH109" s="15"/>
      <c r="CI109" s="18" t="s">
        <v>40</v>
      </c>
      <c r="CJ109" s="15">
        <v>112.5</v>
      </c>
      <c r="CK109" s="1">
        <v>0</v>
      </c>
      <c r="CL109" s="1">
        <v>111.6</v>
      </c>
      <c r="CM109" s="1">
        <v>110.6</v>
      </c>
      <c r="CN109" s="1">
        <v>110.5</v>
      </c>
      <c r="CO109" s="1">
        <v>0</v>
      </c>
      <c r="CP109" s="1">
        <v>117.2</v>
      </c>
      <c r="CQ109" s="1">
        <v>0</v>
      </c>
      <c r="CR109" s="17">
        <v>112.9</v>
      </c>
    </row>
    <row r="110" spans="2:96" x14ac:dyDescent="0.45">
      <c r="B110" s="15"/>
      <c r="C110" s="18" t="s">
        <v>41</v>
      </c>
      <c r="D110" s="15">
        <v>115.3</v>
      </c>
      <c r="E110" s="1">
        <v>114.7</v>
      </c>
      <c r="F110" s="1">
        <v>114.5</v>
      </c>
      <c r="G110" s="1">
        <v>114.4</v>
      </c>
      <c r="H110" s="1">
        <v>112.8</v>
      </c>
      <c r="I110" s="1">
        <v>110.7</v>
      </c>
      <c r="J110" s="1">
        <v>119</v>
      </c>
      <c r="K110" s="1">
        <v>110.8</v>
      </c>
      <c r="L110" s="17">
        <v>114.6</v>
      </c>
      <c r="N110" s="15"/>
      <c r="O110" s="18" t="s">
        <v>105</v>
      </c>
      <c r="P110" s="15">
        <v>115.2</v>
      </c>
      <c r="Q110" s="1">
        <v>113.7</v>
      </c>
      <c r="R110" s="1">
        <v>115</v>
      </c>
      <c r="S110" s="1">
        <v>114.1</v>
      </c>
      <c r="T110" s="1">
        <v>113.5</v>
      </c>
      <c r="U110" s="1">
        <v>110.6</v>
      </c>
      <c r="V110" s="1">
        <v>119</v>
      </c>
      <c r="W110" s="1">
        <v>111.1</v>
      </c>
      <c r="X110" s="17">
        <v>112.9</v>
      </c>
      <c r="Z110" s="15"/>
      <c r="AA110" s="18" t="s">
        <v>105</v>
      </c>
      <c r="AB110" s="15">
        <v>115.5</v>
      </c>
      <c r="AC110" s="1">
        <v>114.8</v>
      </c>
      <c r="AD110" s="1">
        <v>115.3</v>
      </c>
      <c r="AE110" s="1">
        <v>113.7</v>
      </c>
      <c r="AF110" s="1">
        <v>113.9</v>
      </c>
      <c r="AG110" s="1">
        <v>110.5</v>
      </c>
      <c r="AH110" s="1">
        <v>119.6</v>
      </c>
      <c r="AI110" s="1">
        <v>111.2</v>
      </c>
      <c r="AJ110" s="17">
        <v>114.9</v>
      </c>
      <c r="AL110" s="15"/>
      <c r="AM110" s="18" t="s">
        <v>105</v>
      </c>
      <c r="AN110" s="15">
        <v>115.4</v>
      </c>
      <c r="AO110" s="1">
        <v>115.3</v>
      </c>
      <c r="AP110" s="1">
        <v>114.5</v>
      </c>
      <c r="AQ110" s="1">
        <v>113.8</v>
      </c>
      <c r="AR110" s="1">
        <v>113.8</v>
      </c>
      <c r="AS110" s="1">
        <v>110.6</v>
      </c>
      <c r="AT110" s="1">
        <v>119.2</v>
      </c>
      <c r="AU110" s="1">
        <v>110.8</v>
      </c>
      <c r="AV110" s="17">
        <v>115.6</v>
      </c>
      <c r="AX110" s="15"/>
      <c r="AY110" s="18" t="s">
        <v>105</v>
      </c>
      <c r="AZ110" s="15">
        <v>115.5</v>
      </c>
      <c r="BA110" s="1">
        <v>114.9</v>
      </c>
      <c r="BB110" s="1">
        <v>114.4</v>
      </c>
      <c r="BC110" s="1">
        <v>115.5</v>
      </c>
      <c r="BD110" s="1">
        <v>112</v>
      </c>
      <c r="BE110" s="1">
        <v>110.9</v>
      </c>
      <c r="BF110" s="1">
        <v>119.4</v>
      </c>
      <c r="BG110" s="1">
        <v>110.4</v>
      </c>
      <c r="BH110" s="17">
        <v>114</v>
      </c>
      <c r="BJ110" s="15"/>
      <c r="BK110" s="18" t="s">
        <v>105</v>
      </c>
      <c r="BL110" s="15">
        <v>115.3</v>
      </c>
      <c r="BM110" s="1">
        <v>113.7</v>
      </c>
      <c r="BN110" s="1">
        <v>114.3</v>
      </c>
      <c r="BO110" s="1">
        <v>114.6</v>
      </c>
      <c r="BP110" s="1">
        <v>112.4</v>
      </c>
      <c r="BQ110" s="1">
        <v>0</v>
      </c>
      <c r="BR110" s="1">
        <v>119.7</v>
      </c>
      <c r="BS110" s="1">
        <v>110.5</v>
      </c>
      <c r="BT110" s="17">
        <v>114.5</v>
      </c>
      <c r="BV110" s="15"/>
      <c r="BW110" s="18" t="s">
        <v>105</v>
      </c>
      <c r="BX110" s="15">
        <v>114.4</v>
      </c>
      <c r="BY110" s="1">
        <v>112.6</v>
      </c>
      <c r="BZ110" s="1">
        <v>113.9</v>
      </c>
      <c r="CA110" s="1">
        <v>113.8</v>
      </c>
      <c r="CB110" s="1">
        <v>112.3</v>
      </c>
      <c r="CC110" s="1">
        <v>0</v>
      </c>
      <c r="CD110" s="1">
        <v>117.1</v>
      </c>
      <c r="CE110" s="1">
        <v>0</v>
      </c>
      <c r="CF110" s="17">
        <v>115.3</v>
      </c>
      <c r="CH110" s="15"/>
      <c r="CI110" s="18" t="s">
        <v>105</v>
      </c>
      <c r="CJ110" s="15">
        <v>114.4</v>
      </c>
      <c r="CK110" s="1">
        <v>0</v>
      </c>
      <c r="CL110" s="1">
        <v>113.3</v>
      </c>
      <c r="CM110" s="1">
        <v>112.2</v>
      </c>
      <c r="CN110" s="1">
        <v>112.3</v>
      </c>
      <c r="CO110" s="1">
        <v>0</v>
      </c>
      <c r="CP110" s="1">
        <v>119.5</v>
      </c>
      <c r="CQ110" s="1">
        <v>0</v>
      </c>
      <c r="CR110" s="17">
        <v>114.4</v>
      </c>
    </row>
    <row r="111" spans="2:96" x14ac:dyDescent="0.45">
      <c r="B111" s="15"/>
      <c r="C111" s="18" t="s">
        <v>42</v>
      </c>
      <c r="D111" s="15">
        <v>116.6</v>
      </c>
      <c r="E111" s="1">
        <v>116</v>
      </c>
      <c r="F111" s="1">
        <v>115.7</v>
      </c>
      <c r="G111" s="1">
        <v>115.5</v>
      </c>
      <c r="H111" s="1">
        <v>113.9</v>
      </c>
      <c r="I111" s="1">
        <v>111.4</v>
      </c>
      <c r="J111" s="1">
        <v>120.5</v>
      </c>
      <c r="K111" s="1">
        <v>112</v>
      </c>
      <c r="L111" s="17">
        <v>115.6</v>
      </c>
      <c r="N111" s="15"/>
      <c r="O111" s="18" t="s">
        <v>42</v>
      </c>
      <c r="P111" s="15">
        <v>116.5</v>
      </c>
      <c r="Q111" s="1">
        <v>115.1</v>
      </c>
      <c r="R111" s="1">
        <v>116.3</v>
      </c>
      <c r="S111" s="1">
        <v>115.2</v>
      </c>
      <c r="T111" s="1">
        <v>114.6</v>
      </c>
      <c r="U111" s="1">
        <v>111.4</v>
      </c>
      <c r="V111" s="1">
        <v>120.6</v>
      </c>
      <c r="W111" s="1">
        <v>112.2</v>
      </c>
      <c r="X111" s="17">
        <v>113.9</v>
      </c>
      <c r="Z111" s="15"/>
      <c r="AA111" s="18" t="s">
        <v>42</v>
      </c>
      <c r="AB111" s="15">
        <v>116.7</v>
      </c>
      <c r="AC111" s="1">
        <v>116.1</v>
      </c>
      <c r="AD111" s="1">
        <v>116.5</v>
      </c>
      <c r="AE111" s="1">
        <v>114.8</v>
      </c>
      <c r="AF111" s="1">
        <v>115</v>
      </c>
      <c r="AG111" s="1">
        <v>111.2</v>
      </c>
      <c r="AH111" s="1">
        <v>121.2</v>
      </c>
      <c r="AI111" s="1">
        <v>112.3</v>
      </c>
      <c r="AJ111" s="17">
        <v>115.9</v>
      </c>
      <c r="AL111" s="15"/>
      <c r="AM111" s="18" t="s">
        <v>42</v>
      </c>
      <c r="AN111" s="15">
        <v>116.6</v>
      </c>
      <c r="AO111" s="1">
        <v>116.6</v>
      </c>
      <c r="AP111" s="1">
        <v>115.8</v>
      </c>
      <c r="AQ111" s="1">
        <v>114.8</v>
      </c>
      <c r="AR111" s="1">
        <v>115</v>
      </c>
      <c r="AS111" s="1">
        <v>111.3</v>
      </c>
      <c r="AT111" s="1">
        <v>120.9</v>
      </c>
      <c r="AU111" s="1">
        <v>112</v>
      </c>
      <c r="AV111" s="17">
        <v>116.7</v>
      </c>
      <c r="AX111" s="15"/>
      <c r="AY111" s="18" t="s">
        <v>42</v>
      </c>
      <c r="AZ111" s="15">
        <v>116.8</v>
      </c>
      <c r="BA111" s="1">
        <v>116.2</v>
      </c>
      <c r="BB111" s="1">
        <v>115.7</v>
      </c>
      <c r="BC111" s="1">
        <v>116.5</v>
      </c>
      <c r="BD111" s="1">
        <v>113.2</v>
      </c>
      <c r="BE111" s="1">
        <v>111.5</v>
      </c>
      <c r="BF111" s="1">
        <v>121</v>
      </c>
      <c r="BG111" s="1">
        <v>111.7</v>
      </c>
      <c r="BH111" s="17">
        <v>115.1</v>
      </c>
      <c r="BJ111" s="15"/>
      <c r="BK111" s="18" t="s">
        <v>42</v>
      </c>
      <c r="BL111" s="15">
        <v>116.6</v>
      </c>
      <c r="BM111" s="1">
        <v>115.1</v>
      </c>
      <c r="BN111" s="1">
        <v>115.5</v>
      </c>
      <c r="BO111" s="1">
        <v>115.7</v>
      </c>
      <c r="BP111" s="1">
        <v>113.4</v>
      </c>
      <c r="BQ111" s="1">
        <v>0</v>
      </c>
      <c r="BR111" s="1">
        <v>121.3</v>
      </c>
      <c r="BS111" s="1">
        <v>111.9</v>
      </c>
      <c r="BT111" s="17">
        <v>115.6</v>
      </c>
      <c r="BV111" s="15"/>
      <c r="BW111" s="18" t="s">
        <v>42</v>
      </c>
      <c r="BX111" s="15">
        <v>115.7</v>
      </c>
      <c r="BY111" s="1">
        <v>113.8</v>
      </c>
      <c r="BZ111" s="1">
        <v>115.2</v>
      </c>
      <c r="CA111" s="1">
        <v>114.9</v>
      </c>
      <c r="CB111" s="1">
        <v>113.7</v>
      </c>
      <c r="CC111" s="1">
        <v>0</v>
      </c>
      <c r="CD111" s="1">
        <v>118.7</v>
      </c>
      <c r="CE111" s="1">
        <v>0</v>
      </c>
      <c r="CF111" s="17">
        <v>116.4</v>
      </c>
      <c r="CH111" s="15"/>
      <c r="CI111" s="18" t="s">
        <v>42</v>
      </c>
      <c r="CJ111" s="15">
        <v>115.6</v>
      </c>
      <c r="CK111" s="1">
        <v>0</v>
      </c>
      <c r="CL111" s="1">
        <v>114.5</v>
      </c>
      <c r="CM111" s="1">
        <v>113.2</v>
      </c>
      <c r="CN111" s="1">
        <v>113.6</v>
      </c>
      <c r="CO111" s="1">
        <v>0</v>
      </c>
      <c r="CP111" s="1">
        <v>121</v>
      </c>
      <c r="CQ111" s="1">
        <v>0</v>
      </c>
      <c r="CR111" s="17">
        <v>115.4</v>
      </c>
    </row>
    <row r="112" spans="2:96" x14ac:dyDescent="0.45">
      <c r="B112" s="15"/>
      <c r="C112" s="18" t="s">
        <v>43</v>
      </c>
      <c r="D112" s="15">
        <v>116.2</v>
      </c>
      <c r="E112" s="1">
        <v>115.2</v>
      </c>
      <c r="F112" s="1">
        <v>115.7</v>
      </c>
      <c r="G112" s="1">
        <v>115.5</v>
      </c>
      <c r="H112" s="1">
        <v>113.3</v>
      </c>
      <c r="I112" s="1">
        <v>114.8</v>
      </c>
      <c r="J112" s="1">
        <v>119.7</v>
      </c>
      <c r="K112" s="1">
        <v>112.2</v>
      </c>
      <c r="L112" s="17">
        <v>114.8</v>
      </c>
      <c r="N112" s="15"/>
      <c r="O112" s="18" t="s">
        <v>43</v>
      </c>
      <c r="P112" s="15">
        <v>115.6</v>
      </c>
      <c r="Q112" s="1">
        <v>113.7</v>
      </c>
      <c r="R112" s="1">
        <v>116.1</v>
      </c>
      <c r="S112" s="1">
        <v>114.6</v>
      </c>
      <c r="T112" s="1">
        <v>113.3</v>
      </c>
      <c r="U112" s="1">
        <v>114.6</v>
      </c>
      <c r="V112" s="1">
        <v>119.3</v>
      </c>
      <c r="W112" s="1">
        <v>113.5</v>
      </c>
      <c r="X112" s="17">
        <v>112</v>
      </c>
      <c r="Z112" s="15"/>
      <c r="AA112" s="18" t="s">
        <v>43</v>
      </c>
      <c r="AB112" s="15">
        <v>116.1</v>
      </c>
      <c r="AC112" s="1">
        <v>115.1</v>
      </c>
      <c r="AD112" s="1">
        <v>116.6</v>
      </c>
      <c r="AE112" s="1">
        <v>113.8</v>
      </c>
      <c r="AF112" s="1">
        <v>114.3</v>
      </c>
      <c r="AG112" s="1">
        <v>114.5</v>
      </c>
      <c r="AH112" s="1">
        <v>120.2</v>
      </c>
      <c r="AI112" s="1">
        <v>113.8</v>
      </c>
      <c r="AJ112" s="17">
        <v>114.8</v>
      </c>
      <c r="AL112" s="15"/>
      <c r="AM112" s="18" t="s">
        <v>43</v>
      </c>
      <c r="AN112" s="15">
        <v>116.2</v>
      </c>
      <c r="AO112" s="1">
        <v>115.9</v>
      </c>
      <c r="AP112" s="1">
        <v>115.7</v>
      </c>
      <c r="AQ112" s="1">
        <v>114.7</v>
      </c>
      <c r="AR112" s="1">
        <v>114.6</v>
      </c>
      <c r="AS112" s="1">
        <v>114.3</v>
      </c>
      <c r="AT112" s="1">
        <v>119.6</v>
      </c>
      <c r="AU112" s="1">
        <v>112.2</v>
      </c>
      <c r="AV112" s="17">
        <v>115.8</v>
      </c>
      <c r="AX112" s="15"/>
      <c r="AY112" s="18" t="s">
        <v>43</v>
      </c>
      <c r="AZ112" s="15">
        <v>116.6</v>
      </c>
      <c r="BA112" s="1">
        <v>115.7</v>
      </c>
      <c r="BB112" s="1">
        <v>115.6</v>
      </c>
      <c r="BC112" s="1">
        <v>117.1</v>
      </c>
      <c r="BD112" s="1">
        <v>112.5</v>
      </c>
      <c r="BE112" s="1">
        <v>115</v>
      </c>
      <c r="BF112" s="1">
        <v>120.3</v>
      </c>
      <c r="BG112" s="1">
        <v>110.5</v>
      </c>
      <c r="BH112" s="17">
        <v>113.9</v>
      </c>
      <c r="BJ112" s="15"/>
      <c r="BK112" s="18" t="s">
        <v>43</v>
      </c>
      <c r="BL112" s="15">
        <v>116.5</v>
      </c>
      <c r="BM112" s="1">
        <v>114.7</v>
      </c>
      <c r="BN112" s="1">
        <v>115.6</v>
      </c>
      <c r="BO112" s="1">
        <v>115.7</v>
      </c>
      <c r="BP112" s="1">
        <v>112.9</v>
      </c>
      <c r="BQ112" s="1">
        <v>0</v>
      </c>
      <c r="BR112" s="1">
        <v>120.8</v>
      </c>
      <c r="BS112" s="1">
        <v>108.6</v>
      </c>
      <c r="BT112" s="17">
        <v>114.9</v>
      </c>
      <c r="BV112" s="15"/>
      <c r="BW112" s="18" t="s">
        <v>43</v>
      </c>
      <c r="BX112" s="15">
        <v>115.3</v>
      </c>
      <c r="BY112" s="1">
        <v>112.6</v>
      </c>
      <c r="BZ112" s="1">
        <v>114.9</v>
      </c>
      <c r="CA112" s="1">
        <v>114.8</v>
      </c>
      <c r="CB112" s="1">
        <v>113.1</v>
      </c>
      <c r="CC112" s="1">
        <v>0</v>
      </c>
      <c r="CD112" s="1">
        <v>117.4</v>
      </c>
      <c r="CE112" s="1">
        <v>0</v>
      </c>
      <c r="CF112" s="17">
        <v>116.2</v>
      </c>
      <c r="CH112" s="15"/>
      <c r="CI112" s="18" t="s">
        <v>43</v>
      </c>
      <c r="CJ112" s="15">
        <v>115.7</v>
      </c>
      <c r="CK112" s="1">
        <v>0</v>
      </c>
      <c r="CL112" s="1">
        <v>114.8</v>
      </c>
      <c r="CM112" s="1">
        <v>113</v>
      </c>
      <c r="CN112" s="1">
        <v>113.2</v>
      </c>
      <c r="CO112" s="1">
        <v>0</v>
      </c>
      <c r="CP112" s="1">
        <v>120.9</v>
      </c>
      <c r="CQ112" s="1">
        <v>0</v>
      </c>
      <c r="CR112" s="17">
        <v>115.4</v>
      </c>
    </row>
    <row r="113" spans="2:96" x14ac:dyDescent="0.45">
      <c r="B113" s="15"/>
      <c r="C113" s="18" t="s">
        <v>44</v>
      </c>
      <c r="D113" s="15">
        <v>119</v>
      </c>
      <c r="E113" s="1">
        <v>118.1</v>
      </c>
      <c r="F113" s="1">
        <v>118.6</v>
      </c>
      <c r="G113" s="1">
        <v>117.9</v>
      </c>
      <c r="H113" s="1">
        <v>115.9</v>
      </c>
      <c r="I113" s="1">
        <v>116.7</v>
      </c>
      <c r="J113" s="1">
        <v>123.3</v>
      </c>
      <c r="K113" s="1">
        <v>115.9</v>
      </c>
      <c r="L113" s="17">
        <v>117.2</v>
      </c>
      <c r="N113" s="15"/>
      <c r="O113" s="18" t="s">
        <v>44</v>
      </c>
      <c r="P113" s="15">
        <v>118.9</v>
      </c>
      <c r="Q113" s="1">
        <v>117.2</v>
      </c>
      <c r="R113" s="1">
        <v>119.2</v>
      </c>
      <c r="S113" s="1">
        <v>117.6</v>
      </c>
      <c r="T113" s="1">
        <v>116.8</v>
      </c>
      <c r="U113" s="1">
        <v>116.5</v>
      </c>
      <c r="V113" s="1">
        <v>123.5</v>
      </c>
      <c r="W113" s="1">
        <v>116.5</v>
      </c>
      <c r="X113" s="17">
        <v>115.5</v>
      </c>
      <c r="Z113" s="15"/>
      <c r="AA113" s="18" t="s">
        <v>44</v>
      </c>
      <c r="AB113" s="15">
        <v>119.2</v>
      </c>
      <c r="AC113" s="1">
        <v>118.2</v>
      </c>
      <c r="AD113" s="1">
        <v>119.4</v>
      </c>
      <c r="AE113" s="1">
        <v>117.2</v>
      </c>
      <c r="AF113" s="1">
        <v>117.1</v>
      </c>
      <c r="AG113" s="1">
        <v>116.2</v>
      </c>
      <c r="AH113" s="1">
        <v>124.2</v>
      </c>
      <c r="AI113" s="1">
        <v>116.7</v>
      </c>
      <c r="AJ113" s="17">
        <v>117.5</v>
      </c>
      <c r="AL113" s="15"/>
      <c r="AM113" s="18" t="s">
        <v>44</v>
      </c>
      <c r="AN113" s="15">
        <v>119</v>
      </c>
      <c r="AO113" s="1">
        <v>118.8</v>
      </c>
      <c r="AP113" s="1">
        <v>118.6</v>
      </c>
      <c r="AQ113" s="1">
        <v>117.2</v>
      </c>
      <c r="AR113" s="1">
        <v>117.1</v>
      </c>
      <c r="AS113" s="1">
        <v>116.2</v>
      </c>
      <c r="AT113" s="1">
        <v>123.8</v>
      </c>
      <c r="AU113" s="1">
        <v>115.9</v>
      </c>
      <c r="AV113" s="17">
        <v>118.2</v>
      </c>
      <c r="AX113" s="15"/>
      <c r="AY113" s="18" t="s">
        <v>44</v>
      </c>
      <c r="AZ113" s="15">
        <v>119.2</v>
      </c>
      <c r="BA113" s="1">
        <v>118.3</v>
      </c>
      <c r="BB113" s="1">
        <v>118.5</v>
      </c>
      <c r="BC113" s="1">
        <v>119</v>
      </c>
      <c r="BD113" s="1">
        <v>115.1</v>
      </c>
      <c r="BE113" s="1">
        <v>116.9</v>
      </c>
      <c r="BF113" s="1">
        <v>123.8</v>
      </c>
      <c r="BG113" s="1">
        <v>115</v>
      </c>
      <c r="BH113" s="17">
        <v>116.7</v>
      </c>
      <c r="BJ113" s="15"/>
      <c r="BK113" s="18" t="s">
        <v>44</v>
      </c>
      <c r="BL113" s="15">
        <v>119</v>
      </c>
      <c r="BM113" s="1">
        <v>117.1</v>
      </c>
      <c r="BN113" s="1">
        <v>118.3</v>
      </c>
      <c r="BO113" s="1">
        <v>118.2</v>
      </c>
      <c r="BP113" s="1">
        <v>115.4</v>
      </c>
      <c r="BQ113" s="1">
        <v>0</v>
      </c>
      <c r="BR113" s="1">
        <v>124.1</v>
      </c>
      <c r="BS113" s="1">
        <v>114.7</v>
      </c>
      <c r="BT113" s="17">
        <v>117.1</v>
      </c>
      <c r="BV113" s="15"/>
      <c r="BW113" s="18" t="s">
        <v>44</v>
      </c>
      <c r="BX113" s="15">
        <v>118</v>
      </c>
      <c r="BY113" s="1">
        <v>115.9</v>
      </c>
      <c r="BZ113" s="1">
        <v>117.9</v>
      </c>
      <c r="CA113" s="1">
        <v>117.1</v>
      </c>
      <c r="CB113" s="1">
        <v>115.7</v>
      </c>
      <c r="CC113" s="1">
        <v>0</v>
      </c>
      <c r="CD113" s="1">
        <v>121.4</v>
      </c>
      <c r="CE113" s="1">
        <v>0</v>
      </c>
      <c r="CF113" s="17">
        <v>117.9</v>
      </c>
      <c r="CH113" s="15"/>
      <c r="CI113" s="18" t="s">
        <v>44</v>
      </c>
      <c r="CJ113" s="15">
        <v>117.9</v>
      </c>
      <c r="CK113" s="1">
        <v>0</v>
      </c>
      <c r="CL113" s="1">
        <v>117.2</v>
      </c>
      <c r="CM113" s="1">
        <v>115.3</v>
      </c>
      <c r="CN113" s="1">
        <v>115.7</v>
      </c>
      <c r="CO113" s="1">
        <v>0</v>
      </c>
      <c r="CP113" s="1">
        <v>123.8</v>
      </c>
      <c r="CQ113" s="1">
        <v>0</v>
      </c>
      <c r="CR113" s="17">
        <v>116.8</v>
      </c>
    </row>
    <row r="114" spans="2:96" x14ac:dyDescent="0.45">
      <c r="B114" s="15"/>
      <c r="C114" s="18" t="s">
        <v>45</v>
      </c>
      <c r="D114" s="15">
        <v>119.9</v>
      </c>
      <c r="E114" s="1">
        <v>118.9</v>
      </c>
      <c r="F114" s="1">
        <v>119.2</v>
      </c>
      <c r="G114" s="1">
        <v>118.6</v>
      </c>
      <c r="H114" s="1">
        <v>117</v>
      </c>
      <c r="I114" s="1">
        <v>118.4</v>
      </c>
      <c r="J114" s="1">
        <v>123.8</v>
      </c>
      <c r="K114" s="1">
        <v>115.5</v>
      </c>
      <c r="L114" s="17">
        <v>119.4</v>
      </c>
      <c r="N114" s="15"/>
      <c r="O114" s="18" t="s">
        <v>45</v>
      </c>
      <c r="P114" s="15">
        <v>119.5</v>
      </c>
      <c r="Q114" s="1">
        <v>117.4</v>
      </c>
      <c r="R114" s="1">
        <v>119.7</v>
      </c>
      <c r="S114" s="1">
        <v>118</v>
      </c>
      <c r="T114" s="1">
        <v>117.5</v>
      </c>
      <c r="U114" s="1">
        <v>118.2</v>
      </c>
      <c r="V114" s="1">
        <v>123.7</v>
      </c>
      <c r="W114" s="1">
        <v>116.6</v>
      </c>
      <c r="X114" s="17">
        <v>116.3</v>
      </c>
      <c r="Z114" s="15"/>
      <c r="AA114" s="18" t="s">
        <v>45</v>
      </c>
      <c r="AB114" s="15">
        <v>119.9</v>
      </c>
      <c r="AC114" s="1">
        <v>118.9</v>
      </c>
      <c r="AD114" s="1">
        <v>120.1</v>
      </c>
      <c r="AE114" s="1">
        <v>117.3</v>
      </c>
      <c r="AF114" s="1">
        <v>118.3</v>
      </c>
      <c r="AG114" s="1">
        <v>118</v>
      </c>
      <c r="AH114" s="1">
        <v>124.5</v>
      </c>
      <c r="AI114" s="1">
        <v>116.9</v>
      </c>
      <c r="AJ114" s="17">
        <v>119.7</v>
      </c>
      <c r="AL114" s="15"/>
      <c r="AM114" s="18" t="s">
        <v>45</v>
      </c>
      <c r="AN114" s="15">
        <v>119.9</v>
      </c>
      <c r="AO114" s="1">
        <v>119.6</v>
      </c>
      <c r="AP114" s="1">
        <v>119.2</v>
      </c>
      <c r="AQ114" s="1">
        <v>117.8</v>
      </c>
      <c r="AR114" s="1">
        <v>118.4</v>
      </c>
      <c r="AS114" s="1">
        <v>117.9</v>
      </c>
      <c r="AT114" s="1">
        <v>124</v>
      </c>
      <c r="AU114" s="1">
        <v>115.5</v>
      </c>
      <c r="AV114" s="17">
        <v>120.8</v>
      </c>
      <c r="AX114" s="15"/>
      <c r="AY114" s="18" t="s">
        <v>45</v>
      </c>
      <c r="AZ114" s="15">
        <v>120.2</v>
      </c>
      <c r="BA114" s="1">
        <v>119.2</v>
      </c>
      <c r="BB114" s="1">
        <v>119.1</v>
      </c>
      <c r="BC114" s="1">
        <v>120.1</v>
      </c>
      <c r="BD114" s="1">
        <v>115.9</v>
      </c>
      <c r="BE114" s="1">
        <v>118.7</v>
      </c>
      <c r="BF114" s="1">
        <v>124.3</v>
      </c>
      <c r="BG114" s="1">
        <v>114.2</v>
      </c>
      <c r="BH114" s="17">
        <v>118.5</v>
      </c>
      <c r="BJ114" s="15"/>
      <c r="BK114" s="18" t="s">
        <v>45</v>
      </c>
      <c r="BL114" s="15">
        <v>120.1</v>
      </c>
      <c r="BM114" s="1">
        <v>118</v>
      </c>
      <c r="BN114" s="1">
        <v>119.1</v>
      </c>
      <c r="BO114" s="1">
        <v>118.9</v>
      </c>
      <c r="BP114" s="1">
        <v>116.8</v>
      </c>
      <c r="BQ114" s="1">
        <v>0</v>
      </c>
      <c r="BR114" s="1">
        <v>124.9</v>
      </c>
      <c r="BS114" s="1">
        <v>113</v>
      </c>
      <c r="BT114" s="17">
        <v>119.6</v>
      </c>
      <c r="BV114" s="15"/>
      <c r="BW114" s="18" t="s">
        <v>45</v>
      </c>
      <c r="BX114" s="15">
        <v>118.8</v>
      </c>
      <c r="BY114" s="1">
        <v>116.4</v>
      </c>
      <c r="BZ114" s="1">
        <v>118.4</v>
      </c>
      <c r="CA114" s="1">
        <v>117.8</v>
      </c>
      <c r="CB114" s="1">
        <v>116.6</v>
      </c>
      <c r="CC114" s="1">
        <v>0</v>
      </c>
      <c r="CD114" s="1">
        <v>121.5</v>
      </c>
      <c r="CE114" s="1">
        <v>0</v>
      </c>
      <c r="CF114" s="17">
        <v>120.8</v>
      </c>
      <c r="CH114" s="15"/>
      <c r="CI114" s="18" t="s">
        <v>45</v>
      </c>
      <c r="CJ114" s="15">
        <v>119</v>
      </c>
      <c r="CK114" s="1">
        <v>0</v>
      </c>
      <c r="CL114" s="1">
        <v>117.9</v>
      </c>
      <c r="CM114" s="1">
        <v>115.7</v>
      </c>
      <c r="CN114" s="1">
        <v>116.7</v>
      </c>
      <c r="CO114" s="1">
        <v>0</v>
      </c>
      <c r="CP114" s="1">
        <v>124.6</v>
      </c>
      <c r="CQ114" s="1">
        <v>0</v>
      </c>
      <c r="CR114" s="17">
        <v>119.7</v>
      </c>
    </row>
    <row r="115" spans="2:96" x14ac:dyDescent="0.45">
      <c r="B115" s="15"/>
      <c r="C115" s="18" t="s">
        <v>46</v>
      </c>
      <c r="D115" s="15">
        <v>118.8</v>
      </c>
      <c r="E115" s="1">
        <v>117.6</v>
      </c>
      <c r="F115" s="1">
        <v>117.9</v>
      </c>
      <c r="G115" s="1">
        <v>118.2</v>
      </c>
      <c r="H115" s="1">
        <v>115.8</v>
      </c>
      <c r="I115" s="1">
        <v>117.6</v>
      </c>
      <c r="J115" s="1">
        <v>122.4</v>
      </c>
      <c r="K115" s="1">
        <v>113.6</v>
      </c>
      <c r="L115" s="17">
        <v>118.1</v>
      </c>
      <c r="N115" s="15"/>
      <c r="O115" s="18" t="s">
        <v>46</v>
      </c>
      <c r="P115" s="15">
        <v>118</v>
      </c>
      <c r="Q115" s="1">
        <v>115.6</v>
      </c>
      <c r="R115" s="1">
        <v>118.2</v>
      </c>
      <c r="S115" s="1">
        <v>117.1</v>
      </c>
      <c r="T115" s="1">
        <v>115.7</v>
      </c>
      <c r="U115" s="1">
        <v>117.3</v>
      </c>
      <c r="V115" s="1">
        <v>121.8</v>
      </c>
      <c r="W115" s="1">
        <v>115.2</v>
      </c>
      <c r="X115" s="17">
        <v>114.3</v>
      </c>
      <c r="Z115" s="15"/>
      <c r="AA115" s="18" t="s">
        <v>46</v>
      </c>
      <c r="AB115" s="15">
        <v>118.6</v>
      </c>
      <c r="AC115" s="1">
        <v>117.4</v>
      </c>
      <c r="AD115" s="1">
        <v>118.8</v>
      </c>
      <c r="AE115" s="1">
        <v>116.1</v>
      </c>
      <c r="AF115" s="1">
        <v>116.9</v>
      </c>
      <c r="AG115" s="1">
        <v>117.2</v>
      </c>
      <c r="AH115" s="1">
        <v>122.9</v>
      </c>
      <c r="AI115" s="1">
        <v>115.5</v>
      </c>
      <c r="AJ115" s="17">
        <v>118.1</v>
      </c>
      <c r="AL115" s="15"/>
      <c r="AM115" s="18" t="s">
        <v>46</v>
      </c>
      <c r="AN115" s="15">
        <v>118.7</v>
      </c>
      <c r="AO115" s="1">
        <v>118.3</v>
      </c>
      <c r="AP115" s="1">
        <v>117.8</v>
      </c>
      <c r="AQ115" s="1">
        <v>117.3</v>
      </c>
      <c r="AR115" s="1">
        <v>117.4</v>
      </c>
      <c r="AS115" s="1">
        <v>117</v>
      </c>
      <c r="AT115" s="1">
        <v>122.2</v>
      </c>
      <c r="AU115" s="1">
        <v>113.6</v>
      </c>
      <c r="AV115" s="17">
        <v>119.5</v>
      </c>
      <c r="AX115" s="15"/>
      <c r="AY115" s="18" t="s">
        <v>46</v>
      </c>
      <c r="AZ115" s="15">
        <v>119.2</v>
      </c>
      <c r="BA115" s="1">
        <v>118.1</v>
      </c>
      <c r="BB115" s="1">
        <v>117.7</v>
      </c>
      <c r="BC115" s="1">
        <v>120.1</v>
      </c>
      <c r="BD115" s="1">
        <v>114.7</v>
      </c>
      <c r="BE115" s="1">
        <v>117.9</v>
      </c>
      <c r="BF115" s="1">
        <v>123</v>
      </c>
      <c r="BG115" s="1">
        <v>111.6</v>
      </c>
      <c r="BH115" s="17">
        <v>116.9</v>
      </c>
      <c r="BJ115" s="15"/>
      <c r="BK115" s="18" t="s">
        <v>46</v>
      </c>
      <c r="BL115" s="15">
        <v>119.1</v>
      </c>
      <c r="BM115" s="1">
        <v>117.1</v>
      </c>
      <c r="BN115" s="1">
        <v>117.8</v>
      </c>
      <c r="BO115" s="1">
        <v>118.5</v>
      </c>
      <c r="BP115" s="1">
        <v>115.8</v>
      </c>
      <c r="BQ115" s="1">
        <v>0</v>
      </c>
      <c r="BR115" s="1">
        <v>123.7</v>
      </c>
      <c r="BS115" s="1">
        <v>109.4</v>
      </c>
      <c r="BT115" s="17">
        <v>118.5</v>
      </c>
      <c r="BV115" s="15"/>
      <c r="BW115" s="18" t="s">
        <v>46</v>
      </c>
      <c r="BX115" s="15">
        <v>117.7</v>
      </c>
      <c r="BY115" s="1">
        <v>114.9</v>
      </c>
      <c r="BZ115" s="1">
        <v>116.9</v>
      </c>
      <c r="CA115" s="1">
        <v>117.3</v>
      </c>
      <c r="CB115" s="1">
        <v>115.5</v>
      </c>
      <c r="CC115" s="1">
        <v>0</v>
      </c>
      <c r="CD115" s="1">
        <v>119.7</v>
      </c>
      <c r="CE115" s="1">
        <v>0</v>
      </c>
      <c r="CF115" s="17">
        <v>120</v>
      </c>
      <c r="CH115" s="15"/>
      <c r="CI115" s="18" t="s">
        <v>46</v>
      </c>
      <c r="CJ115" s="15">
        <v>118.2</v>
      </c>
      <c r="CK115" s="1">
        <v>0</v>
      </c>
      <c r="CL115" s="1">
        <v>117</v>
      </c>
      <c r="CM115" s="1">
        <v>115.2</v>
      </c>
      <c r="CN115" s="1">
        <v>115.8</v>
      </c>
      <c r="CO115" s="1">
        <v>0</v>
      </c>
      <c r="CP115" s="1">
        <v>123.8</v>
      </c>
      <c r="CQ115" s="1">
        <v>0</v>
      </c>
      <c r="CR115" s="17">
        <v>119.1</v>
      </c>
    </row>
    <row r="116" spans="2:96" x14ac:dyDescent="0.45">
      <c r="B116" s="15"/>
      <c r="C116" s="18" t="s">
        <v>47</v>
      </c>
      <c r="D116" s="15">
        <v>121.6</v>
      </c>
      <c r="E116" s="1">
        <v>120.1</v>
      </c>
      <c r="F116" s="1">
        <v>120.5</v>
      </c>
      <c r="G116" s="1">
        <v>120.3</v>
      </c>
      <c r="H116" s="1">
        <v>118.2</v>
      </c>
      <c r="I116" s="1">
        <v>119.6</v>
      </c>
      <c r="J116" s="1">
        <v>125.5</v>
      </c>
      <c r="K116" s="1">
        <v>117</v>
      </c>
      <c r="L116" s="17">
        <v>120.4</v>
      </c>
      <c r="N116" s="15"/>
      <c r="O116" s="18" t="s">
        <v>47</v>
      </c>
      <c r="P116" s="15">
        <v>121.2</v>
      </c>
      <c r="Q116" s="1">
        <v>118.6</v>
      </c>
      <c r="R116" s="1">
        <v>121.1</v>
      </c>
      <c r="S116" s="1">
        <v>119.7</v>
      </c>
      <c r="T116" s="1">
        <v>118.8</v>
      </c>
      <c r="U116" s="1">
        <v>119.3</v>
      </c>
      <c r="V116" s="1">
        <v>125.4</v>
      </c>
      <c r="W116" s="1">
        <v>118.1</v>
      </c>
      <c r="X116" s="17">
        <v>117.3</v>
      </c>
      <c r="Z116" s="15"/>
      <c r="AA116" s="18" t="s">
        <v>47</v>
      </c>
      <c r="AB116" s="15">
        <v>121.7</v>
      </c>
      <c r="AC116" s="1">
        <v>120.1</v>
      </c>
      <c r="AD116" s="1">
        <v>121.5</v>
      </c>
      <c r="AE116" s="1">
        <v>118.9</v>
      </c>
      <c r="AF116" s="1">
        <v>119.6</v>
      </c>
      <c r="AG116" s="1">
        <v>119.1</v>
      </c>
      <c r="AH116" s="1">
        <v>126.3</v>
      </c>
      <c r="AI116" s="1">
        <v>118.4</v>
      </c>
      <c r="AJ116" s="17">
        <v>120.6</v>
      </c>
      <c r="AL116" s="15"/>
      <c r="AM116" s="18" t="s">
        <v>47</v>
      </c>
      <c r="AN116" s="15">
        <v>121.7</v>
      </c>
      <c r="AO116" s="1">
        <v>121</v>
      </c>
      <c r="AP116" s="1">
        <v>120.5</v>
      </c>
      <c r="AQ116" s="1">
        <v>119.4</v>
      </c>
      <c r="AR116" s="1">
        <v>119.8</v>
      </c>
      <c r="AS116" s="1">
        <v>119</v>
      </c>
      <c r="AT116" s="1">
        <v>125.7</v>
      </c>
      <c r="AU116" s="1">
        <v>117</v>
      </c>
      <c r="AV116" s="17">
        <v>121.8</v>
      </c>
      <c r="AX116" s="15"/>
      <c r="AY116" s="18" t="s">
        <v>47</v>
      </c>
      <c r="AZ116" s="15">
        <v>122</v>
      </c>
      <c r="BA116" s="1">
        <v>120.4</v>
      </c>
      <c r="BB116" s="1">
        <v>120.4</v>
      </c>
      <c r="BC116" s="1">
        <v>121.9</v>
      </c>
      <c r="BD116" s="1">
        <v>117</v>
      </c>
      <c r="BE116" s="1">
        <v>119.9</v>
      </c>
      <c r="BF116" s="1">
        <v>126</v>
      </c>
      <c r="BG116" s="1">
        <v>115.6</v>
      </c>
      <c r="BH116" s="17">
        <v>119.5</v>
      </c>
      <c r="BJ116" s="15"/>
      <c r="BK116" s="18" t="s">
        <v>47</v>
      </c>
      <c r="BL116" s="15">
        <v>121.8</v>
      </c>
      <c r="BM116" s="1">
        <v>119.2</v>
      </c>
      <c r="BN116" s="1">
        <v>120.4</v>
      </c>
      <c r="BO116" s="1">
        <v>120.6</v>
      </c>
      <c r="BP116" s="1">
        <v>117.9</v>
      </c>
      <c r="BQ116" s="1">
        <v>0</v>
      </c>
      <c r="BR116" s="1">
        <v>126.5</v>
      </c>
      <c r="BS116" s="1">
        <v>114.3</v>
      </c>
      <c r="BT116" s="17">
        <v>120.5</v>
      </c>
      <c r="BV116" s="15"/>
      <c r="BW116" s="18" t="s">
        <v>47</v>
      </c>
      <c r="BX116" s="15">
        <v>120.5</v>
      </c>
      <c r="BY116" s="1">
        <v>117.5</v>
      </c>
      <c r="BZ116" s="1">
        <v>119.7</v>
      </c>
      <c r="CA116" s="1">
        <v>119.4</v>
      </c>
      <c r="CB116" s="1">
        <v>117.9</v>
      </c>
      <c r="CC116" s="1">
        <v>0</v>
      </c>
      <c r="CD116" s="1">
        <v>123</v>
      </c>
      <c r="CE116" s="1">
        <v>0</v>
      </c>
      <c r="CF116" s="17">
        <v>121.7</v>
      </c>
      <c r="CH116" s="15"/>
      <c r="CI116" s="18" t="s">
        <v>47</v>
      </c>
      <c r="CJ116" s="15">
        <v>120.6</v>
      </c>
      <c r="CK116" s="1">
        <v>0</v>
      </c>
      <c r="CL116" s="1">
        <v>119.2</v>
      </c>
      <c r="CM116" s="1">
        <v>117</v>
      </c>
      <c r="CN116" s="1">
        <v>118.1</v>
      </c>
      <c r="CO116" s="1">
        <v>0</v>
      </c>
      <c r="CP116" s="1">
        <v>126.3</v>
      </c>
      <c r="CQ116" s="1">
        <v>0</v>
      </c>
      <c r="CR116" s="17">
        <v>120.5</v>
      </c>
    </row>
    <row r="117" spans="2:96" x14ac:dyDescent="0.45">
      <c r="B117" s="24"/>
      <c r="C117" s="25" t="s">
        <v>48</v>
      </c>
      <c r="D117" s="24">
        <v>122.1</v>
      </c>
      <c r="E117" s="26">
        <v>120.6</v>
      </c>
      <c r="F117" s="26">
        <v>120.9</v>
      </c>
      <c r="G117" s="26">
        <v>120.9</v>
      </c>
      <c r="H117" s="26">
        <v>118.6</v>
      </c>
      <c r="I117" s="26">
        <v>119.8</v>
      </c>
      <c r="J117" s="26">
        <v>126.1</v>
      </c>
      <c r="K117" s="26">
        <v>117.4</v>
      </c>
      <c r="L117" s="27">
        <v>120.7</v>
      </c>
      <c r="N117" s="24"/>
      <c r="O117" s="25" t="s">
        <v>48</v>
      </c>
      <c r="P117" s="24">
        <v>121.6</v>
      </c>
      <c r="Q117" s="26">
        <v>119</v>
      </c>
      <c r="R117" s="26">
        <v>121.5</v>
      </c>
      <c r="S117" s="26">
        <v>120.3</v>
      </c>
      <c r="T117" s="26">
        <v>119.2</v>
      </c>
      <c r="U117" s="26">
        <v>119.5</v>
      </c>
      <c r="V117" s="26">
        <v>126</v>
      </c>
      <c r="W117" s="26">
        <v>118.5</v>
      </c>
      <c r="X117" s="27">
        <v>117.7</v>
      </c>
      <c r="Z117" s="24"/>
      <c r="AA117" s="25" t="s">
        <v>48</v>
      </c>
      <c r="AB117" s="24">
        <v>122.1</v>
      </c>
      <c r="AC117" s="26">
        <v>120.5</v>
      </c>
      <c r="AD117" s="26">
        <v>121.9</v>
      </c>
      <c r="AE117" s="26">
        <v>119.5</v>
      </c>
      <c r="AF117" s="26">
        <v>120</v>
      </c>
      <c r="AG117" s="26">
        <v>119.3</v>
      </c>
      <c r="AH117" s="26">
        <v>126.9</v>
      </c>
      <c r="AI117" s="26">
        <v>118.7</v>
      </c>
      <c r="AJ117" s="27">
        <v>121</v>
      </c>
      <c r="AL117" s="24"/>
      <c r="AM117" s="25" t="s">
        <v>48</v>
      </c>
      <c r="AN117" s="24">
        <v>122.1</v>
      </c>
      <c r="AO117" s="26">
        <v>121.4</v>
      </c>
      <c r="AP117" s="26">
        <v>120.9</v>
      </c>
      <c r="AQ117" s="26">
        <v>120</v>
      </c>
      <c r="AR117" s="26">
        <v>120.1</v>
      </c>
      <c r="AS117" s="26">
        <v>119.2</v>
      </c>
      <c r="AT117" s="26">
        <v>126.3</v>
      </c>
      <c r="AU117" s="26">
        <v>117.3</v>
      </c>
      <c r="AV117" s="27">
        <v>122.2</v>
      </c>
      <c r="AX117" s="24"/>
      <c r="AY117" s="25" t="s">
        <v>48</v>
      </c>
      <c r="AZ117" s="24">
        <v>122.4</v>
      </c>
      <c r="BA117" s="26">
        <v>120.8</v>
      </c>
      <c r="BB117" s="26">
        <v>120.8</v>
      </c>
      <c r="BC117" s="26">
        <v>122.6</v>
      </c>
      <c r="BD117" s="26">
        <v>117.4</v>
      </c>
      <c r="BE117" s="26">
        <v>120.1</v>
      </c>
      <c r="BF117" s="26">
        <v>126.6</v>
      </c>
      <c r="BG117" s="26">
        <v>116</v>
      </c>
      <c r="BH117" s="27">
        <v>119.8</v>
      </c>
      <c r="BJ117" s="24"/>
      <c r="BK117" s="25" t="s">
        <v>48</v>
      </c>
      <c r="BL117" s="24">
        <v>122.2</v>
      </c>
      <c r="BM117" s="26">
        <v>119.5</v>
      </c>
      <c r="BN117" s="26">
        <v>120.8</v>
      </c>
      <c r="BO117" s="26">
        <v>121.2</v>
      </c>
      <c r="BP117" s="26">
        <v>118.4</v>
      </c>
      <c r="BQ117" s="26">
        <v>0</v>
      </c>
      <c r="BR117" s="26">
        <v>127.2</v>
      </c>
      <c r="BS117" s="26">
        <v>114.8</v>
      </c>
      <c r="BT117" s="27">
        <v>120.8</v>
      </c>
      <c r="BV117" s="24"/>
      <c r="BW117" s="25" t="s">
        <v>48</v>
      </c>
      <c r="BX117" s="24">
        <v>120.9</v>
      </c>
      <c r="BY117" s="26">
        <v>117.9</v>
      </c>
      <c r="BZ117" s="26">
        <v>120.1</v>
      </c>
      <c r="CA117" s="26">
        <v>120</v>
      </c>
      <c r="CB117" s="26">
        <v>118.2</v>
      </c>
      <c r="CC117" s="26">
        <v>0</v>
      </c>
      <c r="CD117" s="26">
        <v>123.6</v>
      </c>
      <c r="CE117" s="26">
        <v>0</v>
      </c>
      <c r="CF117" s="27">
        <v>122.1</v>
      </c>
      <c r="CH117" s="24"/>
      <c r="CI117" s="25" t="s">
        <v>48</v>
      </c>
      <c r="CJ117" s="24">
        <v>121</v>
      </c>
      <c r="CK117" s="26">
        <v>0</v>
      </c>
      <c r="CL117" s="26">
        <v>119.6</v>
      </c>
      <c r="CM117" s="26">
        <v>117.6</v>
      </c>
      <c r="CN117" s="26">
        <v>118.5</v>
      </c>
      <c r="CO117" s="26">
        <v>0</v>
      </c>
      <c r="CP117" s="26">
        <v>127</v>
      </c>
      <c r="CQ117" s="26">
        <v>0</v>
      </c>
      <c r="CR117" s="27">
        <v>120.9</v>
      </c>
    </row>
    <row r="118" spans="2:96" x14ac:dyDescent="0.45">
      <c r="B118" s="15" t="s">
        <v>56</v>
      </c>
      <c r="C118" s="19" t="s">
        <v>37</v>
      </c>
      <c r="D118" s="15">
        <v>121</v>
      </c>
      <c r="E118" s="1">
        <v>119.3</v>
      </c>
      <c r="F118" s="1">
        <v>119.6</v>
      </c>
      <c r="G118" s="1">
        <v>120</v>
      </c>
      <c r="H118" s="1">
        <v>117.4</v>
      </c>
      <c r="I118" s="1">
        <v>119</v>
      </c>
      <c r="J118" s="1">
        <v>124.8</v>
      </c>
      <c r="K118" s="1">
        <v>115.6</v>
      </c>
      <c r="L118" s="17">
        <v>119.6</v>
      </c>
      <c r="N118" s="15" t="s">
        <v>72</v>
      </c>
      <c r="O118" s="19" t="s">
        <v>37</v>
      </c>
      <c r="P118" s="15">
        <v>120.2</v>
      </c>
      <c r="Q118" s="1">
        <v>117.4</v>
      </c>
      <c r="R118" s="1">
        <v>120</v>
      </c>
      <c r="S118" s="1">
        <v>119</v>
      </c>
      <c r="T118" s="1">
        <v>117.5</v>
      </c>
      <c r="U118" s="1">
        <v>118.7</v>
      </c>
      <c r="V118" s="1">
        <v>124.3</v>
      </c>
      <c r="W118" s="1">
        <v>117.2</v>
      </c>
      <c r="X118" s="17">
        <v>115.9</v>
      </c>
      <c r="Z118" s="15" t="s">
        <v>72</v>
      </c>
      <c r="AA118" s="19" t="s">
        <v>37</v>
      </c>
      <c r="AB118" s="15">
        <v>120.8</v>
      </c>
      <c r="AC118" s="1">
        <v>119.2</v>
      </c>
      <c r="AD118" s="1">
        <v>120.6</v>
      </c>
      <c r="AE118" s="1">
        <v>118</v>
      </c>
      <c r="AF118" s="1">
        <v>118.6</v>
      </c>
      <c r="AG118" s="1">
        <v>118.6</v>
      </c>
      <c r="AH118" s="1">
        <v>125.3</v>
      </c>
      <c r="AI118" s="1">
        <v>117.5</v>
      </c>
      <c r="AJ118" s="17">
        <v>119.7</v>
      </c>
      <c r="AL118" s="15" t="s">
        <v>72</v>
      </c>
      <c r="AM118" s="19" t="s">
        <v>37</v>
      </c>
      <c r="AN118" s="15">
        <v>120.9</v>
      </c>
      <c r="AO118" s="1">
        <v>120.1</v>
      </c>
      <c r="AP118" s="1">
        <v>119.6</v>
      </c>
      <c r="AQ118" s="1">
        <v>119.2</v>
      </c>
      <c r="AR118" s="1">
        <v>119</v>
      </c>
      <c r="AS118" s="1">
        <v>118.3</v>
      </c>
      <c r="AT118" s="1">
        <v>124.6</v>
      </c>
      <c r="AU118" s="1">
        <v>115.6</v>
      </c>
      <c r="AV118" s="17">
        <v>121</v>
      </c>
      <c r="AX118" s="15" t="s">
        <v>72</v>
      </c>
      <c r="AY118" s="19" t="s">
        <v>37</v>
      </c>
      <c r="AZ118" s="15">
        <v>121.4</v>
      </c>
      <c r="BA118" s="1">
        <v>119.8</v>
      </c>
      <c r="BB118" s="1">
        <v>119.5</v>
      </c>
      <c r="BC118" s="1">
        <v>122</v>
      </c>
      <c r="BD118" s="1">
        <v>116.3</v>
      </c>
      <c r="BE118" s="1">
        <v>119.3</v>
      </c>
      <c r="BF118" s="1">
        <v>125.4</v>
      </c>
      <c r="BG118" s="1">
        <v>113.7</v>
      </c>
      <c r="BH118" s="17">
        <v>118.5</v>
      </c>
      <c r="BJ118" s="15" t="s">
        <v>72</v>
      </c>
      <c r="BK118" s="19" t="s">
        <v>37</v>
      </c>
      <c r="BL118" s="15">
        <v>121.3</v>
      </c>
      <c r="BM118" s="1">
        <v>118.7</v>
      </c>
      <c r="BN118" s="1">
        <v>119.6</v>
      </c>
      <c r="BO118" s="1">
        <v>120.3</v>
      </c>
      <c r="BP118" s="1">
        <v>117.4</v>
      </c>
      <c r="BQ118" s="1">
        <v>0</v>
      </c>
      <c r="BR118" s="1">
        <v>126.1</v>
      </c>
      <c r="BS118" s="1">
        <v>111.5</v>
      </c>
      <c r="BT118" s="17">
        <v>119.9</v>
      </c>
      <c r="BV118" s="15" t="s">
        <v>72</v>
      </c>
      <c r="BW118" s="19" t="s">
        <v>37</v>
      </c>
      <c r="BX118" s="15">
        <v>119.9</v>
      </c>
      <c r="BY118" s="1">
        <v>116.5</v>
      </c>
      <c r="BZ118" s="1">
        <v>118.8</v>
      </c>
      <c r="CA118" s="1">
        <v>119.1</v>
      </c>
      <c r="CB118" s="1">
        <v>117.1</v>
      </c>
      <c r="CC118" s="1">
        <v>0</v>
      </c>
      <c r="CD118" s="1">
        <v>122.1</v>
      </c>
      <c r="CE118" s="1">
        <v>0</v>
      </c>
      <c r="CF118" s="17">
        <v>121.4</v>
      </c>
      <c r="CH118" s="15" t="s">
        <v>72</v>
      </c>
      <c r="CI118" s="19" t="s">
        <v>37</v>
      </c>
      <c r="CJ118" s="15">
        <v>120.3</v>
      </c>
      <c r="CK118" s="1">
        <v>0</v>
      </c>
      <c r="CL118" s="1">
        <v>118.7</v>
      </c>
      <c r="CM118" s="1">
        <v>116.9</v>
      </c>
      <c r="CN118" s="1">
        <v>117.5</v>
      </c>
      <c r="CO118" s="1">
        <v>0</v>
      </c>
      <c r="CP118" s="1">
        <v>126.3</v>
      </c>
      <c r="CQ118" s="1">
        <v>0</v>
      </c>
      <c r="CR118" s="17">
        <v>120.4</v>
      </c>
    </row>
    <row r="119" spans="2:96" x14ac:dyDescent="0.45">
      <c r="B119" s="15"/>
      <c r="C119" s="18" t="s">
        <v>38</v>
      </c>
      <c r="D119" s="15">
        <v>121.3</v>
      </c>
      <c r="E119" s="1">
        <v>119.7</v>
      </c>
      <c r="F119" s="1">
        <v>119.9</v>
      </c>
      <c r="G119" s="1">
        <v>120.5</v>
      </c>
      <c r="H119" s="1">
        <v>117.7</v>
      </c>
      <c r="I119" s="1">
        <v>119.2</v>
      </c>
      <c r="J119" s="1">
        <v>125</v>
      </c>
      <c r="K119" s="1">
        <v>115.7</v>
      </c>
      <c r="L119" s="17">
        <v>119.6</v>
      </c>
      <c r="N119" s="15"/>
      <c r="O119" s="18" t="s">
        <v>38</v>
      </c>
      <c r="P119" s="15">
        <v>120.5</v>
      </c>
      <c r="Q119" s="1">
        <v>117.7</v>
      </c>
      <c r="R119" s="1">
        <v>120.3</v>
      </c>
      <c r="S119" s="1">
        <v>119.5</v>
      </c>
      <c r="T119" s="1">
        <v>117.8</v>
      </c>
      <c r="U119" s="1">
        <v>118.9</v>
      </c>
      <c r="V119" s="1">
        <v>124.4</v>
      </c>
      <c r="W119" s="1">
        <v>117.3</v>
      </c>
      <c r="X119" s="17">
        <v>115.9</v>
      </c>
      <c r="Z119" s="15"/>
      <c r="AA119" s="18" t="s">
        <v>38</v>
      </c>
      <c r="AB119" s="15">
        <v>121.1</v>
      </c>
      <c r="AC119" s="1">
        <v>119.5</v>
      </c>
      <c r="AD119" s="1">
        <v>120.8</v>
      </c>
      <c r="AE119" s="1">
        <v>118.4</v>
      </c>
      <c r="AF119" s="1">
        <v>118.9</v>
      </c>
      <c r="AG119" s="1">
        <v>118.7</v>
      </c>
      <c r="AH119" s="1">
        <v>125.5</v>
      </c>
      <c r="AI119" s="1">
        <v>117.6</v>
      </c>
      <c r="AJ119" s="17">
        <v>119.7</v>
      </c>
      <c r="AL119" s="15"/>
      <c r="AM119" s="18" t="s">
        <v>38</v>
      </c>
      <c r="AN119" s="15">
        <v>121.2</v>
      </c>
      <c r="AO119" s="1">
        <v>120.5</v>
      </c>
      <c r="AP119" s="1">
        <v>119.8</v>
      </c>
      <c r="AQ119" s="1">
        <v>119.6</v>
      </c>
      <c r="AR119" s="1">
        <v>119.4</v>
      </c>
      <c r="AS119" s="1">
        <v>118.5</v>
      </c>
      <c r="AT119" s="1">
        <v>124.8</v>
      </c>
      <c r="AU119" s="1">
        <v>115.7</v>
      </c>
      <c r="AV119" s="17">
        <v>121</v>
      </c>
      <c r="AX119" s="15"/>
      <c r="AY119" s="18" t="s">
        <v>38</v>
      </c>
      <c r="AZ119" s="15">
        <v>121.7</v>
      </c>
      <c r="BA119" s="1">
        <v>120.1</v>
      </c>
      <c r="BB119" s="1">
        <v>119.7</v>
      </c>
      <c r="BC119" s="1">
        <v>122.6</v>
      </c>
      <c r="BD119" s="1">
        <v>116.5</v>
      </c>
      <c r="BE119" s="1">
        <v>119.5</v>
      </c>
      <c r="BF119" s="1">
        <v>125.6</v>
      </c>
      <c r="BG119" s="1">
        <v>113.7</v>
      </c>
      <c r="BH119" s="17">
        <v>118.5</v>
      </c>
      <c r="BJ119" s="15"/>
      <c r="BK119" s="18" t="s">
        <v>38</v>
      </c>
      <c r="BL119" s="15">
        <v>121.6</v>
      </c>
      <c r="BM119" s="1">
        <v>119</v>
      </c>
      <c r="BN119" s="1">
        <v>119.8</v>
      </c>
      <c r="BO119" s="1">
        <v>120.9</v>
      </c>
      <c r="BP119" s="1">
        <v>117.7</v>
      </c>
      <c r="BQ119" s="1">
        <v>0</v>
      </c>
      <c r="BR119" s="1">
        <v>126.3</v>
      </c>
      <c r="BS119" s="1">
        <v>111.6</v>
      </c>
      <c r="BT119" s="17">
        <v>119.9</v>
      </c>
      <c r="BV119" s="15"/>
      <c r="BW119" s="18" t="s">
        <v>38</v>
      </c>
      <c r="BX119" s="15">
        <v>120.1</v>
      </c>
      <c r="BY119" s="1">
        <v>116.8</v>
      </c>
      <c r="BZ119" s="1">
        <v>118.9</v>
      </c>
      <c r="CA119" s="1">
        <v>119.6</v>
      </c>
      <c r="CB119" s="1">
        <v>117.4</v>
      </c>
      <c r="CC119" s="1">
        <v>0</v>
      </c>
      <c r="CD119" s="1">
        <v>122.2</v>
      </c>
      <c r="CE119" s="1">
        <v>0</v>
      </c>
      <c r="CF119" s="17">
        <v>121.5</v>
      </c>
      <c r="CH119" s="15"/>
      <c r="CI119" s="18" t="s">
        <v>38</v>
      </c>
      <c r="CJ119" s="15">
        <v>120.6</v>
      </c>
      <c r="CK119" s="1">
        <v>0</v>
      </c>
      <c r="CL119" s="1">
        <v>118.9</v>
      </c>
      <c r="CM119" s="1">
        <v>117.2</v>
      </c>
      <c r="CN119" s="1">
        <v>117.7</v>
      </c>
      <c r="CO119" s="1">
        <v>0</v>
      </c>
      <c r="CP119" s="1">
        <v>126.5</v>
      </c>
      <c r="CQ119" s="1">
        <v>0</v>
      </c>
      <c r="CR119" s="17">
        <v>120.4</v>
      </c>
    </row>
    <row r="120" spans="2:96" x14ac:dyDescent="0.45">
      <c r="B120" s="15"/>
      <c r="C120" s="18" t="s">
        <v>62</v>
      </c>
      <c r="D120" s="15">
        <v>122.5</v>
      </c>
      <c r="E120" s="1">
        <v>121</v>
      </c>
      <c r="F120" s="1">
        <v>121.1</v>
      </c>
      <c r="G120" s="1">
        <v>121.6</v>
      </c>
      <c r="H120" s="1">
        <v>118.9</v>
      </c>
      <c r="I120" s="1">
        <v>120</v>
      </c>
      <c r="J120" s="1">
        <v>126.4</v>
      </c>
      <c r="K120" s="1">
        <v>117.4</v>
      </c>
      <c r="L120" s="17">
        <v>121.2</v>
      </c>
      <c r="N120" s="15"/>
      <c r="O120" s="18" t="s">
        <v>39</v>
      </c>
      <c r="P120" s="15">
        <v>121.9</v>
      </c>
      <c r="Q120" s="1">
        <v>119.2</v>
      </c>
      <c r="R120" s="1">
        <v>121.7</v>
      </c>
      <c r="S120" s="1">
        <v>120.8</v>
      </c>
      <c r="T120" s="1">
        <v>119.3</v>
      </c>
      <c r="U120" s="1">
        <v>119.7</v>
      </c>
      <c r="V120" s="1">
        <v>126.2</v>
      </c>
      <c r="W120" s="1">
        <v>118.7</v>
      </c>
      <c r="X120" s="17">
        <v>117.9</v>
      </c>
      <c r="Z120" s="15"/>
      <c r="AA120" s="18" t="s">
        <v>39</v>
      </c>
      <c r="AB120" s="15">
        <v>122.4</v>
      </c>
      <c r="AC120" s="1">
        <v>120.9</v>
      </c>
      <c r="AD120" s="1">
        <v>122.1</v>
      </c>
      <c r="AE120" s="1">
        <v>119.9</v>
      </c>
      <c r="AF120" s="1">
        <v>120.2</v>
      </c>
      <c r="AG120" s="1">
        <v>119.5</v>
      </c>
      <c r="AH120" s="1">
        <v>127.1</v>
      </c>
      <c r="AI120" s="1">
        <v>118.9</v>
      </c>
      <c r="AJ120" s="17">
        <v>121.4</v>
      </c>
      <c r="AL120" s="15"/>
      <c r="AM120" s="18" t="s">
        <v>39</v>
      </c>
      <c r="AN120" s="15">
        <v>122.5</v>
      </c>
      <c r="AO120" s="1">
        <v>121.7</v>
      </c>
      <c r="AP120" s="1">
        <v>121.1</v>
      </c>
      <c r="AQ120" s="1">
        <v>120.8</v>
      </c>
      <c r="AR120" s="1">
        <v>120.5</v>
      </c>
      <c r="AS120" s="1">
        <v>119.4</v>
      </c>
      <c r="AT120" s="1">
        <v>126.5</v>
      </c>
      <c r="AU120" s="1">
        <v>117.4</v>
      </c>
      <c r="AV120" s="17">
        <v>122.7</v>
      </c>
      <c r="AX120" s="15"/>
      <c r="AY120" s="18" t="s">
        <v>39</v>
      </c>
      <c r="AZ120" s="15">
        <v>122.8</v>
      </c>
      <c r="BA120" s="1">
        <v>121.3</v>
      </c>
      <c r="BB120" s="1">
        <v>121</v>
      </c>
      <c r="BC120" s="1">
        <v>123.4</v>
      </c>
      <c r="BD120" s="1">
        <v>117.7</v>
      </c>
      <c r="BE120" s="1">
        <v>120.3</v>
      </c>
      <c r="BF120" s="1">
        <v>127</v>
      </c>
      <c r="BG120" s="1">
        <v>115.8</v>
      </c>
      <c r="BH120" s="17">
        <v>120.2</v>
      </c>
      <c r="BJ120" s="15"/>
      <c r="BK120" s="18" t="s">
        <v>39</v>
      </c>
      <c r="BL120" s="15">
        <v>122.7</v>
      </c>
      <c r="BM120" s="1">
        <v>120</v>
      </c>
      <c r="BN120" s="1">
        <v>121</v>
      </c>
      <c r="BO120" s="1">
        <v>122</v>
      </c>
      <c r="BP120" s="1">
        <v>118.9</v>
      </c>
      <c r="BQ120" s="1">
        <v>0</v>
      </c>
      <c r="BR120" s="1">
        <v>127.6</v>
      </c>
      <c r="BS120" s="1">
        <v>114.4</v>
      </c>
      <c r="BT120" s="17">
        <v>121.4</v>
      </c>
      <c r="BV120" s="15"/>
      <c r="BW120" s="18" t="s">
        <v>39</v>
      </c>
      <c r="BX120" s="15">
        <v>121.3</v>
      </c>
      <c r="BY120" s="1">
        <v>118.3</v>
      </c>
      <c r="BZ120" s="1">
        <v>120.3</v>
      </c>
      <c r="CA120" s="1">
        <v>120.6</v>
      </c>
      <c r="CB120" s="1">
        <v>118.5</v>
      </c>
      <c r="CC120" s="1">
        <v>0</v>
      </c>
      <c r="CD120" s="1">
        <v>123.8</v>
      </c>
      <c r="CE120" s="1">
        <v>0</v>
      </c>
      <c r="CF120" s="17">
        <v>122.8</v>
      </c>
      <c r="CH120" s="15"/>
      <c r="CI120" s="18" t="s">
        <v>39</v>
      </c>
      <c r="CJ120" s="15">
        <v>121.5</v>
      </c>
      <c r="CK120" s="1">
        <v>0</v>
      </c>
      <c r="CL120" s="1">
        <v>119.9</v>
      </c>
      <c r="CM120" s="1">
        <v>118.2</v>
      </c>
      <c r="CN120" s="1">
        <v>118.7</v>
      </c>
      <c r="CO120" s="1">
        <v>0</v>
      </c>
      <c r="CP120" s="1">
        <v>127.5</v>
      </c>
      <c r="CQ120" s="1">
        <v>0</v>
      </c>
      <c r="CR120" s="17">
        <v>121.5</v>
      </c>
    </row>
    <row r="121" spans="2:96" x14ac:dyDescent="0.45">
      <c r="B121" s="15"/>
      <c r="C121" s="18" t="s">
        <v>40</v>
      </c>
      <c r="D121" s="15">
        <v>121.8</v>
      </c>
      <c r="E121" s="1">
        <v>120.2</v>
      </c>
      <c r="F121" s="1">
        <v>120.5</v>
      </c>
      <c r="G121" s="1">
        <v>121.2</v>
      </c>
      <c r="H121" s="1">
        <v>118.4</v>
      </c>
      <c r="I121" s="1">
        <v>119.8</v>
      </c>
      <c r="J121" s="1">
        <v>125.7</v>
      </c>
      <c r="K121" s="1">
        <v>116.1</v>
      </c>
      <c r="L121" s="17">
        <v>120.5</v>
      </c>
      <c r="N121" s="15"/>
      <c r="O121" s="18" t="s">
        <v>40</v>
      </c>
      <c r="P121" s="15">
        <v>120.9</v>
      </c>
      <c r="Q121" s="1">
        <v>118</v>
      </c>
      <c r="R121" s="1">
        <v>120.9</v>
      </c>
      <c r="S121" s="1">
        <v>120</v>
      </c>
      <c r="T121" s="1">
        <v>118.4</v>
      </c>
      <c r="U121" s="1">
        <v>119.5</v>
      </c>
      <c r="V121" s="1">
        <v>125.1</v>
      </c>
      <c r="W121" s="1">
        <v>117.9</v>
      </c>
      <c r="X121" s="17">
        <v>116.5</v>
      </c>
      <c r="Z121" s="15"/>
      <c r="AA121" s="18" t="s">
        <v>40</v>
      </c>
      <c r="AB121" s="15">
        <v>121.6</v>
      </c>
      <c r="AC121" s="1">
        <v>119.9</v>
      </c>
      <c r="AD121" s="1">
        <v>121.5</v>
      </c>
      <c r="AE121" s="1">
        <v>118.8</v>
      </c>
      <c r="AF121" s="1">
        <v>119.7</v>
      </c>
      <c r="AG121" s="1">
        <v>119.4</v>
      </c>
      <c r="AH121" s="1">
        <v>126.2</v>
      </c>
      <c r="AI121" s="1">
        <v>118.3</v>
      </c>
      <c r="AJ121" s="17">
        <v>120.6</v>
      </c>
      <c r="AL121" s="15"/>
      <c r="AM121" s="18" t="s">
        <v>40</v>
      </c>
      <c r="AN121" s="15">
        <v>121.8</v>
      </c>
      <c r="AO121" s="1">
        <v>120.9</v>
      </c>
      <c r="AP121" s="1">
        <v>120.4</v>
      </c>
      <c r="AQ121" s="1">
        <v>120.3</v>
      </c>
      <c r="AR121" s="1">
        <v>120.2</v>
      </c>
      <c r="AS121" s="1">
        <v>119.2</v>
      </c>
      <c r="AT121" s="1">
        <v>125.4</v>
      </c>
      <c r="AU121" s="1">
        <v>116.1</v>
      </c>
      <c r="AV121" s="17">
        <v>122</v>
      </c>
      <c r="AX121" s="15"/>
      <c r="AY121" s="18" t="s">
        <v>40</v>
      </c>
      <c r="AZ121" s="15">
        <v>122.2</v>
      </c>
      <c r="BA121" s="1">
        <v>120.6</v>
      </c>
      <c r="BB121" s="1">
        <v>120.3</v>
      </c>
      <c r="BC121" s="1">
        <v>123.3</v>
      </c>
      <c r="BD121" s="1">
        <v>117.2</v>
      </c>
      <c r="BE121" s="1">
        <v>120.1</v>
      </c>
      <c r="BF121" s="1">
        <v>126.3</v>
      </c>
      <c r="BG121" s="1">
        <v>113.9</v>
      </c>
      <c r="BH121" s="17">
        <v>119.3</v>
      </c>
      <c r="BJ121" s="15"/>
      <c r="BK121" s="18" t="s">
        <v>40</v>
      </c>
      <c r="BL121" s="15">
        <v>122.2</v>
      </c>
      <c r="BM121" s="1">
        <v>119.5</v>
      </c>
      <c r="BN121" s="1">
        <v>120.5</v>
      </c>
      <c r="BO121" s="1">
        <v>121.5</v>
      </c>
      <c r="BP121" s="1">
        <v>118.7</v>
      </c>
      <c r="BQ121" s="1">
        <v>0</v>
      </c>
      <c r="BR121" s="1">
        <v>127.1</v>
      </c>
      <c r="BS121" s="1">
        <v>111.5</v>
      </c>
      <c r="BT121" s="17">
        <v>120.9</v>
      </c>
      <c r="BV121" s="15"/>
      <c r="BW121" s="18" t="s">
        <v>40</v>
      </c>
      <c r="BX121" s="15">
        <v>120.7</v>
      </c>
      <c r="BY121" s="1">
        <v>117.5</v>
      </c>
      <c r="BZ121" s="1">
        <v>119.5</v>
      </c>
      <c r="CA121" s="1">
        <v>120.2</v>
      </c>
      <c r="CB121" s="1">
        <v>118</v>
      </c>
      <c r="CC121" s="1">
        <v>0</v>
      </c>
      <c r="CD121" s="1">
        <v>122.7</v>
      </c>
      <c r="CE121" s="1">
        <v>0</v>
      </c>
      <c r="CF121" s="17">
        <v>122.5</v>
      </c>
      <c r="CH121" s="15"/>
      <c r="CI121" s="18" t="s">
        <v>40</v>
      </c>
      <c r="CJ121" s="15">
        <v>121.2</v>
      </c>
      <c r="CK121" s="1">
        <v>0</v>
      </c>
      <c r="CL121" s="1">
        <v>119.6</v>
      </c>
      <c r="CM121" s="1">
        <v>117.7</v>
      </c>
      <c r="CN121" s="1">
        <v>118.3</v>
      </c>
      <c r="CO121" s="1">
        <v>0</v>
      </c>
      <c r="CP121" s="1">
        <v>127.3</v>
      </c>
      <c r="CQ121" s="1">
        <v>0</v>
      </c>
      <c r="CR121" s="17">
        <v>121.5</v>
      </c>
    </row>
    <row r="122" spans="2:96" x14ac:dyDescent="0.45">
      <c r="B122" s="15"/>
      <c r="C122" s="18" t="s">
        <v>41</v>
      </c>
      <c r="D122" s="15">
        <v>122.6</v>
      </c>
      <c r="E122" s="1">
        <v>121.1</v>
      </c>
      <c r="F122" s="1">
        <v>121.4</v>
      </c>
      <c r="G122" s="1">
        <v>121.8</v>
      </c>
      <c r="H122" s="1">
        <v>119.3</v>
      </c>
      <c r="I122" s="1">
        <v>120.4</v>
      </c>
      <c r="J122" s="1">
        <v>126.6</v>
      </c>
      <c r="K122" s="1">
        <v>117.2</v>
      </c>
      <c r="L122" s="17">
        <v>121.4</v>
      </c>
      <c r="N122" s="15"/>
      <c r="O122" s="18" t="s">
        <v>105</v>
      </c>
      <c r="P122" s="15">
        <v>121.9</v>
      </c>
      <c r="Q122" s="1">
        <v>119.1</v>
      </c>
      <c r="R122" s="1">
        <v>121.8</v>
      </c>
      <c r="S122" s="1">
        <v>120.9</v>
      </c>
      <c r="T122" s="1">
        <v>119.5</v>
      </c>
      <c r="U122" s="1">
        <v>120.1</v>
      </c>
      <c r="V122" s="1">
        <v>126.2</v>
      </c>
      <c r="W122" s="1">
        <v>118.7</v>
      </c>
      <c r="X122" s="17">
        <v>117.6</v>
      </c>
      <c r="Z122" s="15"/>
      <c r="AA122" s="18" t="s">
        <v>105</v>
      </c>
      <c r="AB122" s="15">
        <v>122.5</v>
      </c>
      <c r="AC122" s="1">
        <v>120.9</v>
      </c>
      <c r="AD122" s="1">
        <v>122.3</v>
      </c>
      <c r="AE122" s="1">
        <v>119.8</v>
      </c>
      <c r="AF122" s="1">
        <v>120.6</v>
      </c>
      <c r="AG122" s="1">
        <v>119.9</v>
      </c>
      <c r="AH122" s="1">
        <v>127.2</v>
      </c>
      <c r="AI122" s="1">
        <v>119</v>
      </c>
      <c r="AJ122" s="17">
        <v>121.5</v>
      </c>
      <c r="AL122" s="15"/>
      <c r="AM122" s="18" t="s">
        <v>105</v>
      </c>
      <c r="AN122" s="15">
        <v>122.6</v>
      </c>
      <c r="AO122" s="1">
        <v>121.8</v>
      </c>
      <c r="AP122" s="1">
        <v>121.3</v>
      </c>
      <c r="AQ122" s="1">
        <v>121</v>
      </c>
      <c r="AR122" s="1">
        <v>121</v>
      </c>
      <c r="AS122" s="1">
        <v>119.7</v>
      </c>
      <c r="AT122" s="1">
        <v>126.5</v>
      </c>
      <c r="AU122" s="1">
        <v>117.2</v>
      </c>
      <c r="AV122" s="17">
        <v>122.8</v>
      </c>
      <c r="AX122" s="15"/>
      <c r="AY122" s="18" t="s">
        <v>105</v>
      </c>
      <c r="AZ122" s="15">
        <v>123</v>
      </c>
      <c r="BA122" s="1">
        <v>121.4</v>
      </c>
      <c r="BB122" s="1">
        <v>121.2</v>
      </c>
      <c r="BC122" s="1">
        <v>123.7</v>
      </c>
      <c r="BD122" s="1">
        <v>118.1</v>
      </c>
      <c r="BE122" s="1">
        <v>120.7</v>
      </c>
      <c r="BF122" s="1">
        <v>127.2</v>
      </c>
      <c r="BG122" s="1">
        <v>115.3</v>
      </c>
      <c r="BH122" s="17">
        <v>120.2</v>
      </c>
      <c r="BJ122" s="15"/>
      <c r="BK122" s="18" t="s">
        <v>105</v>
      </c>
      <c r="BL122" s="15">
        <v>122.9</v>
      </c>
      <c r="BM122" s="1">
        <v>120.2</v>
      </c>
      <c r="BN122" s="1">
        <v>121.3</v>
      </c>
      <c r="BO122" s="1">
        <v>122.2</v>
      </c>
      <c r="BP122" s="1">
        <v>119.5</v>
      </c>
      <c r="BQ122" s="1">
        <v>0</v>
      </c>
      <c r="BR122" s="1">
        <v>127.9</v>
      </c>
      <c r="BS122" s="1">
        <v>113.5</v>
      </c>
      <c r="BT122" s="17">
        <v>121.6</v>
      </c>
      <c r="BV122" s="15"/>
      <c r="BW122" s="18" t="s">
        <v>105</v>
      </c>
      <c r="BX122" s="15">
        <v>121.5</v>
      </c>
      <c r="BY122" s="1">
        <v>118.5</v>
      </c>
      <c r="BZ122" s="1">
        <v>120.4</v>
      </c>
      <c r="CA122" s="1">
        <v>120.8</v>
      </c>
      <c r="CB122" s="1">
        <v>118.9</v>
      </c>
      <c r="CC122" s="1">
        <v>0</v>
      </c>
      <c r="CD122" s="1">
        <v>123.8</v>
      </c>
      <c r="CE122" s="1">
        <v>0</v>
      </c>
      <c r="CF122" s="17">
        <v>123.1</v>
      </c>
      <c r="CH122" s="15"/>
      <c r="CI122" s="18" t="s">
        <v>105</v>
      </c>
      <c r="CJ122" s="15">
        <v>121.8</v>
      </c>
      <c r="CK122" s="1">
        <v>0</v>
      </c>
      <c r="CL122" s="1">
        <v>120.2</v>
      </c>
      <c r="CM122" s="1">
        <v>118.4</v>
      </c>
      <c r="CN122" s="1">
        <v>119</v>
      </c>
      <c r="CO122" s="1">
        <v>0</v>
      </c>
      <c r="CP122" s="1">
        <v>128</v>
      </c>
      <c r="CQ122" s="1">
        <v>0</v>
      </c>
      <c r="CR122" s="17">
        <v>122</v>
      </c>
    </row>
    <row r="123" spans="2:96" x14ac:dyDescent="0.45">
      <c r="B123" s="15"/>
      <c r="C123" s="18" t="s">
        <v>42</v>
      </c>
      <c r="D123" s="15">
        <v>125.6</v>
      </c>
      <c r="E123" s="1">
        <v>125.9</v>
      </c>
      <c r="F123" s="1">
        <v>124.6</v>
      </c>
      <c r="G123" s="1">
        <v>124.4</v>
      </c>
      <c r="H123" s="1">
        <v>122.5</v>
      </c>
      <c r="I123" s="1">
        <v>121.5</v>
      </c>
      <c r="J123" s="1">
        <v>130.19999999999999</v>
      </c>
      <c r="K123" s="1">
        <v>119.2</v>
      </c>
      <c r="L123" s="17">
        <v>125.9</v>
      </c>
      <c r="N123" s="15"/>
      <c r="O123" s="18" t="s">
        <v>42</v>
      </c>
      <c r="P123" s="15">
        <v>124.8</v>
      </c>
      <c r="Q123" s="1">
        <v>123.3</v>
      </c>
      <c r="R123" s="1">
        <v>125.2</v>
      </c>
      <c r="S123" s="1">
        <v>123.4</v>
      </c>
      <c r="T123" s="1">
        <v>122.8</v>
      </c>
      <c r="U123" s="1">
        <v>121.2</v>
      </c>
      <c r="V123" s="1">
        <v>129.80000000000001</v>
      </c>
      <c r="W123" s="1">
        <v>120.8</v>
      </c>
      <c r="X123" s="17">
        <v>121.1</v>
      </c>
      <c r="Z123" s="15"/>
      <c r="AA123" s="18" t="s">
        <v>42</v>
      </c>
      <c r="AB123" s="15">
        <v>125.5</v>
      </c>
      <c r="AC123" s="1">
        <v>125.6</v>
      </c>
      <c r="AD123" s="1">
        <v>125.8</v>
      </c>
      <c r="AE123" s="1">
        <v>122.3</v>
      </c>
      <c r="AF123" s="1">
        <v>124.1</v>
      </c>
      <c r="AG123" s="1">
        <v>121</v>
      </c>
      <c r="AH123" s="1">
        <v>131</v>
      </c>
      <c r="AI123" s="1">
        <v>121.1</v>
      </c>
      <c r="AJ123" s="17">
        <v>126.1</v>
      </c>
      <c r="AL123" s="15"/>
      <c r="AM123" s="18" t="s">
        <v>42</v>
      </c>
      <c r="AN123" s="15">
        <v>125.6</v>
      </c>
      <c r="AO123" s="1">
        <v>126.9</v>
      </c>
      <c r="AP123" s="1">
        <v>124.6</v>
      </c>
      <c r="AQ123" s="1">
        <v>123.5</v>
      </c>
      <c r="AR123" s="1">
        <v>124.5</v>
      </c>
      <c r="AS123" s="1">
        <v>120.8</v>
      </c>
      <c r="AT123" s="1">
        <v>130.19999999999999</v>
      </c>
      <c r="AU123" s="1">
        <v>119.3</v>
      </c>
      <c r="AV123" s="17">
        <v>127.8</v>
      </c>
      <c r="AX123" s="15"/>
      <c r="AY123" s="18" t="s">
        <v>42</v>
      </c>
      <c r="AZ123" s="15">
        <v>126</v>
      </c>
      <c r="BA123" s="1">
        <v>126.3</v>
      </c>
      <c r="BB123" s="1">
        <v>124.4</v>
      </c>
      <c r="BC123" s="1">
        <v>126.5</v>
      </c>
      <c r="BD123" s="1">
        <v>121</v>
      </c>
      <c r="BE123" s="1">
        <v>121.8</v>
      </c>
      <c r="BF123" s="1">
        <v>130.80000000000001</v>
      </c>
      <c r="BG123" s="1">
        <v>117.3</v>
      </c>
      <c r="BH123" s="17">
        <v>124.5</v>
      </c>
      <c r="BJ123" s="15"/>
      <c r="BK123" s="18" t="s">
        <v>42</v>
      </c>
      <c r="BL123" s="15">
        <v>125.9</v>
      </c>
      <c r="BM123" s="1">
        <v>124.7</v>
      </c>
      <c r="BN123" s="1">
        <v>124.6</v>
      </c>
      <c r="BO123" s="1">
        <v>124.8</v>
      </c>
      <c r="BP123" s="1">
        <v>122.5</v>
      </c>
      <c r="BQ123" s="1">
        <v>0</v>
      </c>
      <c r="BR123" s="1">
        <v>131.69999999999999</v>
      </c>
      <c r="BS123" s="1">
        <v>115.5</v>
      </c>
      <c r="BT123" s="17">
        <v>126.3</v>
      </c>
      <c r="BV123" s="15"/>
      <c r="BW123" s="18" t="s">
        <v>42</v>
      </c>
      <c r="BX123" s="15">
        <v>124.3</v>
      </c>
      <c r="BY123" s="1">
        <v>122.4</v>
      </c>
      <c r="BZ123" s="1">
        <v>123.6</v>
      </c>
      <c r="CA123" s="1">
        <v>123.3</v>
      </c>
      <c r="CB123" s="1">
        <v>122</v>
      </c>
      <c r="CC123" s="1">
        <v>0</v>
      </c>
      <c r="CD123" s="1">
        <v>127.1</v>
      </c>
      <c r="CE123" s="1">
        <v>0</v>
      </c>
      <c r="CF123" s="17">
        <v>128.1</v>
      </c>
      <c r="CH123" s="15"/>
      <c r="CI123" s="18" t="s">
        <v>42</v>
      </c>
      <c r="CJ123" s="15">
        <v>124.5</v>
      </c>
      <c r="CK123" s="1">
        <v>0</v>
      </c>
      <c r="CL123" s="1">
        <v>123.2</v>
      </c>
      <c r="CM123" s="1">
        <v>120.5</v>
      </c>
      <c r="CN123" s="1">
        <v>121.9</v>
      </c>
      <c r="CO123" s="1">
        <v>0</v>
      </c>
      <c r="CP123" s="1">
        <v>131.69999999999999</v>
      </c>
      <c r="CQ123" s="1">
        <v>0</v>
      </c>
      <c r="CR123" s="17">
        <v>126.7</v>
      </c>
    </row>
    <row r="124" spans="2:96" x14ac:dyDescent="0.45">
      <c r="B124" s="15"/>
      <c r="C124" s="18" t="s">
        <v>43</v>
      </c>
      <c r="D124" s="15">
        <v>125.9</v>
      </c>
      <c r="E124" s="1">
        <v>126.3</v>
      </c>
      <c r="F124" s="1">
        <v>125</v>
      </c>
      <c r="G124" s="1">
        <v>124.8</v>
      </c>
      <c r="H124" s="1">
        <v>122.9</v>
      </c>
      <c r="I124" s="1">
        <v>121.7</v>
      </c>
      <c r="J124" s="1">
        <v>130.5</v>
      </c>
      <c r="K124" s="1">
        <v>119.3</v>
      </c>
      <c r="L124" s="17">
        <v>127</v>
      </c>
      <c r="N124" s="15"/>
      <c r="O124" s="18" t="s">
        <v>43</v>
      </c>
      <c r="P124" s="15">
        <v>125.1</v>
      </c>
      <c r="Q124" s="1">
        <v>123.6</v>
      </c>
      <c r="R124" s="1">
        <v>125.5</v>
      </c>
      <c r="S124" s="1">
        <v>123.8</v>
      </c>
      <c r="T124" s="1">
        <v>123.1</v>
      </c>
      <c r="U124" s="1">
        <v>121.4</v>
      </c>
      <c r="V124" s="1">
        <v>129.9</v>
      </c>
      <c r="W124" s="1">
        <v>120.9</v>
      </c>
      <c r="X124" s="17">
        <v>121.7</v>
      </c>
      <c r="Z124" s="15"/>
      <c r="AA124" s="18" t="s">
        <v>43</v>
      </c>
      <c r="AB124" s="15">
        <v>125.7</v>
      </c>
      <c r="AC124" s="1">
        <v>126</v>
      </c>
      <c r="AD124" s="1">
        <v>126.1</v>
      </c>
      <c r="AE124" s="1">
        <v>122.6</v>
      </c>
      <c r="AF124" s="1">
        <v>124.5</v>
      </c>
      <c r="AG124" s="1">
        <v>121.2</v>
      </c>
      <c r="AH124" s="1">
        <v>131.19999999999999</v>
      </c>
      <c r="AI124" s="1">
        <v>121.3</v>
      </c>
      <c r="AJ124" s="17">
        <v>127.1</v>
      </c>
      <c r="AL124" s="15"/>
      <c r="AM124" s="18" t="s">
        <v>43</v>
      </c>
      <c r="AN124" s="15">
        <v>125.9</v>
      </c>
      <c r="AO124" s="1">
        <v>127.3</v>
      </c>
      <c r="AP124" s="1">
        <v>124.9</v>
      </c>
      <c r="AQ124" s="1">
        <v>123.9</v>
      </c>
      <c r="AR124" s="1">
        <v>125.1</v>
      </c>
      <c r="AS124" s="1">
        <v>121</v>
      </c>
      <c r="AT124" s="1">
        <v>130.30000000000001</v>
      </c>
      <c r="AU124" s="1">
        <v>119.4</v>
      </c>
      <c r="AV124" s="17">
        <v>129</v>
      </c>
      <c r="AX124" s="15"/>
      <c r="AY124" s="18" t="s">
        <v>43</v>
      </c>
      <c r="AZ124" s="15">
        <v>126.4</v>
      </c>
      <c r="BA124" s="1">
        <v>126.8</v>
      </c>
      <c r="BB124" s="1">
        <v>124.7</v>
      </c>
      <c r="BC124" s="1">
        <v>127</v>
      </c>
      <c r="BD124" s="1">
        <v>121.5</v>
      </c>
      <c r="BE124" s="1">
        <v>122</v>
      </c>
      <c r="BF124" s="1">
        <v>131.1</v>
      </c>
      <c r="BG124" s="1">
        <v>117.3</v>
      </c>
      <c r="BH124" s="17">
        <v>125.4</v>
      </c>
      <c r="BJ124" s="15"/>
      <c r="BK124" s="18" t="s">
        <v>43</v>
      </c>
      <c r="BL124" s="15">
        <v>126.3</v>
      </c>
      <c r="BM124" s="1">
        <v>125.3</v>
      </c>
      <c r="BN124" s="1">
        <v>124.9</v>
      </c>
      <c r="BO124" s="1">
        <v>125.3</v>
      </c>
      <c r="BP124" s="1">
        <v>122.9</v>
      </c>
      <c r="BQ124" s="1">
        <v>0</v>
      </c>
      <c r="BR124" s="1">
        <v>132</v>
      </c>
      <c r="BS124" s="1">
        <v>115.3</v>
      </c>
      <c r="BT124" s="17">
        <v>127.4</v>
      </c>
      <c r="BV124" s="15"/>
      <c r="BW124" s="18" t="s">
        <v>43</v>
      </c>
      <c r="BX124" s="15">
        <v>124.7</v>
      </c>
      <c r="BY124" s="1">
        <v>122.7</v>
      </c>
      <c r="BZ124" s="1">
        <v>123.9</v>
      </c>
      <c r="CA124" s="1">
        <v>123.7</v>
      </c>
      <c r="CB124" s="1">
        <v>122.6</v>
      </c>
      <c r="CC124" s="1">
        <v>0</v>
      </c>
      <c r="CD124" s="1">
        <v>127.3</v>
      </c>
      <c r="CE124" s="1">
        <v>0</v>
      </c>
      <c r="CF124" s="17">
        <v>129.4</v>
      </c>
      <c r="CH124" s="15"/>
      <c r="CI124" s="18" t="s">
        <v>43</v>
      </c>
      <c r="CJ124" s="15">
        <v>125</v>
      </c>
      <c r="CK124" s="1">
        <v>0</v>
      </c>
      <c r="CL124" s="1">
        <v>123.6</v>
      </c>
      <c r="CM124" s="1">
        <v>120.9</v>
      </c>
      <c r="CN124" s="1">
        <v>122.5</v>
      </c>
      <c r="CO124" s="1">
        <v>0</v>
      </c>
      <c r="CP124" s="1">
        <v>132</v>
      </c>
      <c r="CQ124" s="1">
        <v>0</v>
      </c>
      <c r="CR124" s="17">
        <v>128</v>
      </c>
    </row>
    <row r="125" spans="2:96" x14ac:dyDescent="0.45">
      <c r="B125" s="15"/>
      <c r="C125" s="18" t="s">
        <v>44</v>
      </c>
      <c r="D125" s="15">
        <v>125.8</v>
      </c>
      <c r="E125" s="1">
        <v>126.4</v>
      </c>
      <c r="F125" s="1">
        <v>124.7</v>
      </c>
      <c r="G125" s="1">
        <v>125.4</v>
      </c>
      <c r="H125" s="1">
        <v>122.7</v>
      </c>
      <c r="I125" s="1">
        <v>121.6</v>
      </c>
      <c r="J125" s="1">
        <v>130</v>
      </c>
      <c r="K125" s="1">
        <v>118.7</v>
      </c>
      <c r="L125" s="17">
        <v>127.1</v>
      </c>
      <c r="N125" s="15"/>
      <c r="O125" s="18" t="s">
        <v>44</v>
      </c>
      <c r="P125" s="15">
        <v>124.8</v>
      </c>
      <c r="Q125" s="1">
        <v>123.4</v>
      </c>
      <c r="R125" s="1">
        <v>125.2</v>
      </c>
      <c r="S125" s="1">
        <v>124.1</v>
      </c>
      <c r="T125" s="1">
        <v>122.7</v>
      </c>
      <c r="U125" s="1">
        <v>121.3</v>
      </c>
      <c r="V125" s="1">
        <v>129.30000000000001</v>
      </c>
      <c r="W125" s="1">
        <v>120.6</v>
      </c>
      <c r="X125" s="17">
        <v>121.2</v>
      </c>
      <c r="Z125" s="15"/>
      <c r="AA125" s="18" t="s">
        <v>44</v>
      </c>
      <c r="AB125" s="15">
        <v>125.5</v>
      </c>
      <c r="AC125" s="1">
        <v>126.1</v>
      </c>
      <c r="AD125" s="1">
        <v>125.9</v>
      </c>
      <c r="AE125" s="1">
        <v>122.7</v>
      </c>
      <c r="AF125" s="1">
        <v>124.4</v>
      </c>
      <c r="AG125" s="1">
        <v>121.2</v>
      </c>
      <c r="AH125" s="1">
        <v>130.69999999999999</v>
      </c>
      <c r="AI125" s="1">
        <v>121</v>
      </c>
      <c r="AJ125" s="17">
        <v>127.2</v>
      </c>
      <c r="AL125" s="15"/>
      <c r="AM125" s="18" t="s">
        <v>44</v>
      </c>
      <c r="AN125" s="15">
        <v>125.8</v>
      </c>
      <c r="AO125" s="1">
        <v>127.5</v>
      </c>
      <c r="AP125" s="1">
        <v>124.7</v>
      </c>
      <c r="AQ125" s="1">
        <v>124.4</v>
      </c>
      <c r="AR125" s="1">
        <v>125.1</v>
      </c>
      <c r="AS125" s="1">
        <v>120.8</v>
      </c>
      <c r="AT125" s="1">
        <v>129.80000000000001</v>
      </c>
      <c r="AU125" s="1">
        <v>118.7</v>
      </c>
      <c r="AV125" s="17">
        <v>129.19999999999999</v>
      </c>
      <c r="AX125" s="15"/>
      <c r="AY125" s="18" t="s">
        <v>44</v>
      </c>
      <c r="AZ125" s="15">
        <v>126.3</v>
      </c>
      <c r="BA125" s="1">
        <v>127</v>
      </c>
      <c r="BB125" s="1">
        <v>124.4</v>
      </c>
      <c r="BC125" s="1">
        <v>128</v>
      </c>
      <c r="BD125" s="1">
        <v>121.2</v>
      </c>
      <c r="BE125" s="1">
        <v>121.9</v>
      </c>
      <c r="BF125" s="1">
        <v>130.69999999999999</v>
      </c>
      <c r="BG125" s="1">
        <v>116.3</v>
      </c>
      <c r="BH125" s="17">
        <v>125.4</v>
      </c>
      <c r="BJ125" s="15"/>
      <c r="BK125" s="18" t="s">
        <v>44</v>
      </c>
      <c r="BL125" s="15">
        <v>126.3</v>
      </c>
      <c r="BM125" s="1">
        <v>125.5</v>
      </c>
      <c r="BN125" s="1">
        <v>124.7</v>
      </c>
      <c r="BO125" s="1">
        <v>125.9</v>
      </c>
      <c r="BP125" s="1">
        <v>122.8</v>
      </c>
      <c r="BQ125" s="1">
        <v>0</v>
      </c>
      <c r="BR125" s="1">
        <v>131.69999999999999</v>
      </c>
      <c r="BS125" s="1">
        <v>113.7</v>
      </c>
      <c r="BT125" s="17">
        <v>127.7</v>
      </c>
      <c r="BV125" s="15"/>
      <c r="BW125" s="18" t="s">
        <v>44</v>
      </c>
      <c r="BX125" s="15">
        <v>124.5</v>
      </c>
      <c r="BY125" s="1">
        <v>122.5</v>
      </c>
      <c r="BZ125" s="1">
        <v>123.5</v>
      </c>
      <c r="CA125" s="1">
        <v>124.2</v>
      </c>
      <c r="CB125" s="1">
        <v>122.4</v>
      </c>
      <c r="CC125" s="1">
        <v>0</v>
      </c>
      <c r="CD125" s="1">
        <v>126.7</v>
      </c>
      <c r="CE125" s="1">
        <v>0</v>
      </c>
      <c r="CF125" s="17">
        <v>129.9</v>
      </c>
      <c r="CH125" s="15"/>
      <c r="CI125" s="18" t="s">
        <v>44</v>
      </c>
      <c r="CJ125" s="15">
        <v>125</v>
      </c>
      <c r="CK125" s="1">
        <v>0</v>
      </c>
      <c r="CL125" s="1">
        <v>123.4</v>
      </c>
      <c r="CM125" s="1">
        <v>121.2</v>
      </c>
      <c r="CN125" s="1">
        <v>122.3</v>
      </c>
      <c r="CO125" s="1">
        <v>0</v>
      </c>
      <c r="CP125" s="1">
        <v>131.9</v>
      </c>
      <c r="CQ125" s="1">
        <v>0</v>
      </c>
      <c r="CR125" s="17">
        <v>128.5</v>
      </c>
    </row>
    <row r="126" spans="2:96" x14ac:dyDescent="0.45">
      <c r="B126" s="15"/>
      <c r="C126" s="18" t="s">
        <v>45</v>
      </c>
      <c r="D126" s="15">
        <v>127.5</v>
      </c>
      <c r="E126" s="1">
        <v>128.4</v>
      </c>
      <c r="F126" s="1">
        <v>126.4</v>
      </c>
      <c r="G126" s="1">
        <v>127.4</v>
      </c>
      <c r="H126" s="1">
        <v>124.3</v>
      </c>
      <c r="I126" s="1">
        <v>123.1</v>
      </c>
      <c r="J126" s="1">
        <v>132.30000000000001</v>
      </c>
      <c r="K126" s="1">
        <v>120.6</v>
      </c>
      <c r="L126" s="17">
        <v>128.69999999999999</v>
      </c>
      <c r="N126" s="15"/>
      <c r="O126" s="18" t="s">
        <v>45</v>
      </c>
      <c r="P126" s="15">
        <v>126.7</v>
      </c>
      <c r="Q126" s="1">
        <v>125.4</v>
      </c>
      <c r="R126" s="1">
        <v>127</v>
      </c>
      <c r="S126" s="1">
        <v>126.3</v>
      </c>
      <c r="T126" s="1">
        <v>124.7</v>
      </c>
      <c r="U126" s="1">
        <v>122.8</v>
      </c>
      <c r="V126" s="1">
        <v>131.9</v>
      </c>
      <c r="W126" s="1">
        <v>122.3</v>
      </c>
      <c r="X126" s="17">
        <v>123.2</v>
      </c>
      <c r="Z126" s="15"/>
      <c r="AA126" s="18" t="s">
        <v>45</v>
      </c>
      <c r="AB126" s="15">
        <v>127.4</v>
      </c>
      <c r="AC126" s="1">
        <v>128.1</v>
      </c>
      <c r="AD126" s="1">
        <v>127.6</v>
      </c>
      <c r="AE126" s="1">
        <v>124.9</v>
      </c>
      <c r="AF126" s="1">
        <v>126.1</v>
      </c>
      <c r="AG126" s="1">
        <v>122.5</v>
      </c>
      <c r="AH126" s="1">
        <v>133</v>
      </c>
      <c r="AI126" s="1">
        <v>122.6</v>
      </c>
      <c r="AJ126" s="17">
        <v>129</v>
      </c>
      <c r="AL126" s="15"/>
      <c r="AM126" s="18" t="s">
        <v>45</v>
      </c>
      <c r="AN126" s="15">
        <v>127.5</v>
      </c>
      <c r="AO126" s="1">
        <v>129.5</v>
      </c>
      <c r="AP126" s="1">
        <v>126.3</v>
      </c>
      <c r="AQ126" s="1">
        <v>126.5</v>
      </c>
      <c r="AR126" s="1">
        <v>126.5</v>
      </c>
      <c r="AS126" s="1">
        <v>122.4</v>
      </c>
      <c r="AT126" s="1">
        <v>132.19999999999999</v>
      </c>
      <c r="AU126" s="1">
        <v>120.6</v>
      </c>
      <c r="AV126" s="17">
        <v>130.80000000000001</v>
      </c>
      <c r="AX126" s="15"/>
      <c r="AY126" s="18" t="s">
        <v>45</v>
      </c>
      <c r="AZ126" s="15">
        <v>127.9</v>
      </c>
      <c r="BA126" s="1">
        <v>128.80000000000001</v>
      </c>
      <c r="BB126" s="1">
        <v>126.1</v>
      </c>
      <c r="BC126" s="1">
        <v>129.9</v>
      </c>
      <c r="BD126" s="1">
        <v>122.6</v>
      </c>
      <c r="BE126" s="1">
        <v>123.4</v>
      </c>
      <c r="BF126" s="1">
        <v>132.9</v>
      </c>
      <c r="BG126" s="1">
        <v>118.5</v>
      </c>
      <c r="BH126" s="17">
        <v>127</v>
      </c>
      <c r="BJ126" s="15"/>
      <c r="BK126" s="18" t="s">
        <v>45</v>
      </c>
      <c r="BL126" s="15">
        <v>127.9</v>
      </c>
      <c r="BM126" s="1">
        <v>126.9</v>
      </c>
      <c r="BN126" s="1">
        <v>126.4</v>
      </c>
      <c r="BO126" s="1">
        <v>128</v>
      </c>
      <c r="BP126" s="1">
        <v>124.5</v>
      </c>
      <c r="BQ126" s="1">
        <v>0</v>
      </c>
      <c r="BR126" s="1">
        <v>133.9</v>
      </c>
      <c r="BS126" s="1">
        <v>116.5</v>
      </c>
      <c r="BT126" s="17">
        <v>129.1</v>
      </c>
      <c r="BV126" s="15"/>
      <c r="BW126" s="18" t="s">
        <v>45</v>
      </c>
      <c r="BX126" s="15">
        <v>126.1</v>
      </c>
      <c r="BY126" s="1">
        <v>124.6</v>
      </c>
      <c r="BZ126" s="1">
        <v>125.3</v>
      </c>
      <c r="CA126" s="1">
        <v>126</v>
      </c>
      <c r="CB126" s="1">
        <v>123.7</v>
      </c>
      <c r="CC126" s="1">
        <v>0</v>
      </c>
      <c r="CD126" s="1">
        <v>129</v>
      </c>
      <c r="CE126" s="1">
        <v>0</v>
      </c>
      <c r="CF126" s="17">
        <v>131</v>
      </c>
      <c r="CH126" s="15"/>
      <c r="CI126" s="18" t="s">
        <v>45</v>
      </c>
      <c r="CJ126" s="15">
        <v>126.3</v>
      </c>
      <c r="CK126" s="1">
        <v>0</v>
      </c>
      <c r="CL126" s="1">
        <v>124.7</v>
      </c>
      <c r="CM126" s="1">
        <v>122.9</v>
      </c>
      <c r="CN126" s="1">
        <v>123.5</v>
      </c>
      <c r="CO126" s="1">
        <v>0</v>
      </c>
      <c r="CP126" s="1">
        <v>134</v>
      </c>
      <c r="CQ126" s="1">
        <v>0</v>
      </c>
      <c r="CR126" s="17">
        <v>129.5</v>
      </c>
    </row>
    <row r="127" spans="2:96" x14ac:dyDescent="0.45">
      <c r="B127" s="15"/>
      <c r="C127" s="18" t="s">
        <v>46</v>
      </c>
      <c r="D127" s="15">
        <v>126.5</v>
      </c>
      <c r="E127" s="1">
        <v>127.2</v>
      </c>
      <c r="F127" s="1">
        <v>125.2</v>
      </c>
      <c r="G127" s="1">
        <v>126.9</v>
      </c>
      <c r="H127" s="1">
        <v>123.2</v>
      </c>
      <c r="I127" s="1">
        <v>122.5</v>
      </c>
      <c r="J127" s="1">
        <v>131</v>
      </c>
      <c r="K127" s="1">
        <v>118.8</v>
      </c>
      <c r="L127" s="17">
        <v>128.19999999999999</v>
      </c>
      <c r="N127" s="15"/>
      <c r="O127" s="18" t="s">
        <v>46</v>
      </c>
      <c r="P127" s="15">
        <v>125.4</v>
      </c>
      <c r="Q127" s="1">
        <v>123.9</v>
      </c>
      <c r="R127" s="1">
        <v>125.5</v>
      </c>
      <c r="S127" s="1">
        <v>125.4</v>
      </c>
      <c r="T127" s="1">
        <v>123</v>
      </c>
      <c r="U127" s="1">
        <v>122.1</v>
      </c>
      <c r="V127" s="1">
        <v>130.19999999999999</v>
      </c>
      <c r="W127" s="1">
        <v>120.9</v>
      </c>
      <c r="X127" s="17">
        <v>121.9</v>
      </c>
      <c r="Z127" s="15"/>
      <c r="AA127" s="18" t="s">
        <v>46</v>
      </c>
      <c r="AB127" s="15">
        <v>126.2</v>
      </c>
      <c r="AC127" s="1">
        <v>126.7</v>
      </c>
      <c r="AD127" s="1">
        <v>126.3</v>
      </c>
      <c r="AE127" s="1">
        <v>123.8</v>
      </c>
      <c r="AF127" s="1">
        <v>124.7</v>
      </c>
      <c r="AG127" s="1">
        <v>122</v>
      </c>
      <c r="AH127" s="1">
        <v>131.5</v>
      </c>
      <c r="AI127" s="1">
        <v>121.3</v>
      </c>
      <c r="AJ127" s="17">
        <v>128.19999999999999</v>
      </c>
      <c r="AL127" s="15"/>
      <c r="AM127" s="18" t="s">
        <v>46</v>
      </c>
      <c r="AN127" s="15">
        <v>126.5</v>
      </c>
      <c r="AO127" s="1">
        <v>128.19999999999999</v>
      </c>
      <c r="AP127" s="1">
        <v>125</v>
      </c>
      <c r="AQ127" s="1">
        <v>126</v>
      </c>
      <c r="AR127" s="1">
        <v>125.4</v>
      </c>
      <c r="AS127" s="1">
        <v>121.7</v>
      </c>
      <c r="AT127" s="1">
        <v>130.6</v>
      </c>
      <c r="AU127" s="1">
        <v>118.9</v>
      </c>
      <c r="AV127" s="17">
        <v>130.30000000000001</v>
      </c>
      <c r="AX127" s="15"/>
      <c r="AY127" s="18" t="s">
        <v>46</v>
      </c>
      <c r="AZ127" s="15">
        <v>127</v>
      </c>
      <c r="BA127" s="1">
        <v>127.7</v>
      </c>
      <c r="BB127" s="1">
        <v>124.8</v>
      </c>
      <c r="BC127" s="1">
        <v>129.80000000000001</v>
      </c>
      <c r="BD127" s="1">
        <v>121.6</v>
      </c>
      <c r="BE127" s="1">
        <v>122.8</v>
      </c>
      <c r="BF127" s="1">
        <v>131.69999999999999</v>
      </c>
      <c r="BG127" s="1">
        <v>116.3</v>
      </c>
      <c r="BH127" s="17">
        <v>126.2</v>
      </c>
      <c r="BJ127" s="15"/>
      <c r="BK127" s="18" t="s">
        <v>46</v>
      </c>
      <c r="BL127" s="15">
        <v>127.1</v>
      </c>
      <c r="BM127" s="1">
        <v>126.1</v>
      </c>
      <c r="BN127" s="1">
        <v>125.2</v>
      </c>
      <c r="BO127" s="1">
        <v>127.5</v>
      </c>
      <c r="BP127" s="1">
        <v>123.6</v>
      </c>
      <c r="BQ127" s="1">
        <v>0</v>
      </c>
      <c r="BR127" s="1">
        <v>132.80000000000001</v>
      </c>
      <c r="BS127" s="1">
        <v>113.4</v>
      </c>
      <c r="BT127" s="17">
        <v>128.80000000000001</v>
      </c>
      <c r="BV127" s="15"/>
      <c r="BW127" s="18" t="s">
        <v>46</v>
      </c>
      <c r="BX127" s="15">
        <v>125.1</v>
      </c>
      <c r="BY127" s="1">
        <v>123.4</v>
      </c>
      <c r="BZ127" s="1">
        <v>124</v>
      </c>
      <c r="CA127" s="1">
        <v>125.6</v>
      </c>
      <c r="CB127" s="1">
        <v>122.7</v>
      </c>
      <c r="CC127" s="1">
        <v>0</v>
      </c>
      <c r="CD127" s="1">
        <v>127.5</v>
      </c>
      <c r="CE127" s="1">
        <v>0</v>
      </c>
      <c r="CF127" s="17">
        <v>131.1</v>
      </c>
      <c r="CH127" s="15"/>
      <c r="CI127" s="18" t="s">
        <v>46</v>
      </c>
      <c r="CJ127" s="15">
        <v>125.7</v>
      </c>
      <c r="CK127" s="1">
        <v>0</v>
      </c>
      <c r="CL127" s="1">
        <v>123.9</v>
      </c>
      <c r="CM127" s="1">
        <v>122.5</v>
      </c>
      <c r="CN127" s="1">
        <v>122.6</v>
      </c>
      <c r="CO127" s="1">
        <v>0</v>
      </c>
      <c r="CP127" s="1">
        <v>133.1</v>
      </c>
      <c r="CQ127" s="1">
        <v>0</v>
      </c>
      <c r="CR127" s="17">
        <v>129.69999999999999</v>
      </c>
    </row>
    <row r="128" spans="2:96" x14ac:dyDescent="0.45">
      <c r="B128" s="15"/>
      <c r="C128" s="18" t="s">
        <v>47</v>
      </c>
      <c r="D128" s="15">
        <v>126.7</v>
      </c>
      <c r="E128" s="1">
        <v>127.3</v>
      </c>
      <c r="F128" s="1">
        <v>125.3</v>
      </c>
      <c r="G128" s="1">
        <v>127.1</v>
      </c>
      <c r="H128" s="1">
        <v>123.3</v>
      </c>
      <c r="I128" s="1">
        <v>122.5</v>
      </c>
      <c r="J128" s="1">
        <v>131.1</v>
      </c>
      <c r="K128" s="1">
        <v>118.9</v>
      </c>
      <c r="L128" s="17">
        <v>128.6</v>
      </c>
      <c r="N128" s="15"/>
      <c r="O128" s="18" t="s">
        <v>47</v>
      </c>
      <c r="P128" s="15">
        <v>125.5</v>
      </c>
      <c r="Q128" s="1">
        <v>124</v>
      </c>
      <c r="R128" s="1">
        <v>125.6</v>
      </c>
      <c r="S128" s="1">
        <v>125.6</v>
      </c>
      <c r="T128" s="1">
        <v>123.1</v>
      </c>
      <c r="U128" s="1">
        <v>122.2</v>
      </c>
      <c r="V128" s="1">
        <v>130.19999999999999</v>
      </c>
      <c r="W128" s="1">
        <v>120.9</v>
      </c>
      <c r="X128" s="17">
        <v>122.2</v>
      </c>
      <c r="Z128" s="15"/>
      <c r="AA128" s="18" t="s">
        <v>47</v>
      </c>
      <c r="AB128" s="15">
        <v>126.3</v>
      </c>
      <c r="AC128" s="1">
        <v>126.8</v>
      </c>
      <c r="AD128" s="1">
        <v>126.3</v>
      </c>
      <c r="AE128" s="1">
        <v>123.9</v>
      </c>
      <c r="AF128" s="1">
        <v>124.8</v>
      </c>
      <c r="AG128" s="1">
        <v>122.1</v>
      </c>
      <c r="AH128" s="1">
        <v>131.6</v>
      </c>
      <c r="AI128" s="1">
        <v>121.3</v>
      </c>
      <c r="AJ128" s="17">
        <v>128.69999999999999</v>
      </c>
      <c r="AL128" s="15"/>
      <c r="AM128" s="18" t="s">
        <v>47</v>
      </c>
      <c r="AN128" s="15">
        <v>126.6</v>
      </c>
      <c r="AO128" s="1">
        <v>128.19999999999999</v>
      </c>
      <c r="AP128" s="1">
        <v>125.1</v>
      </c>
      <c r="AQ128" s="1">
        <v>126.2</v>
      </c>
      <c r="AR128" s="1">
        <v>125.5</v>
      </c>
      <c r="AS128" s="1">
        <v>121.8</v>
      </c>
      <c r="AT128" s="1">
        <v>130.6</v>
      </c>
      <c r="AU128" s="1">
        <v>118.9</v>
      </c>
      <c r="AV128" s="17">
        <v>130.80000000000001</v>
      </c>
      <c r="AX128" s="15"/>
      <c r="AY128" s="18" t="s">
        <v>47</v>
      </c>
      <c r="AZ128" s="15">
        <v>127.1</v>
      </c>
      <c r="BA128" s="1">
        <v>127.8</v>
      </c>
      <c r="BB128" s="1">
        <v>124.9</v>
      </c>
      <c r="BC128" s="1">
        <v>129.9</v>
      </c>
      <c r="BD128" s="1">
        <v>121.7</v>
      </c>
      <c r="BE128" s="1">
        <v>122.8</v>
      </c>
      <c r="BF128" s="1">
        <v>131.69999999999999</v>
      </c>
      <c r="BG128" s="1">
        <v>116.3</v>
      </c>
      <c r="BH128" s="17">
        <v>126.6</v>
      </c>
      <c r="BJ128" s="15"/>
      <c r="BK128" s="18" t="s">
        <v>47</v>
      </c>
      <c r="BL128" s="15">
        <v>127.3</v>
      </c>
      <c r="BM128" s="1">
        <v>126.3</v>
      </c>
      <c r="BN128" s="1">
        <v>125.4</v>
      </c>
      <c r="BO128" s="1">
        <v>127.7</v>
      </c>
      <c r="BP128" s="1">
        <v>123.9</v>
      </c>
      <c r="BQ128" s="1">
        <v>0</v>
      </c>
      <c r="BR128" s="1">
        <v>132.9</v>
      </c>
      <c r="BS128" s="1">
        <v>113.5</v>
      </c>
      <c r="BT128" s="17">
        <v>129.4</v>
      </c>
      <c r="BV128" s="15"/>
      <c r="BW128" s="18" t="s">
        <v>47</v>
      </c>
      <c r="BX128" s="15">
        <v>125.3</v>
      </c>
      <c r="BY128" s="1">
        <v>123.7</v>
      </c>
      <c r="BZ128" s="1">
        <v>124.1</v>
      </c>
      <c r="CA128" s="1">
        <v>125.8</v>
      </c>
      <c r="CB128" s="1">
        <v>122.8</v>
      </c>
      <c r="CC128" s="1">
        <v>0</v>
      </c>
      <c r="CD128" s="1">
        <v>127.6</v>
      </c>
      <c r="CE128" s="1">
        <v>0</v>
      </c>
      <c r="CF128" s="17">
        <v>131.6</v>
      </c>
      <c r="CH128" s="15"/>
      <c r="CI128" s="18" t="s">
        <v>47</v>
      </c>
      <c r="CJ128" s="15">
        <v>125.9</v>
      </c>
      <c r="CK128" s="1">
        <v>0</v>
      </c>
      <c r="CL128" s="1">
        <v>124.1</v>
      </c>
      <c r="CM128" s="1">
        <v>122.7</v>
      </c>
      <c r="CN128" s="1">
        <v>122.7</v>
      </c>
      <c r="CO128" s="1">
        <v>0</v>
      </c>
      <c r="CP128" s="1">
        <v>133.19999999999999</v>
      </c>
      <c r="CQ128" s="1">
        <v>0</v>
      </c>
      <c r="CR128" s="17">
        <v>130.19999999999999</v>
      </c>
    </row>
    <row r="129" spans="2:96" x14ac:dyDescent="0.45">
      <c r="B129" s="24"/>
      <c r="C129" s="25" t="s">
        <v>48</v>
      </c>
      <c r="D129" s="24">
        <v>127.3</v>
      </c>
      <c r="E129" s="26">
        <v>127.8</v>
      </c>
      <c r="F129" s="26">
        <v>126.1</v>
      </c>
      <c r="G129" s="26">
        <v>128</v>
      </c>
      <c r="H129" s="26">
        <v>124</v>
      </c>
      <c r="I129" s="26">
        <v>125.1</v>
      </c>
      <c r="J129" s="26">
        <v>131.4</v>
      </c>
      <c r="K129" s="26">
        <v>120.2</v>
      </c>
      <c r="L129" s="27">
        <v>129.30000000000001</v>
      </c>
      <c r="N129" s="24"/>
      <c r="O129" s="25" t="s">
        <v>48</v>
      </c>
      <c r="P129" s="24">
        <v>126.2</v>
      </c>
      <c r="Q129" s="26">
        <v>124.5</v>
      </c>
      <c r="R129" s="26">
        <v>126.6</v>
      </c>
      <c r="S129" s="26">
        <v>126.5</v>
      </c>
      <c r="T129" s="26">
        <v>123.8</v>
      </c>
      <c r="U129" s="26">
        <v>124.7</v>
      </c>
      <c r="V129" s="26">
        <v>130.6</v>
      </c>
      <c r="W129" s="26">
        <v>122.5</v>
      </c>
      <c r="X129" s="27">
        <v>122.7</v>
      </c>
      <c r="Z129" s="24"/>
      <c r="AA129" s="25" t="s">
        <v>48</v>
      </c>
      <c r="AB129" s="24">
        <v>127</v>
      </c>
      <c r="AC129" s="26">
        <v>127.3</v>
      </c>
      <c r="AD129" s="26">
        <v>127.3</v>
      </c>
      <c r="AE129" s="26">
        <v>124.8</v>
      </c>
      <c r="AF129" s="26">
        <v>125.6</v>
      </c>
      <c r="AG129" s="26">
        <v>124.5</v>
      </c>
      <c r="AH129" s="26">
        <v>131.9</v>
      </c>
      <c r="AI129" s="26">
        <v>123</v>
      </c>
      <c r="AJ129" s="27">
        <v>129.30000000000001</v>
      </c>
      <c r="AL129" s="24"/>
      <c r="AM129" s="25" t="s">
        <v>48</v>
      </c>
      <c r="AN129" s="24">
        <v>127.3</v>
      </c>
      <c r="AO129" s="26">
        <v>128.80000000000001</v>
      </c>
      <c r="AP129" s="26">
        <v>126</v>
      </c>
      <c r="AQ129" s="26">
        <v>127</v>
      </c>
      <c r="AR129" s="26">
        <v>126.3</v>
      </c>
      <c r="AS129" s="26">
        <v>124.2</v>
      </c>
      <c r="AT129" s="26">
        <v>131</v>
      </c>
      <c r="AU129" s="26">
        <v>120.3</v>
      </c>
      <c r="AV129" s="27">
        <v>131.5</v>
      </c>
      <c r="AX129" s="24"/>
      <c r="AY129" s="25" t="s">
        <v>48</v>
      </c>
      <c r="AZ129" s="24">
        <v>127.8</v>
      </c>
      <c r="BA129" s="26">
        <v>128.30000000000001</v>
      </c>
      <c r="BB129" s="26">
        <v>125.8</v>
      </c>
      <c r="BC129" s="26">
        <v>131</v>
      </c>
      <c r="BD129" s="26">
        <v>122.3</v>
      </c>
      <c r="BE129" s="26">
        <v>125.5</v>
      </c>
      <c r="BF129" s="26">
        <v>132.1</v>
      </c>
      <c r="BG129" s="26">
        <v>117.4</v>
      </c>
      <c r="BH129" s="27">
        <v>127.2</v>
      </c>
      <c r="BJ129" s="24"/>
      <c r="BK129" s="25" t="s">
        <v>48</v>
      </c>
      <c r="BL129" s="24">
        <v>127.9</v>
      </c>
      <c r="BM129" s="26">
        <v>126.7</v>
      </c>
      <c r="BN129" s="26">
        <v>126.2</v>
      </c>
      <c r="BO129" s="26">
        <v>128.6</v>
      </c>
      <c r="BP129" s="26">
        <v>124.5</v>
      </c>
      <c r="BQ129" s="26">
        <v>0</v>
      </c>
      <c r="BR129" s="26">
        <v>133.19999999999999</v>
      </c>
      <c r="BS129" s="26">
        <v>114.3</v>
      </c>
      <c r="BT129" s="27">
        <v>130</v>
      </c>
      <c r="BV129" s="24"/>
      <c r="BW129" s="25" t="s">
        <v>48</v>
      </c>
      <c r="BX129" s="24">
        <v>125.9</v>
      </c>
      <c r="BY129" s="26">
        <v>124</v>
      </c>
      <c r="BZ129" s="26">
        <v>124.9</v>
      </c>
      <c r="CA129" s="26">
        <v>126.7</v>
      </c>
      <c r="CB129" s="26">
        <v>123.5</v>
      </c>
      <c r="CC129" s="26">
        <v>0</v>
      </c>
      <c r="CD129" s="26">
        <v>127.9</v>
      </c>
      <c r="CE129" s="26">
        <v>0</v>
      </c>
      <c r="CF129" s="27">
        <v>132.30000000000001</v>
      </c>
      <c r="CH129" s="24"/>
      <c r="CI129" s="25" t="s">
        <v>48</v>
      </c>
      <c r="CJ129" s="24">
        <v>126.5</v>
      </c>
      <c r="CK129" s="26">
        <v>0</v>
      </c>
      <c r="CL129" s="26">
        <v>124.9</v>
      </c>
      <c r="CM129" s="26">
        <v>123.3</v>
      </c>
      <c r="CN129" s="26">
        <v>123.4</v>
      </c>
      <c r="CO129" s="26">
        <v>0</v>
      </c>
      <c r="CP129" s="26">
        <v>133.5</v>
      </c>
      <c r="CQ129" s="26">
        <v>0</v>
      </c>
      <c r="CR129" s="27">
        <v>130.80000000000001</v>
      </c>
    </row>
    <row r="130" spans="2:96" x14ac:dyDescent="0.45">
      <c r="B130" s="28" t="s">
        <v>57</v>
      </c>
      <c r="C130" s="29" t="s">
        <v>37</v>
      </c>
      <c r="D130" s="28">
        <v>128</v>
      </c>
      <c r="E130" s="30">
        <v>128.6</v>
      </c>
      <c r="F130" s="30">
        <v>126.9</v>
      </c>
      <c r="G130" s="30">
        <v>128.6</v>
      </c>
      <c r="H130" s="30">
        <v>124.8</v>
      </c>
      <c r="I130" s="30">
        <v>125.5</v>
      </c>
      <c r="J130" s="30">
        <v>132.1</v>
      </c>
      <c r="K130" s="30">
        <v>121.1</v>
      </c>
      <c r="L130" s="31">
        <v>130</v>
      </c>
      <c r="N130" s="15" t="s">
        <v>106</v>
      </c>
      <c r="O130" s="19" t="s">
        <v>37</v>
      </c>
      <c r="P130" s="15">
        <v>126.9</v>
      </c>
      <c r="Q130" s="1">
        <v>125.4</v>
      </c>
      <c r="R130" s="1">
        <v>127.3</v>
      </c>
      <c r="S130" s="1">
        <v>127.2</v>
      </c>
      <c r="T130" s="1">
        <v>124.7</v>
      </c>
      <c r="U130" s="1">
        <v>125.2</v>
      </c>
      <c r="V130" s="1">
        <v>131.4</v>
      </c>
      <c r="W130" s="1">
        <v>123.2</v>
      </c>
      <c r="X130" s="17">
        <v>123.7</v>
      </c>
      <c r="Z130" s="15" t="s">
        <v>100</v>
      </c>
      <c r="AA130" s="19" t="s">
        <v>37</v>
      </c>
      <c r="AB130" s="15">
        <v>127.7</v>
      </c>
      <c r="AC130" s="1">
        <v>128.1</v>
      </c>
      <c r="AD130" s="1">
        <v>128</v>
      </c>
      <c r="AE130" s="1">
        <v>125.5</v>
      </c>
      <c r="AF130" s="1">
        <v>126.4</v>
      </c>
      <c r="AG130" s="1">
        <v>125</v>
      </c>
      <c r="AH130" s="1">
        <v>132.69999999999999</v>
      </c>
      <c r="AI130" s="1">
        <v>123.6</v>
      </c>
      <c r="AJ130" s="17">
        <v>130.1</v>
      </c>
      <c r="AL130" s="15" t="s">
        <v>100</v>
      </c>
      <c r="AM130" s="19" t="s">
        <v>37</v>
      </c>
      <c r="AN130" s="15">
        <v>128</v>
      </c>
      <c r="AO130" s="1">
        <v>129.5</v>
      </c>
      <c r="AP130" s="1">
        <v>126.7</v>
      </c>
      <c r="AQ130" s="1">
        <v>127.6</v>
      </c>
      <c r="AR130" s="1">
        <v>127</v>
      </c>
      <c r="AS130" s="1">
        <v>124.7</v>
      </c>
      <c r="AT130" s="1">
        <v>131.80000000000001</v>
      </c>
      <c r="AU130" s="1">
        <v>121.1</v>
      </c>
      <c r="AV130" s="17">
        <v>132.19999999999999</v>
      </c>
      <c r="AX130" s="15" t="s">
        <v>100</v>
      </c>
      <c r="AY130" s="19" t="s">
        <v>37</v>
      </c>
      <c r="AZ130" s="15">
        <v>128.5</v>
      </c>
      <c r="BA130" s="1">
        <v>129.1</v>
      </c>
      <c r="BB130" s="1">
        <v>126.6</v>
      </c>
      <c r="BC130" s="1">
        <v>131.4</v>
      </c>
      <c r="BD130" s="1">
        <v>123.2</v>
      </c>
      <c r="BE130" s="1">
        <v>125.9</v>
      </c>
      <c r="BF130" s="1">
        <v>132.69999999999999</v>
      </c>
      <c r="BG130" s="1">
        <v>118.5</v>
      </c>
      <c r="BH130" s="17">
        <v>128</v>
      </c>
      <c r="BJ130" s="15" t="s">
        <v>100</v>
      </c>
      <c r="BK130" s="19" t="s">
        <v>37</v>
      </c>
      <c r="BL130" s="15">
        <v>128.6</v>
      </c>
      <c r="BM130" s="1">
        <v>127.5</v>
      </c>
      <c r="BN130" s="1">
        <v>126.9</v>
      </c>
      <c r="BO130" s="1">
        <v>129.19999999999999</v>
      </c>
      <c r="BP130" s="1">
        <v>125.3</v>
      </c>
      <c r="BQ130" s="1">
        <v>0</v>
      </c>
      <c r="BR130" s="1">
        <v>133.80000000000001</v>
      </c>
      <c r="BS130" s="1">
        <v>115.8</v>
      </c>
      <c r="BT130" s="17">
        <v>130.6</v>
      </c>
      <c r="BV130" s="15" t="s">
        <v>100</v>
      </c>
      <c r="BW130" s="19" t="s">
        <v>37</v>
      </c>
      <c r="BX130" s="15">
        <v>126.7</v>
      </c>
      <c r="BY130" s="1">
        <v>125</v>
      </c>
      <c r="BZ130" s="1">
        <v>125.7</v>
      </c>
      <c r="CA130" s="1">
        <v>127.3</v>
      </c>
      <c r="CB130" s="1">
        <v>124.3</v>
      </c>
      <c r="CC130" s="1">
        <v>0</v>
      </c>
      <c r="CD130" s="1">
        <v>128.69999999999999</v>
      </c>
      <c r="CE130" s="1">
        <v>0</v>
      </c>
      <c r="CF130" s="17">
        <v>132.9</v>
      </c>
      <c r="CH130" s="15" t="s">
        <v>100</v>
      </c>
      <c r="CI130" s="19" t="s">
        <v>37</v>
      </c>
      <c r="CJ130" s="15">
        <v>127.1</v>
      </c>
      <c r="CK130" s="1">
        <v>0</v>
      </c>
      <c r="CL130" s="1">
        <v>125.6</v>
      </c>
      <c r="CM130" s="1">
        <v>123.9</v>
      </c>
      <c r="CN130" s="1">
        <v>124.2</v>
      </c>
      <c r="CO130" s="1">
        <v>0</v>
      </c>
      <c r="CP130" s="1">
        <v>134</v>
      </c>
      <c r="CQ130" s="1">
        <v>0</v>
      </c>
      <c r="CR130" s="17">
        <v>131.30000000000001</v>
      </c>
    </row>
    <row r="131" spans="2:96" x14ac:dyDescent="0.45">
      <c r="B131" s="15"/>
      <c r="C131" s="18" t="s">
        <v>38</v>
      </c>
      <c r="D131" s="15">
        <v>129.4</v>
      </c>
      <c r="E131" s="1">
        <v>130.1</v>
      </c>
      <c r="F131" s="1">
        <v>128.4</v>
      </c>
      <c r="G131" s="1">
        <v>129.69999999999999</v>
      </c>
      <c r="H131" s="1">
        <v>126.3</v>
      </c>
      <c r="I131" s="1">
        <v>126.4</v>
      </c>
      <c r="J131" s="1">
        <v>133.80000000000001</v>
      </c>
      <c r="K131" s="1">
        <v>123</v>
      </c>
      <c r="L131" s="17">
        <v>131.30000000000001</v>
      </c>
      <c r="N131" s="15"/>
      <c r="O131" s="18" t="s">
        <v>38</v>
      </c>
      <c r="P131" s="15">
        <v>128.69999999999999</v>
      </c>
      <c r="Q131" s="1">
        <v>127.3</v>
      </c>
      <c r="R131" s="1">
        <v>129</v>
      </c>
      <c r="S131" s="1">
        <v>128.80000000000001</v>
      </c>
      <c r="T131" s="1">
        <v>126.8</v>
      </c>
      <c r="U131" s="1">
        <v>126</v>
      </c>
      <c r="V131" s="1">
        <v>133.6</v>
      </c>
      <c r="W131" s="1">
        <v>124.6</v>
      </c>
      <c r="X131" s="17">
        <v>125.9</v>
      </c>
      <c r="Z131" s="15"/>
      <c r="AA131" s="18" t="s">
        <v>38</v>
      </c>
      <c r="AB131" s="15">
        <v>129.30000000000001</v>
      </c>
      <c r="AC131" s="1">
        <v>129.80000000000001</v>
      </c>
      <c r="AD131" s="1">
        <v>129.6</v>
      </c>
      <c r="AE131" s="1">
        <v>127.4</v>
      </c>
      <c r="AF131" s="1">
        <v>128</v>
      </c>
      <c r="AG131" s="1">
        <v>125.7</v>
      </c>
      <c r="AH131" s="1">
        <v>134.6</v>
      </c>
      <c r="AI131" s="1">
        <v>125</v>
      </c>
      <c r="AJ131" s="17">
        <v>131.69999999999999</v>
      </c>
      <c r="AL131" s="15"/>
      <c r="AM131" s="18" t="s">
        <v>38</v>
      </c>
      <c r="AN131" s="15">
        <v>129.4</v>
      </c>
      <c r="AO131" s="1">
        <v>131</v>
      </c>
      <c r="AP131" s="1">
        <v>128.30000000000001</v>
      </c>
      <c r="AQ131" s="1">
        <v>128.9</v>
      </c>
      <c r="AR131" s="1">
        <v>128.30000000000001</v>
      </c>
      <c r="AS131" s="1">
        <v>125.7</v>
      </c>
      <c r="AT131" s="1">
        <v>133.80000000000001</v>
      </c>
      <c r="AU131" s="1">
        <v>123.1</v>
      </c>
      <c r="AV131" s="17">
        <v>133.6</v>
      </c>
      <c r="AX131" s="15"/>
      <c r="AY131" s="18" t="s">
        <v>38</v>
      </c>
      <c r="AZ131" s="15">
        <v>129.80000000000001</v>
      </c>
      <c r="BA131" s="1">
        <v>130.4</v>
      </c>
      <c r="BB131" s="1">
        <v>128.1</v>
      </c>
      <c r="BC131" s="1">
        <v>132.19999999999999</v>
      </c>
      <c r="BD131" s="1">
        <v>124.6</v>
      </c>
      <c r="BE131" s="1">
        <v>126.8</v>
      </c>
      <c r="BF131" s="1">
        <v>134.30000000000001</v>
      </c>
      <c r="BG131" s="1">
        <v>121</v>
      </c>
      <c r="BH131" s="17">
        <v>129.6</v>
      </c>
      <c r="BJ131" s="15"/>
      <c r="BK131" s="18" t="s">
        <v>38</v>
      </c>
      <c r="BL131" s="15">
        <v>129.80000000000001</v>
      </c>
      <c r="BM131" s="1">
        <v>128.4</v>
      </c>
      <c r="BN131" s="1">
        <v>128.4</v>
      </c>
      <c r="BO131" s="1">
        <v>130.4</v>
      </c>
      <c r="BP131" s="1">
        <v>126.9</v>
      </c>
      <c r="BQ131" s="1">
        <v>0</v>
      </c>
      <c r="BR131" s="1">
        <v>135.30000000000001</v>
      </c>
      <c r="BS131" s="1">
        <v>119.4</v>
      </c>
      <c r="BT131" s="17">
        <v>131.69999999999999</v>
      </c>
      <c r="BV131" s="15"/>
      <c r="BW131" s="18" t="s">
        <v>38</v>
      </c>
      <c r="BX131" s="15">
        <v>128</v>
      </c>
      <c r="BY131" s="1">
        <v>127</v>
      </c>
      <c r="BZ131" s="1">
        <v>127.3</v>
      </c>
      <c r="CA131" s="1">
        <v>128.4</v>
      </c>
      <c r="CB131" s="1">
        <v>125.5</v>
      </c>
      <c r="CC131" s="1">
        <v>0</v>
      </c>
      <c r="CD131" s="1">
        <v>130.69999999999999</v>
      </c>
      <c r="CE131" s="1">
        <v>0</v>
      </c>
      <c r="CF131" s="17">
        <v>133.6</v>
      </c>
      <c r="CH131" s="15"/>
      <c r="CI131" s="18" t="s">
        <v>38</v>
      </c>
      <c r="CJ131" s="15">
        <v>128.1</v>
      </c>
      <c r="CK131" s="1">
        <v>0</v>
      </c>
      <c r="CL131" s="1">
        <v>126.7</v>
      </c>
      <c r="CM131" s="1">
        <v>125</v>
      </c>
      <c r="CN131" s="1">
        <v>125.3</v>
      </c>
      <c r="CO131" s="1">
        <v>0</v>
      </c>
      <c r="CP131" s="1">
        <v>135.1</v>
      </c>
      <c r="CQ131" s="1">
        <v>0</v>
      </c>
      <c r="CR131" s="17">
        <v>131.80000000000001</v>
      </c>
    </row>
    <row r="132" spans="2:96" x14ac:dyDescent="0.45">
      <c r="B132" s="15"/>
      <c r="C132" s="18" t="s">
        <v>62</v>
      </c>
      <c r="D132" s="15">
        <v>128.69999999999999</v>
      </c>
      <c r="E132" s="1">
        <v>129.30000000000001</v>
      </c>
      <c r="F132" s="1">
        <v>127.6</v>
      </c>
      <c r="G132" s="1">
        <v>129.1</v>
      </c>
      <c r="H132" s="1">
        <v>125.5</v>
      </c>
      <c r="I132" s="1">
        <v>125.9</v>
      </c>
      <c r="J132" s="1">
        <v>132.9</v>
      </c>
      <c r="K132" s="1">
        <v>121.9</v>
      </c>
      <c r="L132" s="17">
        <v>130.5</v>
      </c>
      <c r="N132" s="15"/>
      <c r="O132" s="18" t="s">
        <v>39</v>
      </c>
      <c r="P132" s="15">
        <v>127.8</v>
      </c>
      <c r="Q132" s="1">
        <v>126.2</v>
      </c>
      <c r="R132" s="1">
        <v>128.1</v>
      </c>
      <c r="S132" s="1">
        <v>127.9</v>
      </c>
      <c r="T132" s="1">
        <v>125.7</v>
      </c>
      <c r="U132" s="1">
        <v>125.5</v>
      </c>
      <c r="V132" s="1">
        <v>132.4</v>
      </c>
      <c r="W132" s="1">
        <v>123.8</v>
      </c>
      <c r="X132" s="17">
        <v>124.6</v>
      </c>
      <c r="Z132" s="15"/>
      <c r="AA132" s="18" t="s">
        <v>39</v>
      </c>
      <c r="AB132" s="15">
        <v>128.5</v>
      </c>
      <c r="AC132" s="1">
        <v>128.9</v>
      </c>
      <c r="AD132" s="1">
        <v>128.69999999999999</v>
      </c>
      <c r="AE132" s="1">
        <v>126.4</v>
      </c>
      <c r="AF132" s="1">
        <v>127.1</v>
      </c>
      <c r="AG132" s="1">
        <v>125.3</v>
      </c>
      <c r="AH132" s="1">
        <v>133.5</v>
      </c>
      <c r="AI132" s="1">
        <v>124.2</v>
      </c>
      <c r="AJ132" s="17">
        <v>130.80000000000001</v>
      </c>
      <c r="AL132" s="15"/>
      <c r="AM132" s="18" t="s">
        <v>39</v>
      </c>
      <c r="AN132" s="15">
        <v>128.69999999999999</v>
      </c>
      <c r="AO132" s="1">
        <v>130.19999999999999</v>
      </c>
      <c r="AP132" s="1">
        <v>127.4</v>
      </c>
      <c r="AQ132" s="1">
        <v>128.30000000000001</v>
      </c>
      <c r="AR132" s="1">
        <v>127.7</v>
      </c>
      <c r="AS132" s="1">
        <v>125.1</v>
      </c>
      <c r="AT132" s="1">
        <v>132.69999999999999</v>
      </c>
      <c r="AU132" s="1">
        <v>121.9</v>
      </c>
      <c r="AV132" s="17">
        <v>132.80000000000001</v>
      </c>
      <c r="AX132" s="15"/>
      <c r="AY132" s="18" t="s">
        <v>39</v>
      </c>
      <c r="AZ132" s="15">
        <v>129.1</v>
      </c>
      <c r="BA132" s="1">
        <v>129.69999999999999</v>
      </c>
      <c r="BB132" s="1">
        <v>127.2</v>
      </c>
      <c r="BC132" s="1">
        <v>131.80000000000001</v>
      </c>
      <c r="BD132" s="1">
        <v>123.9</v>
      </c>
      <c r="BE132" s="1">
        <v>126.3</v>
      </c>
      <c r="BF132" s="1">
        <v>133.4</v>
      </c>
      <c r="BG132" s="1">
        <v>119.5</v>
      </c>
      <c r="BH132" s="17">
        <v>128.69999999999999</v>
      </c>
      <c r="BJ132" s="15"/>
      <c r="BK132" s="18" t="s">
        <v>39</v>
      </c>
      <c r="BL132" s="15">
        <v>129.19999999999999</v>
      </c>
      <c r="BM132" s="1">
        <v>127.9</v>
      </c>
      <c r="BN132" s="1">
        <v>127.6</v>
      </c>
      <c r="BO132" s="1">
        <v>129.80000000000001</v>
      </c>
      <c r="BP132" s="1">
        <v>126.1</v>
      </c>
      <c r="BQ132" s="1">
        <v>0</v>
      </c>
      <c r="BR132" s="1">
        <v>134.4</v>
      </c>
      <c r="BS132" s="1">
        <v>117.3</v>
      </c>
      <c r="BT132" s="17">
        <v>131.1</v>
      </c>
      <c r="BV132" s="15"/>
      <c r="BW132" s="18" t="s">
        <v>39</v>
      </c>
      <c r="BX132" s="15">
        <v>127.3</v>
      </c>
      <c r="BY132" s="1">
        <v>125.9</v>
      </c>
      <c r="BZ132" s="1">
        <v>126.4</v>
      </c>
      <c r="CA132" s="1">
        <v>127.8</v>
      </c>
      <c r="CB132" s="1">
        <v>124.9</v>
      </c>
      <c r="CC132" s="1">
        <v>0</v>
      </c>
      <c r="CD132" s="1">
        <v>129.5</v>
      </c>
      <c r="CE132" s="1">
        <v>0</v>
      </c>
      <c r="CF132" s="17">
        <v>133.19999999999999</v>
      </c>
      <c r="CH132" s="15"/>
      <c r="CI132" s="18" t="s">
        <v>39</v>
      </c>
      <c r="CJ132" s="15">
        <v>127.6</v>
      </c>
      <c r="CK132" s="1">
        <v>0</v>
      </c>
      <c r="CL132" s="1">
        <v>126.1</v>
      </c>
      <c r="CM132" s="1">
        <v>124.4</v>
      </c>
      <c r="CN132" s="1">
        <v>124.8</v>
      </c>
      <c r="CO132" s="1">
        <v>0</v>
      </c>
      <c r="CP132" s="1">
        <v>134.5</v>
      </c>
      <c r="CQ132" s="1">
        <v>0</v>
      </c>
      <c r="CR132" s="17">
        <v>131.5</v>
      </c>
    </row>
    <row r="133" spans="2:96" x14ac:dyDescent="0.45">
      <c r="B133" s="15"/>
      <c r="C133" s="18" t="s">
        <v>40</v>
      </c>
      <c r="D133" s="15">
        <v>128</v>
      </c>
      <c r="E133" s="1">
        <v>128.6</v>
      </c>
      <c r="F133" s="1">
        <v>126.7</v>
      </c>
      <c r="G133" s="1">
        <v>128.6</v>
      </c>
      <c r="H133" s="1">
        <v>124.9</v>
      </c>
      <c r="I133" s="1">
        <v>125.4</v>
      </c>
      <c r="J133" s="1">
        <v>131.69999999999999</v>
      </c>
      <c r="K133" s="1">
        <v>120.5</v>
      </c>
      <c r="L133" s="17">
        <v>130</v>
      </c>
      <c r="N133" s="15"/>
      <c r="O133" s="18" t="s">
        <v>40</v>
      </c>
      <c r="P133" s="15">
        <v>126.8</v>
      </c>
      <c r="Q133" s="1">
        <v>125.2</v>
      </c>
      <c r="R133" s="1">
        <v>127.1</v>
      </c>
      <c r="S133" s="1">
        <v>127.1</v>
      </c>
      <c r="T133" s="1">
        <v>124.5</v>
      </c>
      <c r="U133" s="1">
        <v>125.1</v>
      </c>
      <c r="V133" s="1">
        <v>130.9</v>
      </c>
      <c r="W133" s="1">
        <v>122.8</v>
      </c>
      <c r="X133" s="17">
        <v>123.7</v>
      </c>
      <c r="Z133" s="15"/>
      <c r="AA133" s="18" t="s">
        <v>40</v>
      </c>
      <c r="AB133" s="15">
        <v>127.6</v>
      </c>
      <c r="AC133" s="1">
        <v>128.1</v>
      </c>
      <c r="AD133" s="1">
        <v>127.8</v>
      </c>
      <c r="AE133" s="1">
        <v>125.3</v>
      </c>
      <c r="AF133" s="1">
        <v>126.3</v>
      </c>
      <c r="AG133" s="1">
        <v>125</v>
      </c>
      <c r="AH133" s="1">
        <v>132.19999999999999</v>
      </c>
      <c r="AI133" s="1">
        <v>123.3</v>
      </c>
      <c r="AJ133" s="17">
        <v>130</v>
      </c>
      <c r="AL133" s="15"/>
      <c r="AM133" s="18" t="s">
        <v>40</v>
      </c>
      <c r="AN133" s="15">
        <v>127.9</v>
      </c>
      <c r="AO133" s="1">
        <v>129.4</v>
      </c>
      <c r="AP133" s="1">
        <v>126.5</v>
      </c>
      <c r="AQ133" s="1">
        <v>127.7</v>
      </c>
      <c r="AR133" s="1">
        <v>127.1</v>
      </c>
      <c r="AS133" s="1">
        <v>124.7</v>
      </c>
      <c r="AT133" s="1">
        <v>131.19999999999999</v>
      </c>
      <c r="AU133" s="1">
        <v>120.6</v>
      </c>
      <c r="AV133" s="17">
        <v>132.19999999999999</v>
      </c>
      <c r="AX133" s="15"/>
      <c r="AY133" s="18" t="s">
        <v>40</v>
      </c>
      <c r="AZ133" s="15">
        <v>128.5</v>
      </c>
      <c r="BA133" s="1">
        <v>129.19999999999999</v>
      </c>
      <c r="BB133" s="1">
        <v>126.4</v>
      </c>
      <c r="BC133" s="1">
        <v>131.5</v>
      </c>
      <c r="BD133" s="1">
        <v>123.4</v>
      </c>
      <c r="BE133" s="1">
        <v>125.7</v>
      </c>
      <c r="BF133" s="1">
        <v>132.4</v>
      </c>
      <c r="BG133" s="1">
        <v>117.7</v>
      </c>
      <c r="BH133" s="17">
        <v>128</v>
      </c>
      <c r="BJ133" s="15"/>
      <c r="BK133" s="18" t="s">
        <v>40</v>
      </c>
      <c r="BL133" s="15">
        <v>128.6</v>
      </c>
      <c r="BM133" s="1">
        <v>127.6</v>
      </c>
      <c r="BN133" s="1">
        <v>126.8</v>
      </c>
      <c r="BO133" s="1">
        <v>129.19999999999999</v>
      </c>
      <c r="BP133" s="1">
        <v>125.7</v>
      </c>
      <c r="BQ133" s="1">
        <v>0</v>
      </c>
      <c r="BR133" s="1">
        <v>133.5</v>
      </c>
      <c r="BS133" s="1">
        <v>114.6</v>
      </c>
      <c r="BT133" s="17">
        <v>130.69999999999999</v>
      </c>
      <c r="BV133" s="15"/>
      <c r="BW133" s="18" t="s">
        <v>40</v>
      </c>
      <c r="BX133" s="15">
        <v>126.7</v>
      </c>
      <c r="BY133" s="1">
        <v>125.1</v>
      </c>
      <c r="BZ133" s="1">
        <v>125.4</v>
      </c>
      <c r="CA133" s="1">
        <v>127.5</v>
      </c>
      <c r="CB133" s="1">
        <v>124.4</v>
      </c>
      <c r="CC133" s="1">
        <v>0</v>
      </c>
      <c r="CD133" s="1">
        <v>128.19999999999999</v>
      </c>
      <c r="CE133" s="1">
        <v>0</v>
      </c>
      <c r="CF133" s="17">
        <v>133.19999999999999</v>
      </c>
      <c r="CH133" s="15"/>
      <c r="CI133" s="18" t="s">
        <v>40</v>
      </c>
      <c r="CJ133" s="15">
        <v>127.4</v>
      </c>
      <c r="CK133" s="1">
        <v>0</v>
      </c>
      <c r="CL133" s="1">
        <v>125.7</v>
      </c>
      <c r="CM133" s="1">
        <v>124.2</v>
      </c>
      <c r="CN133" s="1">
        <v>124.3</v>
      </c>
      <c r="CO133" s="1">
        <v>0</v>
      </c>
      <c r="CP133" s="1">
        <v>133.80000000000001</v>
      </c>
      <c r="CQ133" s="1">
        <v>0</v>
      </c>
      <c r="CR133" s="17">
        <v>131.6</v>
      </c>
    </row>
    <row r="134" spans="2:96" x14ac:dyDescent="0.45">
      <c r="B134" s="15"/>
      <c r="C134" s="18" t="s">
        <v>41</v>
      </c>
      <c r="D134" s="32">
        <v>129.80000000000001</v>
      </c>
      <c r="E134" s="19">
        <v>130.1</v>
      </c>
      <c r="F134" s="19">
        <v>128.5</v>
      </c>
      <c r="G134" s="19">
        <v>130.30000000000001</v>
      </c>
      <c r="H134" s="19">
        <v>126.4</v>
      </c>
      <c r="I134" s="19">
        <v>126.4</v>
      </c>
      <c r="J134" s="19">
        <v>133.9</v>
      </c>
      <c r="K134" s="19">
        <v>123</v>
      </c>
      <c r="L134" s="20">
        <v>131.30000000000001</v>
      </c>
      <c r="N134" s="15"/>
      <c r="O134" s="18" t="s">
        <v>105</v>
      </c>
      <c r="P134" s="15">
        <v>129</v>
      </c>
      <c r="Q134" s="1">
        <v>127.2</v>
      </c>
      <c r="R134" s="1">
        <v>129.1</v>
      </c>
      <c r="S134" s="1">
        <v>129.1</v>
      </c>
      <c r="T134" s="1">
        <v>126.8</v>
      </c>
      <c r="U134" s="1">
        <v>126</v>
      </c>
      <c r="V134" s="1">
        <v>133.5</v>
      </c>
      <c r="W134" s="1">
        <v>124.8</v>
      </c>
      <c r="X134" s="17">
        <v>126</v>
      </c>
      <c r="Z134" s="15"/>
      <c r="AA134" s="18" t="s">
        <v>105</v>
      </c>
      <c r="AB134" s="15">
        <v>129.69999999999999</v>
      </c>
      <c r="AC134" s="1">
        <v>129.80000000000001</v>
      </c>
      <c r="AD134" s="1">
        <v>129.69999999999999</v>
      </c>
      <c r="AE134" s="1">
        <v>127.6</v>
      </c>
      <c r="AF134" s="1">
        <v>128.19999999999999</v>
      </c>
      <c r="AG134" s="1">
        <v>125.8</v>
      </c>
      <c r="AH134" s="1">
        <v>134.6</v>
      </c>
      <c r="AI134" s="1">
        <v>125.1</v>
      </c>
      <c r="AJ134" s="17">
        <v>131.69999999999999</v>
      </c>
      <c r="AL134" s="15"/>
      <c r="AM134" s="18" t="s">
        <v>105</v>
      </c>
      <c r="AN134" s="15">
        <v>129.80000000000001</v>
      </c>
      <c r="AO134" s="1">
        <v>131</v>
      </c>
      <c r="AP134" s="1">
        <v>128.30000000000001</v>
      </c>
      <c r="AQ134" s="1">
        <v>129.30000000000001</v>
      </c>
      <c r="AR134" s="1">
        <v>128.4</v>
      </c>
      <c r="AS134" s="1">
        <v>125.8</v>
      </c>
      <c r="AT134" s="1">
        <v>133.80000000000001</v>
      </c>
      <c r="AU134" s="1">
        <v>123</v>
      </c>
      <c r="AV134" s="17">
        <v>133.6</v>
      </c>
      <c r="AX134" s="15"/>
      <c r="AY134" s="18" t="s">
        <v>105</v>
      </c>
      <c r="AZ134" s="15">
        <v>130.19999999999999</v>
      </c>
      <c r="BA134" s="1">
        <v>130.5</v>
      </c>
      <c r="BB134" s="1">
        <v>128.19999999999999</v>
      </c>
      <c r="BC134" s="1">
        <v>132.9</v>
      </c>
      <c r="BD134" s="1">
        <v>124.7</v>
      </c>
      <c r="BE134" s="1">
        <v>126.7</v>
      </c>
      <c r="BF134" s="1">
        <v>134.5</v>
      </c>
      <c r="BG134" s="1">
        <v>120.7</v>
      </c>
      <c r="BH134" s="17">
        <v>129.6</v>
      </c>
      <c r="BJ134" s="15"/>
      <c r="BK134" s="18" t="s">
        <v>105</v>
      </c>
      <c r="BL134" s="15">
        <v>130.1</v>
      </c>
      <c r="BM134" s="1">
        <v>128.4</v>
      </c>
      <c r="BN134" s="1">
        <v>128.4</v>
      </c>
      <c r="BO134" s="1">
        <v>130.9</v>
      </c>
      <c r="BP134" s="1">
        <v>126.9</v>
      </c>
      <c r="BQ134" s="1">
        <v>0</v>
      </c>
      <c r="BR134" s="1">
        <v>135.4</v>
      </c>
      <c r="BS134" s="1">
        <v>118.7</v>
      </c>
      <c r="BT134" s="17">
        <v>131.80000000000001</v>
      </c>
      <c r="BV134" s="15"/>
      <c r="BW134" s="18" t="s">
        <v>105</v>
      </c>
      <c r="BX134" s="15">
        <v>128.30000000000001</v>
      </c>
      <c r="BY134" s="1">
        <v>126.7</v>
      </c>
      <c r="BZ134" s="1">
        <v>127.3</v>
      </c>
      <c r="CA134" s="1">
        <v>129</v>
      </c>
      <c r="CB134" s="1">
        <v>125.5</v>
      </c>
      <c r="CC134" s="1">
        <v>0</v>
      </c>
      <c r="CD134" s="1">
        <v>130.5</v>
      </c>
      <c r="CE134" s="1">
        <v>0</v>
      </c>
      <c r="CF134" s="17">
        <v>133.80000000000001</v>
      </c>
      <c r="CH134" s="15"/>
      <c r="CI134" s="18" t="s">
        <v>105</v>
      </c>
      <c r="CJ134" s="15">
        <v>128.5</v>
      </c>
      <c r="CK134" s="1">
        <v>0</v>
      </c>
      <c r="CL134" s="1">
        <v>126.9</v>
      </c>
      <c r="CM134" s="1">
        <v>125.7</v>
      </c>
      <c r="CN134" s="1">
        <v>125.3</v>
      </c>
      <c r="CO134" s="1">
        <v>0</v>
      </c>
      <c r="CP134" s="1">
        <v>135.30000000000001</v>
      </c>
      <c r="CQ134" s="1">
        <v>0</v>
      </c>
      <c r="CR134" s="17">
        <v>132.1</v>
      </c>
    </row>
    <row r="135" spans="2:96" x14ac:dyDescent="0.45">
      <c r="B135" s="15"/>
      <c r="C135" s="18" t="s">
        <v>42</v>
      </c>
      <c r="D135" s="15">
        <v>129.6</v>
      </c>
      <c r="E135" s="1">
        <v>129.9</v>
      </c>
      <c r="F135" s="1">
        <v>128.19999999999999</v>
      </c>
      <c r="G135" s="1">
        <v>130.1</v>
      </c>
      <c r="H135" s="1">
        <v>126.1</v>
      </c>
      <c r="I135" s="1">
        <v>126.2</v>
      </c>
      <c r="J135" s="1">
        <v>133.6</v>
      </c>
      <c r="K135" s="1">
        <v>122.5</v>
      </c>
      <c r="L135" s="17">
        <v>131.1</v>
      </c>
      <c r="N135" s="15"/>
      <c r="O135" s="18" t="s">
        <v>42</v>
      </c>
      <c r="P135" s="15">
        <v>128.69999999999999</v>
      </c>
      <c r="Q135" s="1">
        <v>126.8</v>
      </c>
      <c r="R135" s="1">
        <v>128.80000000000001</v>
      </c>
      <c r="S135" s="1">
        <v>128.80000000000001</v>
      </c>
      <c r="T135" s="1">
        <v>126.3</v>
      </c>
      <c r="U135" s="1">
        <v>125.8</v>
      </c>
      <c r="V135" s="1">
        <v>133</v>
      </c>
      <c r="W135" s="1">
        <v>124.5</v>
      </c>
      <c r="X135" s="17">
        <v>125.5</v>
      </c>
      <c r="Z135" s="15"/>
      <c r="AA135" s="18" t="s">
        <v>42</v>
      </c>
      <c r="AB135" s="15">
        <v>129.5</v>
      </c>
      <c r="AC135" s="1">
        <v>129.5</v>
      </c>
      <c r="AD135" s="1">
        <v>129.4</v>
      </c>
      <c r="AE135" s="1">
        <v>127.2</v>
      </c>
      <c r="AF135" s="1">
        <v>127.8</v>
      </c>
      <c r="AG135" s="1">
        <v>125.6</v>
      </c>
      <c r="AH135" s="1">
        <v>134.19999999999999</v>
      </c>
      <c r="AI135" s="1">
        <v>124.9</v>
      </c>
      <c r="AJ135" s="17">
        <v>131.5</v>
      </c>
      <c r="AL135" s="15"/>
      <c r="AM135" s="18" t="s">
        <v>42</v>
      </c>
      <c r="AN135" s="15">
        <v>129.6</v>
      </c>
      <c r="AO135" s="1">
        <v>130.69999999999999</v>
      </c>
      <c r="AP135" s="1">
        <v>128</v>
      </c>
      <c r="AQ135" s="1">
        <v>129.19999999999999</v>
      </c>
      <c r="AR135" s="1">
        <v>128.19999999999999</v>
      </c>
      <c r="AS135" s="1">
        <v>125.6</v>
      </c>
      <c r="AT135" s="1">
        <v>133.30000000000001</v>
      </c>
      <c r="AU135" s="1">
        <v>122.5</v>
      </c>
      <c r="AV135" s="17">
        <v>133.4</v>
      </c>
      <c r="AX135" s="15"/>
      <c r="AY135" s="18" t="s">
        <v>42</v>
      </c>
      <c r="AZ135" s="15">
        <v>130.1</v>
      </c>
      <c r="BA135" s="1">
        <v>130.30000000000001</v>
      </c>
      <c r="BB135" s="1">
        <v>127.9</v>
      </c>
      <c r="BC135" s="1">
        <v>132.80000000000001</v>
      </c>
      <c r="BD135" s="1">
        <v>124.5</v>
      </c>
      <c r="BE135" s="1">
        <v>126.5</v>
      </c>
      <c r="BF135" s="1">
        <v>134.19999999999999</v>
      </c>
      <c r="BG135" s="1">
        <v>120</v>
      </c>
      <c r="BH135" s="17">
        <v>129.30000000000001</v>
      </c>
      <c r="BJ135" s="15"/>
      <c r="BK135" s="18" t="s">
        <v>42</v>
      </c>
      <c r="BL135" s="15">
        <v>130.1</v>
      </c>
      <c r="BM135" s="1">
        <v>128.30000000000001</v>
      </c>
      <c r="BN135" s="1">
        <v>128.19999999999999</v>
      </c>
      <c r="BO135" s="1">
        <v>130.69999999999999</v>
      </c>
      <c r="BP135" s="1">
        <v>127</v>
      </c>
      <c r="BQ135" s="1">
        <v>0</v>
      </c>
      <c r="BR135" s="1">
        <v>135.19999999999999</v>
      </c>
      <c r="BS135" s="1">
        <v>117.5</v>
      </c>
      <c r="BT135" s="17">
        <v>131.69999999999999</v>
      </c>
      <c r="BV135" s="15"/>
      <c r="BW135" s="18" t="s">
        <v>42</v>
      </c>
      <c r="BX135" s="15">
        <v>128.19999999999999</v>
      </c>
      <c r="BY135" s="1">
        <v>126.6</v>
      </c>
      <c r="BZ135" s="1">
        <v>127</v>
      </c>
      <c r="CA135" s="1">
        <v>128.80000000000001</v>
      </c>
      <c r="CB135" s="1">
        <v>125.2</v>
      </c>
      <c r="CC135" s="1">
        <v>0</v>
      </c>
      <c r="CD135" s="1">
        <v>130.1</v>
      </c>
      <c r="CE135" s="1">
        <v>0</v>
      </c>
      <c r="CF135" s="17">
        <v>133.80000000000001</v>
      </c>
      <c r="CH135" s="15"/>
      <c r="CI135" s="18" t="s">
        <v>42</v>
      </c>
      <c r="CJ135" s="15">
        <v>128.6</v>
      </c>
      <c r="CK135" s="1">
        <v>0</v>
      </c>
      <c r="CL135" s="1">
        <v>126.8</v>
      </c>
      <c r="CM135" s="1">
        <v>125.6</v>
      </c>
      <c r="CN135" s="1">
        <v>125.1</v>
      </c>
      <c r="CO135" s="1">
        <v>0</v>
      </c>
      <c r="CP135" s="1">
        <v>135.19999999999999</v>
      </c>
      <c r="CQ135" s="1">
        <v>0</v>
      </c>
      <c r="CR135" s="17">
        <v>132.19999999999999</v>
      </c>
    </row>
    <row r="136" spans="2:96" x14ac:dyDescent="0.45">
      <c r="B136" s="15"/>
      <c r="C136" s="18" t="s">
        <v>63</v>
      </c>
      <c r="D136" s="15">
        <v>130.30000000000001</v>
      </c>
      <c r="E136" s="1">
        <v>130.5</v>
      </c>
      <c r="F136" s="1">
        <v>128.80000000000001</v>
      </c>
      <c r="G136" s="1">
        <v>131</v>
      </c>
      <c r="H136" s="1">
        <v>127</v>
      </c>
      <c r="I136" s="1">
        <v>126.4</v>
      </c>
      <c r="J136" s="1">
        <v>134</v>
      </c>
      <c r="K136" s="1">
        <v>122.9</v>
      </c>
      <c r="L136" s="17">
        <v>132.30000000000001</v>
      </c>
      <c r="N136" s="15"/>
      <c r="O136" s="18" t="s">
        <v>43</v>
      </c>
      <c r="P136" s="15">
        <v>129.30000000000001</v>
      </c>
      <c r="Q136" s="1">
        <v>127.4</v>
      </c>
      <c r="R136" s="1">
        <v>129.30000000000001</v>
      </c>
      <c r="S136" s="1">
        <v>129.6</v>
      </c>
      <c r="T136" s="1">
        <v>127</v>
      </c>
      <c r="U136" s="1">
        <v>126.1</v>
      </c>
      <c r="V136" s="1">
        <v>133.4</v>
      </c>
      <c r="W136" s="1">
        <v>124.9</v>
      </c>
      <c r="X136" s="17">
        <v>126.3</v>
      </c>
      <c r="Z136" s="15"/>
      <c r="AA136" s="18" t="s">
        <v>43</v>
      </c>
      <c r="AB136" s="15">
        <v>130</v>
      </c>
      <c r="AC136" s="1">
        <v>130.1</v>
      </c>
      <c r="AD136" s="1">
        <v>130</v>
      </c>
      <c r="AE136" s="1">
        <v>127.9</v>
      </c>
      <c r="AF136" s="1">
        <v>128.69999999999999</v>
      </c>
      <c r="AG136" s="1">
        <v>126</v>
      </c>
      <c r="AH136" s="1">
        <v>134.69999999999999</v>
      </c>
      <c r="AI136" s="1">
        <v>125.3</v>
      </c>
      <c r="AJ136" s="17">
        <v>132.5</v>
      </c>
      <c r="AL136" s="15"/>
      <c r="AM136" s="18" t="s">
        <v>43</v>
      </c>
      <c r="AN136" s="15">
        <v>130.19999999999999</v>
      </c>
      <c r="AO136" s="1">
        <v>131.4</v>
      </c>
      <c r="AP136" s="1">
        <v>128.69999999999999</v>
      </c>
      <c r="AQ136" s="1">
        <v>129.9</v>
      </c>
      <c r="AR136" s="1">
        <v>129.19999999999999</v>
      </c>
      <c r="AS136" s="1">
        <v>125.8</v>
      </c>
      <c r="AT136" s="1">
        <v>133.80000000000001</v>
      </c>
      <c r="AU136" s="1">
        <v>122.9</v>
      </c>
      <c r="AV136" s="17">
        <v>134.69999999999999</v>
      </c>
      <c r="AX136" s="15"/>
      <c r="AY136" s="18" t="s">
        <v>43</v>
      </c>
      <c r="AZ136" s="15">
        <v>130.80000000000001</v>
      </c>
      <c r="BA136" s="1">
        <v>131</v>
      </c>
      <c r="BB136" s="1">
        <v>128.5</v>
      </c>
      <c r="BC136" s="1">
        <v>133.80000000000001</v>
      </c>
      <c r="BD136" s="1">
        <v>125.4</v>
      </c>
      <c r="BE136" s="1">
        <v>126.8</v>
      </c>
      <c r="BF136" s="1">
        <v>134.69999999999999</v>
      </c>
      <c r="BG136" s="1">
        <v>120.4</v>
      </c>
      <c r="BH136" s="17">
        <v>130.4</v>
      </c>
      <c r="BJ136" s="15"/>
      <c r="BK136" s="18" t="s">
        <v>43</v>
      </c>
      <c r="BL136" s="15">
        <v>130.80000000000001</v>
      </c>
      <c r="BM136" s="1">
        <v>129.30000000000001</v>
      </c>
      <c r="BN136" s="1">
        <v>128.80000000000001</v>
      </c>
      <c r="BO136" s="1">
        <v>131.6</v>
      </c>
      <c r="BP136" s="1">
        <v>127.5</v>
      </c>
      <c r="BQ136" s="1">
        <v>0</v>
      </c>
      <c r="BR136" s="1">
        <v>135.69999999999999</v>
      </c>
      <c r="BS136" s="1">
        <v>117.8</v>
      </c>
      <c r="BT136" s="17">
        <v>132.9</v>
      </c>
      <c r="BV136" s="15"/>
      <c r="BW136" s="18" t="s">
        <v>43</v>
      </c>
      <c r="BX136" s="15">
        <v>128.9</v>
      </c>
      <c r="BY136" s="1">
        <v>126.9</v>
      </c>
      <c r="BZ136" s="1">
        <v>127.6</v>
      </c>
      <c r="CA136" s="1">
        <v>129.69999999999999</v>
      </c>
      <c r="CB136" s="1">
        <v>126.3</v>
      </c>
      <c r="CC136" s="1">
        <v>0</v>
      </c>
      <c r="CD136" s="1">
        <v>130.6</v>
      </c>
      <c r="CE136" s="1">
        <v>0</v>
      </c>
      <c r="CF136" s="17">
        <v>135.19999999999999</v>
      </c>
      <c r="CH136" s="15"/>
      <c r="CI136" s="18" t="s">
        <v>43</v>
      </c>
      <c r="CJ136" s="15">
        <v>129.4</v>
      </c>
      <c r="CK136" s="1">
        <v>0</v>
      </c>
      <c r="CL136" s="1">
        <v>127.5</v>
      </c>
      <c r="CM136" s="1">
        <v>126.4</v>
      </c>
      <c r="CN136" s="1">
        <v>126.3</v>
      </c>
      <c r="CO136" s="1">
        <v>0</v>
      </c>
      <c r="CP136" s="1">
        <v>135.80000000000001</v>
      </c>
      <c r="CQ136" s="1">
        <v>0</v>
      </c>
      <c r="CR136" s="17">
        <v>133.6</v>
      </c>
    </row>
    <row r="137" spans="2:96" x14ac:dyDescent="0.45">
      <c r="B137" s="15"/>
      <c r="C137" s="18" t="s">
        <v>44</v>
      </c>
      <c r="D137" s="15">
        <v>131</v>
      </c>
      <c r="E137" s="1">
        <v>131.4</v>
      </c>
      <c r="F137" s="1">
        <v>129.6</v>
      </c>
      <c r="G137" s="1">
        <v>131.9</v>
      </c>
      <c r="H137" s="1">
        <v>127.7</v>
      </c>
      <c r="I137" s="1">
        <v>127</v>
      </c>
      <c r="J137" s="1">
        <v>135.4</v>
      </c>
      <c r="K137" s="1">
        <v>123.6</v>
      </c>
      <c r="L137" s="17">
        <v>132.80000000000001</v>
      </c>
      <c r="N137" s="15"/>
      <c r="O137" s="18" t="s">
        <v>44</v>
      </c>
      <c r="P137" s="15">
        <v>130</v>
      </c>
      <c r="Q137" s="1">
        <v>128.19999999999999</v>
      </c>
      <c r="R137" s="1">
        <v>130.1</v>
      </c>
      <c r="S137" s="1">
        <v>130.5</v>
      </c>
      <c r="T137" s="1">
        <v>127.7</v>
      </c>
      <c r="U137" s="1">
        <v>126.7</v>
      </c>
      <c r="V137" s="1">
        <v>134.80000000000001</v>
      </c>
      <c r="W137" s="1">
        <v>125.6</v>
      </c>
      <c r="X137" s="17">
        <v>126.9</v>
      </c>
      <c r="Z137" s="15"/>
      <c r="AA137" s="18" t="s">
        <v>44</v>
      </c>
      <c r="AB137" s="15">
        <v>130.69999999999999</v>
      </c>
      <c r="AC137" s="1">
        <v>130.9</v>
      </c>
      <c r="AD137" s="1">
        <v>130.80000000000001</v>
      </c>
      <c r="AE137" s="1">
        <v>128.80000000000001</v>
      </c>
      <c r="AF137" s="1">
        <v>129.30000000000001</v>
      </c>
      <c r="AG137" s="1">
        <v>126.5</v>
      </c>
      <c r="AH137" s="1">
        <v>136.1</v>
      </c>
      <c r="AI137" s="1">
        <v>126</v>
      </c>
      <c r="AJ137" s="17">
        <v>133</v>
      </c>
      <c r="AL137" s="15"/>
      <c r="AM137" s="18" t="s">
        <v>44</v>
      </c>
      <c r="AN137" s="15">
        <v>130.9</v>
      </c>
      <c r="AO137" s="1">
        <v>132.19999999999999</v>
      </c>
      <c r="AP137" s="1">
        <v>129.4</v>
      </c>
      <c r="AQ137" s="1">
        <v>131</v>
      </c>
      <c r="AR137" s="1">
        <v>129.80000000000001</v>
      </c>
      <c r="AS137" s="1">
        <v>126.4</v>
      </c>
      <c r="AT137" s="1">
        <v>135.1</v>
      </c>
      <c r="AU137" s="1">
        <v>123.7</v>
      </c>
      <c r="AV137" s="17">
        <v>135.1</v>
      </c>
      <c r="AX137" s="15"/>
      <c r="AY137" s="18" t="s">
        <v>44</v>
      </c>
      <c r="AZ137" s="15">
        <v>131.4</v>
      </c>
      <c r="BA137" s="1">
        <v>131.80000000000001</v>
      </c>
      <c r="BB137" s="1">
        <v>129.30000000000001</v>
      </c>
      <c r="BC137" s="1">
        <v>134.80000000000001</v>
      </c>
      <c r="BD137" s="1">
        <v>126.1</v>
      </c>
      <c r="BE137" s="1">
        <v>127.3</v>
      </c>
      <c r="BF137" s="1">
        <v>136.1</v>
      </c>
      <c r="BG137" s="1">
        <v>121.2</v>
      </c>
      <c r="BH137" s="17">
        <v>130.9</v>
      </c>
      <c r="BJ137" s="15"/>
      <c r="BK137" s="18" t="s">
        <v>44</v>
      </c>
      <c r="BL137" s="15">
        <v>131.5</v>
      </c>
      <c r="BM137" s="1">
        <v>130</v>
      </c>
      <c r="BN137" s="1">
        <v>129.6</v>
      </c>
      <c r="BO137" s="1">
        <v>132.6</v>
      </c>
      <c r="BP137" s="1">
        <v>128.4</v>
      </c>
      <c r="BQ137" s="1">
        <v>0</v>
      </c>
      <c r="BR137" s="1">
        <v>137.1</v>
      </c>
      <c r="BS137" s="1">
        <v>118.7</v>
      </c>
      <c r="BT137" s="17">
        <v>133.4</v>
      </c>
      <c r="BV137" s="15"/>
      <c r="BW137" s="18" t="s">
        <v>44</v>
      </c>
      <c r="BX137" s="15">
        <v>129.6</v>
      </c>
      <c r="BY137" s="1">
        <v>128</v>
      </c>
      <c r="BZ137" s="1">
        <v>128.30000000000001</v>
      </c>
      <c r="CA137" s="1">
        <v>130.6</v>
      </c>
      <c r="CB137" s="1">
        <v>127</v>
      </c>
      <c r="CC137" s="1">
        <v>0</v>
      </c>
      <c r="CD137" s="1">
        <v>131.9</v>
      </c>
      <c r="CE137" s="1">
        <v>0</v>
      </c>
      <c r="CF137" s="17">
        <v>135.69999999999999</v>
      </c>
      <c r="CH137" s="15"/>
      <c r="CI137" s="18" t="s">
        <v>44</v>
      </c>
      <c r="CJ137" s="15">
        <v>130</v>
      </c>
      <c r="CK137" s="1">
        <v>0</v>
      </c>
      <c r="CL137" s="1">
        <v>128.30000000000001</v>
      </c>
      <c r="CM137" s="1">
        <v>127.2</v>
      </c>
      <c r="CN137" s="1">
        <v>126.9</v>
      </c>
      <c r="CO137" s="1">
        <v>0</v>
      </c>
      <c r="CP137" s="1">
        <v>137.1</v>
      </c>
      <c r="CQ137" s="1">
        <v>0</v>
      </c>
      <c r="CR137" s="17">
        <v>134</v>
      </c>
    </row>
    <row r="138" spans="2:96" x14ac:dyDescent="0.45">
      <c r="B138" s="15"/>
      <c r="C138" s="18" t="s">
        <v>45</v>
      </c>
      <c r="D138" s="15">
        <v>131.19999999999999</v>
      </c>
      <c r="E138" s="1">
        <v>131.19999999999999</v>
      </c>
      <c r="F138" s="1">
        <v>129.80000000000001</v>
      </c>
      <c r="G138" s="1">
        <v>132.19999999999999</v>
      </c>
      <c r="H138" s="1">
        <v>127.8</v>
      </c>
      <c r="I138" s="1">
        <v>129.4</v>
      </c>
      <c r="J138" s="1">
        <v>135.19999999999999</v>
      </c>
      <c r="K138" s="1">
        <v>123.7</v>
      </c>
      <c r="L138" s="17">
        <v>133.30000000000001</v>
      </c>
      <c r="N138" s="15"/>
      <c r="O138" s="18" t="s">
        <v>45</v>
      </c>
      <c r="P138" s="15">
        <v>130</v>
      </c>
      <c r="Q138" s="1">
        <v>127.7</v>
      </c>
      <c r="R138" s="1">
        <v>130.30000000000001</v>
      </c>
      <c r="S138" s="1">
        <v>130.6</v>
      </c>
      <c r="T138" s="1">
        <v>127.6</v>
      </c>
      <c r="U138" s="1">
        <v>128.9</v>
      </c>
      <c r="V138" s="1">
        <v>134.4</v>
      </c>
      <c r="W138" s="1">
        <v>126.2</v>
      </c>
      <c r="X138" s="17">
        <v>126.6</v>
      </c>
      <c r="Z138" s="15"/>
      <c r="AA138" s="18" t="s">
        <v>45</v>
      </c>
      <c r="AB138" s="15">
        <v>130.9</v>
      </c>
      <c r="AC138" s="1">
        <v>130.69999999999999</v>
      </c>
      <c r="AD138" s="1">
        <v>131.1</v>
      </c>
      <c r="AE138" s="1">
        <v>128.69999999999999</v>
      </c>
      <c r="AF138" s="1">
        <v>129.5</v>
      </c>
      <c r="AG138" s="1">
        <v>128.80000000000001</v>
      </c>
      <c r="AH138" s="1">
        <v>135.80000000000001</v>
      </c>
      <c r="AI138" s="1">
        <v>126.7</v>
      </c>
      <c r="AJ138" s="17">
        <v>133.5</v>
      </c>
      <c r="AL138" s="15"/>
      <c r="AM138" s="18" t="s">
        <v>45</v>
      </c>
      <c r="AN138" s="15">
        <v>131.1</v>
      </c>
      <c r="AO138" s="1">
        <v>132.1</v>
      </c>
      <c r="AP138" s="1">
        <v>129.6</v>
      </c>
      <c r="AQ138" s="1">
        <v>131.1</v>
      </c>
      <c r="AR138" s="1">
        <v>130.19999999999999</v>
      </c>
      <c r="AS138" s="1">
        <v>128.5</v>
      </c>
      <c r="AT138" s="1">
        <v>134.80000000000001</v>
      </c>
      <c r="AU138" s="1">
        <v>123.7</v>
      </c>
      <c r="AV138" s="17">
        <v>135.80000000000001</v>
      </c>
      <c r="AX138" s="15"/>
      <c r="AY138" s="18" t="s">
        <v>45</v>
      </c>
      <c r="AZ138" s="15">
        <v>131.69999999999999</v>
      </c>
      <c r="BA138" s="1">
        <v>131.69999999999999</v>
      </c>
      <c r="BB138" s="1">
        <v>129.5</v>
      </c>
      <c r="BC138" s="1">
        <v>135.4</v>
      </c>
      <c r="BD138" s="1">
        <v>126.1</v>
      </c>
      <c r="BE138" s="1">
        <v>129.80000000000001</v>
      </c>
      <c r="BF138" s="1">
        <v>136</v>
      </c>
      <c r="BG138" s="1">
        <v>120.6</v>
      </c>
      <c r="BH138" s="17">
        <v>131.1</v>
      </c>
      <c r="BJ138" s="15"/>
      <c r="BK138" s="18" t="s">
        <v>45</v>
      </c>
      <c r="BL138" s="15">
        <v>131.80000000000001</v>
      </c>
      <c r="BM138" s="1">
        <v>129.9</v>
      </c>
      <c r="BN138" s="1">
        <v>129.80000000000001</v>
      </c>
      <c r="BO138" s="1">
        <v>132.9</v>
      </c>
      <c r="BP138" s="1">
        <v>128.5</v>
      </c>
      <c r="BQ138" s="1">
        <v>0</v>
      </c>
      <c r="BR138" s="1">
        <v>137.1</v>
      </c>
      <c r="BS138" s="1">
        <v>117.2</v>
      </c>
      <c r="BT138" s="17">
        <v>134</v>
      </c>
      <c r="BV138" s="15"/>
      <c r="BW138" s="18" t="s">
        <v>45</v>
      </c>
      <c r="BX138" s="15">
        <v>129.69999999999999</v>
      </c>
      <c r="BY138" s="1">
        <v>127.4</v>
      </c>
      <c r="BZ138" s="1">
        <v>128.4</v>
      </c>
      <c r="CA138" s="1">
        <v>130.80000000000001</v>
      </c>
      <c r="CB138" s="1">
        <v>127</v>
      </c>
      <c r="CC138" s="1">
        <v>0</v>
      </c>
      <c r="CD138" s="1">
        <v>131.4</v>
      </c>
      <c r="CE138" s="1">
        <v>0</v>
      </c>
      <c r="CF138" s="17">
        <v>136.5</v>
      </c>
      <c r="CH138" s="15"/>
      <c r="CI138" s="18" t="s">
        <v>45</v>
      </c>
      <c r="CJ138" s="15">
        <v>130.30000000000001</v>
      </c>
      <c r="CK138" s="1">
        <v>0</v>
      </c>
      <c r="CL138" s="1">
        <v>128.4</v>
      </c>
      <c r="CM138" s="1">
        <v>127.3</v>
      </c>
      <c r="CN138" s="1">
        <v>126.9</v>
      </c>
      <c r="CO138" s="1">
        <v>0</v>
      </c>
      <c r="CP138" s="1">
        <v>137.30000000000001</v>
      </c>
      <c r="CQ138" s="1">
        <v>0</v>
      </c>
      <c r="CR138" s="17">
        <v>134.9</v>
      </c>
    </row>
    <row r="139" spans="2:96" x14ac:dyDescent="0.45">
      <c r="B139" s="15"/>
      <c r="C139" s="18" t="s">
        <v>46</v>
      </c>
      <c r="D139" s="15">
        <v>132.6</v>
      </c>
      <c r="E139" s="1">
        <v>132.5</v>
      </c>
      <c r="F139" s="1">
        <v>131.1</v>
      </c>
      <c r="G139" s="1">
        <v>133.5</v>
      </c>
      <c r="H139" s="1">
        <v>129.1</v>
      </c>
      <c r="I139" s="1">
        <v>130.19999999999999</v>
      </c>
      <c r="J139" s="1">
        <v>136.6</v>
      </c>
      <c r="K139" s="1">
        <v>125.1</v>
      </c>
      <c r="L139" s="17">
        <v>134.5</v>
      </c>
      <c r="N139" s="15"/>
      <c r="O139" s="18" t="s">
        <v>46</v>
      </c>
      <c r="P139" s="15">
        <v>131.5</v>
      </c>
      <c r="Q139" s="1">
        <v>129.30000000000001</v>
      </c>
      <c r="R139" s="1">
        <v>131.6</v>
      </c>
      <c r="S139" s="1">
        <v>132</v>
      </c>
      <c r="T139" s="1">
        <v>129.19999999999999</v>
      </c>
      <c r="U139" s="1">
        <v>129.80000000000001</v>
      </c>
      <c r="V139" s="1">
        <v>136</v>
      </c>
      <c r="W139" s="1">
        <v>127.3</v>
      </c>
      <c r="X139" s="17">
        <v>128.19999999999999</v>
      </c>
      <c r="Z139" s="15"/>
      <c r="AA139" s="18" t="s">
        <v>46</v>
      </c>
      <c r="AB139" s="15">
        <v>132.30000000000001</v>
      </c>
      <c r="AC139" s="1">
        <v>132.1</v>
      </c>
      <c r="AD139" s="1">
        <v>132.30000000000001</v>
      </c>
      <c r="AE139" s="1">
        <v>130.30000000000001</v>
      </c>
      <c r="AF139" s="1">
        <v>130.9</v>
      </c>
      <c r="AG139" s="1">
        <v>129.6</v>
      </c>
      <c r="AH139" s="1">
        <v>137.30000000000001</v>
      </c>
      <c r="AI139" s="1">
        <v>127.8</v>
      </c>
      <c r="AJ139" s="17">
        <v>134.80000000000001</v>
      </c>
      <c r="AL139" s="15"/>
      <c r="AM139" s="18" t="s">
        <v>46</v>
      </c>
      <c r="AN139" s="15">
        <v>132.5</v>
      </c>
      <c r="AO139" s="1">
        <v>133.4</v>
      </c>
      <c r="AP139" s="1">
        <v>130.9</v>
      </c>
      <c r="AQ139" s="1">
        <v>132.4</v>
      </c>
      <c r="AR139" s="1">
        <v>131.4</v>
      </c>
      <c r="AS139" s="1">
        <v>129.4</v>
      </c>
      <c r="AT139" s="1">
        <v>136.4</v>
      </c>
      <c r="AU139" s="1">
        <v>125.2</v>
      </c>
      <c r="AV139" s="17">
        <v>137</v>
      </c>
      <c r="AX139" s="15"/>
      <c r="AY139" s="18" t="s">
        <v>46</v>
      </c>
      <c r="AZ139" s="15">
        <v>133.1</v>
      </c>
      <c r="BA139" s="1">
        <v>133</v>
      </c>
      <c r="BB139" s="1">
        <v>130.80000000000001</v>
      </c>
      <c r="BC139" s="1">
        <v>136.6</v>
      </c>
      <c r="BD139" s="1">
        <v>127.4</v>
      </c>
      <c r="BE139" s="1">
        <v>130.6</v>
      </c>
      <c r="BF139" s="1">
        <v>137.30000000000001</v>
      </c>
      <c r="BG139" s="1">
        <v>122.4</v>
      </c>
      <c r="BH139" s="17">
        <v>132.5</v>
      </c>
      <c r="BJ139" s="15"/>
      <c r="BK139" s="18" t="s">
        <v>46</v>
      </c>
      <c r="BL139" s="15">
        <v>133</v>
      </c>
      <c r="BM139" s="1">
        <v>131.1</v>
      </c>
      <c r="BN139" s="1">
        <v>131</v>
      </c>
      <c r="BO139" s="1">
        <v>134.19999999999999</v>
      </c>
      <c r="BP139" s="1">
        <v>129.6</v>
      </c>
      <c r="BQ139" s="1">
        <v>0</v>
      </c>
      <c r="BR139" s="1">
        <v>138.4</v>
      </c>
      <c r="BS139" s="1">
        <v>119.6</v>
      </c>
      <c r="BT139" s="17">
        <v>135.19999999999999</v>
      </c>
      <c r="BV139" s="15"/>
      <c r="BW139" s="18" t="s">
        <v>46</v>
      </c>
      <c r="BX139" s="15">
        <v>131</v>
      </c>
      <c r="BY139" s="1">
        <v>128.9</v>
      </c>
      <c r="BZ139" s="1">
        <v>129.69999999999999</v>
      </c>
      <c r="CA139" s="1">
        <v>132.1</v>
      </c>
      <c r="CB139" s="1">
        <v>128.30000000000001</v>
      </c>
      <c r="CC139" s="1">
        <v>0</v>
      </c>
      <c r="CD139" s="1">
        <v>133</v>
      </c>
      <c r="CE139" s="1">
        <v>0</v>
      </c>
      <c r="CF139" s="17">
        <v>137.5</v>
      </c>
      <c r="CH139" s="15"/>
      <c r="CI139" s="18" t="s">
        <v>46</v>
      </c>
      <c r="CJ139" s="15">
        <v>131.5</v>
      </c>
      <c r="CK139" s="1">
        <v>0</v>
      </c>
      <c r="CL139" s="1">
        <v>129.6</v>
      </c>
      <c r="CM139" s="1">
        <v>128.5</v>
      </c>
      <c r="CN139" s="1">
        <v>128.1</v>
      </c>
      <c r="CO139" s="1">
        <v>0</v>
      </c>
      <c r="CP139" s="1">
        <v>138.4</v>
      </c>
      <c r="CQ139" s="1">
        <v>0</v>
      </c>
      <c r="CR139" s="17">
        <v>135.80000000000001</v>
      </c>
    </row>
    <row r="140" spans="2:96" x14ac:dyDescent="0.45">
      <c r="B140" s="15"/>
      <c r="C140" s="18" t="s">
        <v>108</v>
      </c>
      <c r="D140" s="15">
        <v>132.9</v>
      </c>
      <c r="E140" s="1">
        <v>133.1</v>
      </c>
      <c r="F140" s="1">
        <v>131.5</v>
      </c>
      <c r="G140" s="1">
        <v>134.1</v>
      </c>
      <c r="H140" s="1">
        <v>129.5</v>
      </c>
      <c r="I140" s="1">
        <v>130.5</v>
      </c>
      <c r="J140" s="1">
        <v>137</v>
      </c>
      <c r="K140" s="1">
        <v>125.6</v>
      </c>
      <c r="L140" s="17">
        <v>134.9</v>
      </c>
      <c r="N140" s="15"/>
      <c r="O140" s="18" t="s">
        <v>47</v>
      </c>
      <c r="P140" s="15">
        <v>132</v>
      </c>
      <c r="Q140" s="1">
        <v>129.80000000000001</v>
      </c>
      <c r="R140" s="1">
        <v>132.1</v>
      </c>
      <c r="S140" s="1">
        <v>132.69999999999999</v>
      </c>
      <c r="T140" s="1">
        <v>129.80000000000001</v>
      </c>
      <c r="U140" s="1">
        <v>130</v>
      </c>
      <c r="V140" s="1">
        <v>136.5</v>
      </c>
      <c r="W140" s="1">
        <v>127.7</v>
      </c>
      <c r="X140" s="17">
        <v>128.80000000000001</v>
      </c>
      <c r="Z140" s="15"/>
      <c r="AA140" s="18" t="s">
        <v>47</v>
      </c>
      <c r="AB140" s="15">
        <v>132.80000000000001</v>
      </c>
      <c r="AC140" s="1">
        <v>132.6</v>
      </c>
      <c r="AD140" s="1">
        <v>132.80000000000001</v>
      </c>
      <c r="AE140" s="1">
        <v>130.9</v>
      </c>
      <c r="AF140" s="1">
        <v>131.4</v>
      </c>
      <c r="AG140" s="1">
        <v>129.80000000000001</v>
      </c>
      <c r="AH140" s="1">
        <v>137.69999999999999</v>
      </c>
      <c r="AI140" s="1">
        <v>128.1</v>
      </c>
      <c r="AJ140" s="17">
        <v>135.30000000000001</v>
      </c>
      <c r="AL140" s="15"/>
      <c r="AM140" s="18" t="s">
        <v>47</v>
      </c>
      <c r="AN140" s="15">
        <v>132.9</v>
      </c>
      <c r="AO140" s="1">
        <v>133.9</v>
      </c>
      <c r="AP140" s="1">
        <v>131.30000000000001</v>
      </c>
      <c r="AQ140" s="1">
        <v>133</v>
      </c>
      <c r="AR140" s="1">
        <v>131.80000000000001</v>
      </c>
      <c r="AS140" s="1">
        <v>129.69999999999999</v>
      </c>
      <c r="AT140" s="1">
        <v>136.80000000000001</v>
      </c>
      <c r="AU140" s="1">
        <v>125.7</v>
      </c>
      <c r="AV140" s="17">
        <v>137.4</v>
      </c>
      <c r="AX140" s="15"/>
      <c r="AY140" s="18" t="s">
        <v>47</v>
      </c>
      <c r="AZ140" s="15">
        <v>133.4</v>
      </c>
      <c r="BA140" s="1">
        <v>133.4</v>
      </c>
      <c r="BB140" s="1">
        <v>131.1</v>
      </c>
      <c r="BC140" s="1">
        <v>137.1</v>
      </c>
      <c r="BD140" s="1">
        <v>127.7</v>
      </c>
      <c r="BE140" s="1">
        <v>130.9</v>
      </c>
      <c r="BF140" s="1">
        <v>137.69999999999999</v>
      </c>
      <c r="BG140" s="1">
        <v>123</v>
      </c>
      <c r="BH140" s="17">
        <v>132.9</v>
      </c>
      <c r="BJ140" s="15"/>
      <c r="BK140" s="18" t="s">
        <v>47</v>
      </c>
      <c r="BL140" s="15">
        <v>133.4</v>
      </c>
      <c r="BM140" s="1">
        <v>131.30000000000001</v>
      </c>
      <c r="BN140" s="1">
        <v>131.5</v>
      </c>
      <c r="BO140" s="1">
        <v>134.80000000000001</v>
      </c>
      <c r="BP140" s="1">
        <v>130.4</v>
      </c>
      <c r="BQ140" s="1">
        <v>0</v>
      </c>
      <c r="BR140" s="1">
        <v>138.69999999999999</v>
      </c>
      <c r="BS140" s="1">
        <v>120.4</v>
      </c>
      <c r="BT140" s="17">
        <v>135.5</v>
      </c>
      <c r="BV140" s="15"/>
      <c r="BW140" s="18" t="s">
        <v>47</v>
      </c>
      <c r="BX140" s="15">
        <v>131.4</v>
      </c>
      <c r="BY140" s="1">
        <v>129.6</v>
      </c>
      <c r="BZ140" s="1">
        <v>130.19999999999999</v>
      </c>
      <c r="CA140" s="1">
        <v>132.6</v>
      </c>
      <c r="CB140" s="1">
        <v>128.6</v>
      </c>
      <c r="CC140" s="1">
        <v>0</v>
      </c>
      <c r="CD140" s="1">
        <v>133.5</v>
      </c>
      <c r="CE140" s="1">
        <v>0</v>
      </c>
      <c r="CF140" s="17">
        <v>137.6</v>
      </c>
      <c r="CH140" s="15"/>
      <c r="CI140" s="18" t="s">
        <v>47</v>
      </c>
      <c r="CJ140" s="15">
        <v>131.69999999999999</v>
      </c>
      <c r="CK140" s="1">
        <v>0</v>
      </c>
      <c r="CL140" s="1">
        <v>129.9</v>
      </c>
      <c r="CM140" s="1">
        <v>129</v>
      </c>
      <c r="CN140" s="1">
        <v>128.4</v>
      </c>
      <c r="CO140" s="1">
        <v>0</v>
      </c>
      <c r="CP140" s="1">
        <v>138.6</v>
      </c>
      <c r="CQ140" s="1">
        <v>0</v>
      </c>
      <c r="CR140" s="17">
        <v>135.9</v>
      </c>
    </row>
    <row r="141" spans="2:96" x14ac:dyDescent="0.45">
      <c r="B141" s="24"/>
      <c r="C141" s="25" t="s">
        <v>48</v>
      </c>
      <c r="D141" s="24">
        <v>132.30000000000001</v>
      </c>
      <c r="E141" s="26">
        <v>132.5</v>
      </c>
      <c r="F141" s="26">
        <v>130.80000000000001</v>
      </c>
      <c r="G141" s="26">
        <v>133.5</v>
      </c>
      <c r="H141" s="26">
        <v>129.19999999999999</v>
      </c>
      <c r="I141" s="26">
        <v>130</v>
      </c>
      <c r="J141" s="26">
        <v>136</v>
      </c>
      <c r="K141" s="26">
        <v>124.5</v>
      </c>
      <c r="L141" s="27">
        <v>134.30000000000001</v>
      </c>
      <c r="N141" s="24"/>
      <c r="O141" s="25" t="s">
        <v>48</v>
      </c>
      <c r="P141" s="24">
        <v>131.1</v>
      </c>
      <c r="Q141" s="26">
        <v>128.9</v>
      </c>
      <c r="R141" s="26">
        <v>131.30000000000001</v>
      </c>
      <c r="S141" s="26">
        <v>131.80000000000001</v>
      </c>
      <c r="T141" s="26">
        <v>129</v>
      </c>
      <c r="U141" s="26">
        <v>129.6</v>
      </c>
      <c r="V141" s="26">
        <v>135.19999999999999</v>
      </c>
      <c r="W141" s="26">
        <v>127</v>
      </c>
      <c r="X141" s="27">
        <v>127.5</v>
      </c>
      <c r="Z141" s="24"/>
      <c r="AA141" s="25" t="s">
        <v>48</v>
      </c>
      <c r="AB141" s="24">
        <v>131.9</v>
      </c>
      <c r="AC141" s="26">
        <v>131.9</v>
      </c>
      <c r="AD141" s="26">
        <v>132.1</v>
      </c>
      <c r="AE141" s="26">
        <v>129.9</v>
      </c>
      <c r="AF141" s="26">
        <v>130.9</v>
      </c>
      <c r="AG141" s="26">
        <v>129.4</v>
      </c>
      <c r="AH141" s="26">
        <v>136.6</v>
      </c>
      <c r="AI141" s="26">
        <v>127.5</v>
      </c>
      <c r="AJ141" s="27">
        <v>134.4</v>
      </c>
      <c r="AL141" s="24"/>
      <c r="AM141" s="25" t="s">
        <v>48</v>
      </c>
      <c r="AN141" s="24">
        <v>132.19999999999999</v>
      </c>
      <c r="AO141" s="26">
        <v>133.4</v>
      </c>
      <c r="AP141" s="26">
        <v>130.6</v>
      </c>
      <c r="AQ141" s="26">
        <v>132.4</v>
      </c>
      <c r="AR141" s="26">
        <v>131.6</v>
      </c>
      <c r="AS141" s="26">
        <v>129.19999999999999</v>
      </c>
      <c r="AT141" s="26">
        <v>135.6</v>
      </c>
      <c r="AU141" s="26">
        <v>124.6</v>
      </c>
      <c r="AV141" s="27">
        <v>136.69999999999999</v>
      </c>
      <c r="AX141" s="24"/>
      <c r="AY141" s="25" t="s">
        <v>48</v>
      </c>
      <c r="AZ141" s="24">
        <v>132.80000000000001</v>
      </c>
      <c r="BA141" s="26">
        <v>133</v>
      </c>
      <c r="BB141" s="26">
        <v>130.5</v>
      </c>
      <c r="BC141" s="26">
        <v>136.80000000000001</v>
      </c>
      <c r="BD141" s="26">
        <v>127.3</v>
      </c>
      <c r="BE141" s="26">
        <v>130.4</v>
      </c>
      <c r="BF141" s="26">
        <v>136.69999999999999</v>
      </c>
      <c r="BG141" s="26">
        <v>121.5</v>
      </c>
      <c r="BH141" s="27">
        <v>132.1</v>
      </c>
      <c r="BJ141" s="24"/>
      <c r="BK141" s="25" t="s">
        <v>48</v>
      </c>
      <c r="BL141" s="24">
        <v>132.9</v>
      </c>
      <c r="BM141" s="26">
        <v>131.1</v>
      </c>
      <c r="BN141" s="26">
        <v>130.9</v>
      </c>
      <c r="BO141" s="26">
        <v>134.19999999999999</v>
      </c>
      <c r="BP141" s="26">
        <v>130</v>
      </c>
      <c r="BQ141" s="26">
        <v>0</v>
      </c>
      <c r="BR141" s="26">
        <v>137.9</v>
      </c>
      <c r="BS141" s="26">
        <v>118.2</v>
      </c>
      <c r="BT141" s="27">
        <v>135</v>
      </c>
      <c r="BV141" s="24"/>
      <c r="BW141" s="25" t="s">
        <v>48</v>
      </c>
      <c r="BX141" s="24">
        <v>130.80000000000001</v>
      </c>
      <c r="BY141" s="26">
        <v>128.69999999999999</v>
      </c>
      <c r="BZ141" s="26">
        <v>129.4</v>
      </c>
      <c r="CA141" s="26">
        <v>132.1</v>
      </c>
      <c r="CB141" s="26">
        <v>128.4</v>
      </c>
      <c r="CC141" s="26">
        <v>0</v>
      </c>
      <c r="CD141" s="26">
        <v>132.19999999999999</v>
      </c>
      <c r="CE141" s="26">
        <v>0</v>
      </c>
      <c r="CF141" s="27">
        <v>137.5</v>
      </c>
      <c r="CH141" s="24"/>
      <c r="CI141" s="25" t="s">
        <v>48</v>
      </c>
      <c r="CJ141" s="24">
        <v>131.4</v>
      </c>
      <c r="CK141" s="26">
        <v>0</v>
      </c>
      <c r="CL141" s="26">
        <v>129.5</v>
      </c>
      <c r="CM141" s="26">
        <v>128.4</v>
      </c>
      <c r="CN141" s="26">
        <v>128.30000000000001</v>
      </c>
      <c r="CO141" s="26">
        <v>0</v>
      </c>
      <c r="CP141" s="26">
        <v>138</v>
      </c>
      <c r="CQ141" s="26">
        <v>0</v>
      </c>
      <c r="CR141" s="27">
        <v>135.80000000000001</v>
      </c>
    </row>
    <row r="142" spans="2:96" x14ac:dyDescent="0.45">
      <c r="B142" s="28" t="s">
        <v>59</v>
      </c>
      <c r="C142" s="29" t="s">
        <v>37</v>
      </c>
      <c r="D142" s="28">
        <v>132.5</v>
      </c>
      <c r="E142" s="30">
        <v>132.69999999999999</v>
      </c>
      <c r="F142" s="30">
        <v>131.1</v>
      </c>
      <c r="G142" s="30">
        <v>134.1</v>
      </c>
      <c r="H142" s="30">
        <v>129.4</v>
      </c>
      <c r="I142" s="30">
        <v>130.19999999999999</v>
      </c>
      <c r="J142" s="30">
        <v>136.30000000000001</v>
      </c>
      <c r="K142" s="30">
        <v>124.7</v>
      </c>
      <c r="L142" s="31">
        <v>134.5</v>
      </c>
      <c r="N142" s="28" t="s">
        <v>107</v>
      </c>
      <c r="O142" s="29" t="s">
        <v>37</v>
      </c>
      <c r="P142" s="15">
        <v>131.30000000000001</v>
      </c>
      <c r="Q142" s="1">
        <v>129.1</v>
      </c>
      <c r="R142" s="1">
        <v>131.5</v>
      </c>
      <c r="S142" s="1">
        <v>132.30000000000001</v>
      </c>
      <c r="T142" s="1">
        <v>129.19999999999999</v>
      </c>
      <c r="U142" s="1">
        <v>129.69999999999999</v>
      </c>
      <c r="V142" s="1">
        <v>135.4</v>
      </c>
      <c r="W142" s="1">
        <v>127.2</v>
      </c>
      <c r="X142" s="17">
        <v>127.8</v>
      </c>
      <c r="Z142" s="28" t="s">
        <v>107</v>
      </c>
      <c r="AA142" s="29" t="s">
        <v>37</v>
      </c>
      <c r="AB142" s="15">
        <v>132.19999999999999</v>
      </c>
      <c r="AC142" s="1">
        <v>132.19999999999999</v>
      </c>
      <c r="AD142" s="1">
        <v>132.30000000000001</v>
      </c>
      <c r="AE142" s="1">
        <v>130.30000000000001</v>
      </c>
      <c r="AF142" s="1">
        <v>131.19999999999999</v>
      </c>
      <c r="AG142" s="1">
        <v>129.6</v>
      </c>
      <c r="AH142" s="1">
        <v>136.9</v>
      </c>
      <c r="AI142" s="1">
        <v>127.7</v>
      </c>
      <c r="AJ142" s="17">
        <v>134.6</v>
      </c>
      <c r="AL142" s="28" t="s">
        <v>107</v>
      </c>
      <c r="AM142" s="29" t="s">
        <v>37</v>
      </c>
      <c r="AN142" s="15">
        <v>132.4</v>
      </c>
      <c r="AO142" s="1">
        <v>133.6</v>
      </c>
      <c r="AP142" s="1">
        <v>130.9</v>
      </c>
      <c r="AQ142" s="1">
        <v>132.9</v>
      </c>
      <c r="AR142" s="1">
        <v>131.9</v>
      </c>
      <c r="AS142" s="1">
        <v>129.4</v>
      </c>
      <c r="AT142" s="1">
        <v>135.80000000000001</v>
      </c>
      <c r="AU142" s="1">
        <v>124.7</v>
      </c>
      <c r="AV142" s="17">
        <v>136.9</v>
      </c>
      <c r="AX142" s="28" t="s">
        <v>107</v>
      </c>
      <c r="AY142" s="29" t="s">
        <v>37</v>
      </c>
      <c r="AZ142" s="15">
        <v>133.1</v>
      </c>
      <c r="BA142" s="1">
        <v>133.30000000000001</v>
      </c>
      <c r="BB142" s="1">
        <v>130.69999999999999</v>
      </c>
      <c r="BC142" s="1">
        <v>137.4</v>
      </c>
      <c r="BD142" s="1">
        <v>127.7</v>
      </c>
      <c r="BE142" s="1">
        <v>130.5</v>
      </c>
      <c r="BF142" s="1">
        <v>137</v>
      </c>
      <c r="BG142" s="1">
        <v>121.6</v>
      </c>
      <c r="BH142" s="17">
        <v>132.19999999999999</v>
      </c>
      <c r="BJ142" s="28" t="s">
        <v>107</v>
      </c>
      <c r="BK142" s="29" t="s">
        <v>37</v>
      </c>
      <c r="BL142" s="15">
        <v>133.1</v>
      </c>
      <c r="BM142" s="1">
        <v>131.4</v>
      </c>
      <c r="BN142" s="1">
        <v>131.1</v>
      </c>
      <c r="BO142" s="1">
        <v>134.69999999999999</v>
      </c>
      <c r="BP142" s="1">
        <v>130.19999999999999</v>
      </c>
      <c r="BQ142" s="1">
        <v>0</v>
      </c>
      <c r="BR142" s="1">
        <v>138.1</v>
      </c>
      <c r="BS142" s="1">
        <v>118.2</v>
      </c>
      <c r="BT142" s="17">
        <v>135.19999999999999</v>
      </c>
      <c r="BV142" s="28" t="s">
        <v>107</v>
      </c>
      <c r="BW142" s="29" t="s">
        <v>37</v>
      </c>
      <c r="BX142" s="15">
        <v>131</v>
      </c>
      <c r="BY142" s="1">
        <v>128.9</v>
      </c>
      <c r="BZ142" s="1">
        <v>129.6</v>
      </c>
      <c r="CA142" s="1">
        <v>132.6</v>
      </c>
      <c r="CB142" s="1">
        <v>128.6</v>
      </c>
      <c r="CC142" s="1">
        <v>0</v>
      </c>
      <c r="CD142" s="1">
        <v>132.5</v>
      </c>
      <c r="CE142" s="1">
        <v>0</v>
      </c>
      <c r="CF142" s="17">
        <v>137.69999999999999</v>
      </c>
      <c r="CH142" s="28" t="s">
        <v>107</v>
      </c>
      <c r="CI142" s="29" t="s">
        <v>37</v>
      </c>
      <c r="CJ142" s="15">
        <v>131.69999999999999</v>
      </c>
      <c r="CK142" s="1">
        <v>0</v>
      </c>
      <c r="CL142" s="1">
        <v>129.80000000000001</v>
      </c>
      <c r="CM142" s="1">
        <v>129</v>
      </c>
      <c r="CN142" s="1">
        <v>128.5</v>
      </c>
      <c r="CO142" s="1">
        <v>0</v>
      </c>
      <c r="CP142" s="1">
        <v>138.30000000000001</v>
      </c>
      <c r="CQ142" s="1">
        <v>0</v>
      </c>
      <c r="CR142" s="17">
        <v>136.1</v>
      </c>
    </row>
    <row r="143" spans="2:96" x14ac:dyDescent="0.45">
      <c r="B143" s="15"/>
      <c r="C143" s="18" t="s">
        <v>38</v>
      </c>
      <c r="D143" s="15">
        <v>134.1</v>
      </c>
      <c r="E143" s="1">
        <v>134.4</v>
      </c>
      <c r="F143" s="1">
        <v>132.6</v>
      </c>
      <c r="G143" s="1">
        <v>135.6</v>
      </c>
      <c r="H143" s="1">
        <v>131.1</v>
      </c>
      <c r="I143" s="1">
        <v>131.1</v>
      </c>
      <c r="J143" s="1">
        <v>137.6</v>
      </c>
      <c r="K143" s="1">
        <v>126.4</v>
      </c>
      <c r="L143" s="17">
        <v>136.5</v>
      </c>
      <c r="N143" s="15"/>
      <c r="O143" s="18" t="s">
        <v>38</v>
      </c>
      <c r="P143" s="15">
        <v>133</v>
      </c>
      <c r="Q143" s="1">
        <v>131</v>
      </c>
      <c r="R143" s="1">
        <v>133.1</v>
      </c>
      <c r="S143" s="1">
        <v>134</v>
      </c>
      <c r="T143" s="1">
        <v>131.19999999999999</v>
      </c>
      <c r="U143" s="1">
        <v>130.69999999999999</v>
      </c>
      <c r="V143" s="1">
        <v>137.1</v>
      </c>
      <c r="W143" s="1">
        <v>128.6</v>
      </c>
      <c r="X143" s="17">
        <v>130.1</v>
      </c>
      <c r="Z143" s="15"/>
      <c r="AA143" s="18" t="s">
        <v>38</v>
      </c>
      <c r="AB143" s="15">
        <v>133.9</v>
      </c>
      <c r="AC143" s="1">
        <v>133.9</v>
      </c>
      <c r="AD143" s="1">
        <v>133.9</v>
      </c>
      <c r="AE143" s="1">
        <v>132.19999999999999</v>
      </c>
      <c r="AF143" s="1">
        <v>133</v>
      </c>
      <c r="AG143" s="1">
        <v>130.5</v>
      </c>
      <c r="AH143" s="1">
        <v>138.4</v>
      </c>
      <c r="AI143" s="1">
        <v>129</v>
      </c>
      <c r="AJ143" s="17">
        <v>136.80000000000001</v>
      </c>
      <c r="AL143" s="15"/>
      <c r="AM143" s="18" t="s">
        <v>38</v>
      </c>
      <c r="AN143" s="15">
        <v>134</v>
      </c>
      <c r="AO143" s="1">
        <v>135.30000000000001</v>
      </c>
      <c r="AP143" s="1">
        <v>132.4</v>
      </c>
      <c r="AQ143" s="1">
        <v>134.4</v>
      </c>
      <c r="AR143" s="1">
        <v>133.6</v>
      </c>
      <c r="AS143" s="1">
        <v>130.4</v>
      </c>
      <c r="AT143" s="1">
        <v>137.4</v>
      </c>
      <c r="AU143" s="1">
        <v>126.4</v>
      </c>
      <c r="AV143" s="17">
        <v>139</v>
      </c>
      <c r="AX143" s="15"/>
      <c r="AY143" s="18" t="s">
        <v>38</v>
      </c>
      <c r="AZ143" s="15">
        <v>134.6</v>
      </c>
      <c r="BA143" s="1">
        <v>134.80000000000001</v>
      </c>
      <c r="BB143" s="1">
        <v>132.30000000000001</v>
      </c>
      <c r="BC143" s="1">
        <v>138.69999999999999</v>
      </c>
      <c r="BD143" s="1">
        <v>129.30000000000001</v>
      </c>
      <c r="BE143" s="1">
        <v>131.5</v>
      </c>
      <c r="BF143" s="1">
        <v>138.30000000000001</v>
      </c>
      <c r="BG143" s="1">
        <v>123.7</v>
      </c>
      <c r="BH143" s="17">
        <v>134.4</v>
      </c>
      <c r="BJ143" s="15"/>
      <c r="BK143" s="18" t="s">
        <v>38</v>
      </c>
      <c r="BL143" s="15">
        <v>134.6</v>
      </c>
      <c r="BM143" s="1">
        <v>132.9</v>
      </c>
      <c r="BN143" s="1">
        <v>132.5</v>
      </c>
      <c r="BO143" s="1">
        <v>136.30000000000001</v>
      </c>
      <c r="BP143" s="1">
        <v>131.69999999999999</v>
      </c>
      <c r="BQ143" s="1">
        <v>0</v>
      </c>
      <c r="BR143" s="1">
        <v>139.30000000000001</v>
      </c>
      <c r="BS143" s="1">
        <v>121</v>
      </c>
      <c r="BT143" s="17">
        <v>137.1</v>
      </c>
      <c r="BV143" s="15"/>
      <c r="BW143" s="18" t="s">
        <v>38</v>
      </c>
      <c r="BX143" s="15">
        <v>132.5</v>
      </c>
      <c r="BY143" s="1">
        <v>130.69999999999999</v>
      </c>
      <c r="BZ143" s="1">
        <v>131.19999999999999</v>
      </c>
      <c r="CA143" s="1">
        <v>134.1</v>
      </c>
      <c r="CB143" s="1">
        <v>130.30000000000001</v>
      </c>
      <c r="CC143" s="1">
        <v>0</v>
      </c>
      <c r="CD143" s="1">
        <v>134</v>
      </c>
      <c r="CE143" s="1">
        <v>0</v>
      </c>
      <c r="CF143" s="17">
        <v>139.6</v>
      </c>
      <c r="CH143" s="15"/>
      <c r="CI143" s="18" t="s">
        <v>38</v>
      </c>
      <c r="CJ143" s="15">
        <v>133</v>
      </c>
      <c r="CK143" s="1">
        <v>0</v>
      </c>
      <c r="CL143" s="1">
        <v>131.1</v>
      </c>
      <c r="CM143" s="1">
        <v>130.4</v>
      </c>
      <c r="CN143" s="1">
        <v>130.1</v>
      </c>
      <c r="CO143" s="1">
        <v>0</v>
      </c>
      <c r="CP143" s="1">
        <v>139.30000000000001</v>
      </c>
      <c r="CQ143" s="1">
        <v>0</v>
      </c>
      <c r="CR143" s="17">
        <v>137.80000000000001</v>
      </c>
    </row>
    <row r="144" spans="2:96" x14ac:dyDescent="0.45">
      <c r="B144" s="15"/>
      <c r="C144" s="18" t="s">
        <v>62</v>
      </c>
      <c r="D144" s="15">
        <v>132.69999999999999</v>
      </c>
      <c r="E144" s="1">
        <v>133</v>
      </c>
      <c r="F144" s="1">
        <v>131.19999999999999</v>
      </c>
      <c r="G144" s="1">
        <v>134.6</v>
      </c>
      <c r="H144" s="1">
        <v>129.69999999999999</v>
      </c>
      <c r="I144" s="1">
        <v>130.30000000000001</v>
      </c>
      <c r="J144" s="1">
        <v>136.1</v>
      </c>
      <c r="K144" s="1">
        <v>124.6</v>
      </c>
      <c r="L144" s="17">
        <v>135.30000000000001</v>
      </c>
      <c r="N144" s="15"/>
      <c r="O144" s="18" t="s">
        <v>39</v>
      </c>
      <c r="P144" s="15">
        <v>131.4</v>
      </c>
      <c r="Q144" s="1">
        <v>129.19999999999999</v>
      </c>
      <c r="R144" s="1">
        <v>131.6</v>
      </c>
      <c r="S144" s="1">
        <v>132.69999999999999</v>
      </c>
      <c r="T144" s="1">
        <v>129.4</v>
      </c>
      <c r="U144" s="1">
        <v>129.80000000000001</v>
      </c>
      <c r="V144" s="1">
        <v>135.19999999999999</v>
      </c>
      <c r="W144" s="1">
        <v>127.2</v>
      </c>
      <c r="X144" s="17">
        <v>128.30000000000001</v>
      </c>
      <c r="Z144" s="15"/>
      <c r="AA144" s="18" t="s">
        <v>39</v>
      </c>
      <c r="AB144" s="15">
        <v>132.4</v>
      </c>
      <c r="AC144" s="1">
        <v>132.4</v>
      </c>
      <c r="AD144" s="1">
        <v>132.5</v>
      </c>
      <c r="AE144" s="1">
        <v>130.6</v>
      </c>
      <c r="AF144" s="1">
        <v>131.5</v>
      </c>
      <c r="AG144" s="1">
        <v>129.69999999999999</v>
      </c>
      <c r="AH144" s="1">
        <v>136.69999999999999</v>
      </c>
      <c r="AI144" s="1">
        <v>127.7</v>
      </c>
      <c r="AJ144" s="17">
        <v>135.5</v>
      </c>
      <c r="AL144" s="15"/>
      <c r="AM144" s="18" t="s">
        <v>39</v>
      </c>
      <c r="AN144" s="15">
        <v>132.6</v>
      </c>
      <c r="AO144" s="1">
        <v>133.9</v>
      </c>
      <c r="AP144" s="1">
        <v>130.9</v>
      </c>
      <c r="AQ144" s="1">
        <v>133.4</v>
      </c>
      <c r="AR144" s="1">
        <v>132.19999999999999</v>
      </c>
      <c r="AS144" s="1">
        <v>129.5</v>
      </c>
      <c r="AT144" s="1">
        <v>135.6</v>
      </c>
      <c r="AU144" s="1">
        <v>124.6</v>
      </c>
      <c r="AV144" s="17">
        <v>137.9</v>
      </c>
      <c r="AX144" s="15"/>
      <c r="AY144" s="18" t="s">
        <v>39</v>
      </c>
      <c r="AZ144" s="15">
        <v>133.30000000000001</v>
      </c>
      <c r="BA144" s="1">
        <v>133.5</v>
      </c>
      <c r="BB144" s="1">
        <v>130.80000000000001</v>
      </c>
      <c r="BC144" s="1">
        <v>138.1</v>
      </c>
      <c r="BD144" s="1">
        <v>127.8</v>
      </c>
      <c r="BE144" s="1">
        <v>130.69999999999999</v>
      </c>
      <c r="BF144" s="1">
        <v>136.80000000000001</v>
      </c>
      <c r="BG144" s="1">
        <v>121.3</v>
      </c>
      <c r="BH144" s="17">
        <v>132.9</v>
      </c>
      <c r="BJ144" s="15"/>
      <c r="BK144" s="18" t="s">
        <v>39</v>
      </c>
      <c r="BL144" s="15">
        <v>133.30000000000001</v>
      </c>
      <c r="BM144" s="1">
        <v>131.5</v>
      </c>
      <c r="BN144" s="1">
        <v>131.19999999999999</v>
      </c>
      <c r="BO144" s="1">
        <v>135.30000000000001</v>
      </c>
      <c r="BP144" s="1">
        <v>130.6</v>
      </c>
      <c r="BQ144" s="1">
        <v>0</v>
      </c>
      <c r="BR144" s="1">
        <v>138</v>
      </c>
      <c r="BS144" s="1">
        <v>117.8</v>
      </c>
      <c r="BT144" s="17">
        <v>136.1</v>
      </c>
      <c r="BV144" s="15"/>
      <c r="BW144" s="18" t="s">
        <v>39</v>
      </c>
      <c r="BX144" s="15">
        <v>131.1</v>
      </c>
      <c r="BY144" s="1">
        <v>129.1</v>
      </c>
      <c r="BZ144" s="1">
        <v>129.6</v>
      </c>
      <c r="CA144" s="1">
        <v>133.1</v>
      </c>
      <c r="CB144" s="1">
        <v>128.69999999999999</v>
      </c>
      <c r="CC144" s="1">
        <v>0</v>
      </c>
      <c r="CD144" s="1">
        <v>132.19999999999999</v>
      </c>
      <c r="CE144" s="1">
        <v>0</v>
      </c>
      <c r="CF144" s="17">
        <v>138.69999999999999</v>
      </c>
      <c r="CH144" s="15"/>
      <c r="CI144" s="18" t="s">
        <v>39</v>
      </c>
      <c r="CJ144" s="15">
        <v>131.80000000000001</v>
      </c>
      <c r="CK144" s="1">
        <v>0</v>
      </c>
      <c r="CL144" s="1">
        <v>129.80000000000001</v>
      </c>
      <c r="CM144" s="1">
        <v>129.30000000000001</v>
      </c>
      <c r="CN144" s="1">
        <v>128.6</v>
      </c>
      <c r="CO144" s="1">
        <v>0</v>
      </c>
      <c r="CP144" s="1">
        <v>138.19999999999999</v>
      </c>
      <c r="CQ144" s="1">
        <v>0</v>
      </c>
      <c r="CR144" s="17">
        <v>137</v>
      </c>
    </row>
    <row r="145" spans="2:96" x14ac:dyDescent="0.45">
      <c r="B145" s="15"/>
      <c r="C145" s="18" t="s">
        <v>40</v>
      </c>
      <c r="D145" s="15">
        <v>134.6</v>
      </c>
      <c r="E145" s="1">
        <v>135</v>
      </c>
      <c r="F145" s="1">
        <v>133.1</v>
      </c>
      <c r="G145" s="1">
        <v>136</v>
      </c>
      <c r="H145" s="1">
        <v>131.80000000000001</v>
      </c>
      <c r="I145" s="1">
        <v>131.5</v>
      </c>
      <c r="J145" s="1">
        <v>138.1</v>
      </c>
      <c r="K145" s="1">
        <v>127.1</v>
      </c>
      <c r="L145" s="17">
        <v>137.19999999999999</v>
      </c>
      <c r="N145" s="15"/>
      <c r="O145" s="18" t="s">
        <v>40</v>
      </c>
      <c r="P145" s="15">
        <v>133.6</v>
      </c>
      <c r="Q145" s="1">
        <v>131.80000000000001</v>
      </c>
      <c r="R145" s="1">
        <v>133.80000000000001</v>
      </c>
      <c r="S145" s="1">
        <v>134.6</v>
      </c>
      <c r="T145" s="1">
        <v>132</v>
      </c>
      <c r="U145" s="1">
        <v>131</v>
      </c>
      <c r="V145" s="1">
        <v>137.6</v>
      </c>
      <c r="W145" s="1">
        <v>129.19999999999999</v>
      </c>
      <c r="X145" s="17">
        <v>131</v>
      </c>
      <c r="Z145" s="15"/>
      <c r="AA145" s="18" t="s">
        <v>40</v>
      </c>
      <c r="AB145" s="15">
        <v>134.4</v>
      </c>
      <c r="AC145" s="1">
        <v>134.6</v>
      </c>
      <c r="AD145" s="1">
        <v>134.4</v>
      </c>
      <c r="AE145" s="1">
        <v>132.9</v>
      </c>
      <c r="AF145" s="1">
        <v>133.69999999999999</v>
      </c>
      <c r="AG145" s="1">
        <v>130.9</v>
      </c>
      <c r="AH145" s="1">
        <v>138.80000000000001</v>
      </c>
      <c r="AI145" s="1">
        <v>129.6</v>
      </c>
      <c r="AJ145" s="17">
        <v>137.6</v>
      </c>
      <c r="AL145" s="15"/>
      <c r="AM145" s="18" t="s">
        <v>40</v>
      </c>
      <c r="AN145" s="15">
        <v>134.5</v>
      </c>
      <c r="AO145" s="1">
        <v>135.9</v>
      </c>
      <c r="AP145" s="1">
        <v>132.9</v>
      </c>
      <c r="AQ145" s="1">
        <v>134.9</v>
      </c>
      <c r="AR145" s="1">
        <v>134.1</v>
      </c>
      <c r="AS145" s="1">
        <v>130.80000000000001</v>
      </c>
      <c r="AT145" s="1">
        <v>138</v>
      </c>
      <c r="AU145" s="1">
        <v>127.1</v>
      </c>
      <c r="AV145" s="17">
        <v>139.80000000000001</v>
      </c>
      <c r="AX145" s="15"/>
      <c r="AY145" s="18" t="s">
        <v>40</v>
      </c>
      <c r="AZ145" s="15">
        <v>135.1</v>
      </c>
      <c r="BA145" s="1">
        <v>135.4</v>
      </c>
      <c r="BB145" s="1">
        <v>132.80000000000001</v>
      </c>
      <c r="BC145" s="1">
        <v>139.1</v>
      </c>
      <c r="BD145" s="1">
        <v>129.9</v>
      </c>
      <c r="BE145" s="1">
        <v>131.80000000000001</v>
      </c>
      <c r="BF145" s="1">
        <v>138.69999999999999</v>
      </c>
      <c r="BG145" s="1">
        <v>124.5</v>
      </c>
      <c r="BH145" s="17">
        <v>135.19999999999999</v>
      </c>
      <c r="BJ145" s="15"/>
      <c r="BK145" s="18" t="s">
        <v>40</v>
      </c>
      <c r="BL145" s="15">
        <v>135</v>
      </c>
      <c r="BM145" s="1">
        <v>133.30000000000001</v>
      </c>
      <c r="BN145" s="1">
        <v>133</v>
      </c>
      <c r="BO145" s="1">
        <v>136.69999999999999</v>
      </c>
      <c r="BP145" s="1">
        <v>132.30000000000001</v>
      </c>
      <c r="BQ145" s="1">
        <v>0</v>
      </c>
      <c r="BR145" s="1">
        <v>139.6</v>
      </c>
      <c r="BS145" s="1">
        <v>122.2</v>
      </c>
      <c r="BT145" s="17">
        <v>137.80000000000001</v>
      </c>
      <c r="BV145" s="15"/>
      <c r="BW145" s="18" t="s">
        <v>40</v>
      </c>
      <c r="BX145" s="15">
        <v>133</v>
      </c>
      <c r="BY145" s="1">
        <v>131.30000000000001</v>
      </c>
      <c r="BZ145" s="1">
        <v>131.69999999999999</v>
      </c>
      <c r="CA145" s="1">
        <v>134.6</v>
      </c>
      <c r="CB145" s="1">
        <v>130.80000000000001</v>
      </c>
      <c r="CC145" s="1">
        <v>0</v>
      </c>
      <c r="CD145" s="1">
        <v>134.6</v>
      </c>
      <c r="CE145" s="1">
        <v>0</v>
      </c>
      <c r="CF145" s="17">
        <v>140.1</v>
      </c>
      <c r="CH145" s="15"/>
      <c r="CI145" s="18" t="s">
        <v>40</v>
      </c>
      <c r="CJ145" s="15">
        <v>133.4</v>
      </c>
      <c r="CK145" s="1">
        <v>0</v>
      </c>
      <c r="CL145" s="1">
        <v>131.5</v>
      </c>
      <c r="CM145" s="1">
        <v>130.9</v>
      </c>
      <c r="CN145" s="1">
        <v>130.6</v>
      </c>
      <c r="CO145" s="1">
        <v>0</v>
      </c>
      <c r="CP145" s="1">
        <v>139.5</v>
      </c>
      <c r="CQ145" s="1">
        <v>0</v>
      </c>
      <c r="CR145" s="17">
        <v>138.19999999999999</v>
      </c>
    </row>
    <row r="146" spans="2:96" x14ac:dyDescent="0.45">
      <c r="B146" s="15"/>
      <c r="C146" s="18" t="s">
        <v>41</v>
      </c>
      <c r="D146" s="32">
        <v>135.4</v>
      </c>
      <c r="E146" s="19">
        <v>135.9</v>
      </c>
      <c r="F146" s="19">
        <v>134.19999999999999</v>
      </c>
      <c r="G146" s="19">
        <v>136.6</v>
      </c>
      <c r="H146" s="19">
        <v>132.69999999999999</v>
      </c>
      <c r="I146" s="19">
        <v>132.30000000000001</v>
      </c>
      <c r="J146" s="19">
        <v>139.4</v>
      </c>
      <c r="K146" s="19">
        <v>128.5</v>
      </c>
      <c r="L146" s="20">
        <v>138.4</v>
      </c>
      <c r="N146" s="15"/>
      <c r="O146" s="18" t="s">
        <v>105</v>
      </c>
      <c r="P146" s="15">
        <v>134.69999999999999</v>
      </c>
      <c r="Q146" s="1">
        <v>132.9</v>
      </c>
      <c r="R146" s="1">
        <v>134.9</v>
      </c>
      <c r="S146" s="1">
        <v>135.4</v>
      </c>
      <c r="T146" s="1">
        <v>133.4</v>
      </c>
      <c r="U146" s="1">
        <v>131.9</v>
      </c>
      <c r="V146" s="1">
        <v>139.1</v>
      </c>
      <c r="W146" s="1">
        <v>130.30000000000001</v>
      </c>
      <c r="X146" s="17">
        <v>132.5</v>
      </c>
      <c r="Z146" s="15"/>
      <c r="AA146" s="18" t="s">
        <v>105</v>
      </c>
      <c r="AB146" s="15">
        <v>135.4</v>
      </c>
      <c r="AC146" s="1">
        <v>135.6</v>
      </c>
      <c r="AD146" s="1">
        <v>135.6</v>
      </c>
      <c r="AE146" s="1">
        <v>133.80000000000001</v>
      </c>
      <c r="AF146" s="1">
        <v>134.9</v>
      </c>
      <c r="AG146" s="1">
        <v>131.69999999999999</v>
      </c>
      <c r="AH146" s="1">
        <v>140.30000000000001</v>
      </c>
      <c r="AI146" s="1">
        <v>130.69999999999999</v>
      </c>
      <c r="AJ146" s="17">
        <v>139</v>
      </c>
      <c r="AL146" s="15"/>
      <c r="AM146" s="18" t="s">
        <v>105</v>
      </c>
      <c r="AN146" s="15">
        <v>135.4</v>
      </c>
      <c r="AO146" s="1">
        <v>136.9</v>
      </c>
      <c r="AP146" s="1">
        <v>134</v>
      </c>
      <c r="AQ146" s="1">
        <v>135.4</v>
      </c>
      <c r="AR146" s="1">
        <v>135.1</v>
      </c>
      <c r="AS146" s="1">
        <v>131.69999999999999</v>
      </c>
      <c r="AT146" s="1">
        <v>139.5</v>
      </c>
      <c r="AU146" s="1">
        <v>128.5</v>
      </c>
      <c r="AV146" s="17">
        <v>141.1</v>
      </c>
      <c r="AX146" s="15"/>
      <c r="AY146" s="18" t="s">
        <v>105</v>
      </c>
      <c r="AZ146" s="15">
        <v>135.9</v>
      </c>
      <c r="BA146" s="1">
        <v>136.19999999999999</v>
      </c>
      <c r="BB146" s="1">
        <v>133.9</v>
      </c>
      <c r="BC146" s="1">
        <v>139.4</v>
      </c>
      <c r="BD146" s="1">
        <v>130.80000000000001</v>
      </c>
      <c r="BE146" s="1">
        <v>132.69999999999999</v>
      </c>
      <c r="BF146" s="1">
        <v>140</v>
      </c>
      <c r="BG146" s="1">
        <v>126.2</v>
      </c>
      <c r="BH146" s="17">
        <v>136.5</v>
      </c>
      <c r="BJ146" s="15"/>
      <c r="BK146" s="18" t="s">
        <v>105</v>
      </c>
      <c r="BL146" s="15">
        <v>135.69999999999999</v>
      </c>
      <c r="BM146" s="1">
        <v>134</v>
      </c>
      <c r="BN146" s="1">
        <v>134</v>
      </c>
      <c r="BO146" s="1">
        <v>137.30000000000001</v>
      </c>
      <c r="BP146" s="1">
        <v>133.19999999999999</v>
      </c>
      <c r="BQ146" s="1">
        <v>0</v>
      </c>
      <c r="BR146" s="1">
        <v>140.80000000000001</v>
      </c>
      <c r="BS146" s="1">
        <v>124.3</v>
      </c>
      <c r="BT146" s="17">
        <v>138.9</v>
      </c>
      <c r="BV146" s="15"/>
      <c r="BW146" s="18" t="s">
        <v>105</v>
      </c>
      <c r="BX146" s="15">
        <v>133.80000000000001</v>
      </c>
      <c r="BY146" s="1">
        <v>132.19999999999999</v>
      </c>
      <c r="BZ146" s="1">
        <v>132.80000000000001</v>
      </c>
      <c r="CA146" s="1">
        <v>135.1</v>
      </c>
      <c r="CB146" s="1">
        <v>131.69999999999999</v>
      </c>
      <c r="CC146" s="1">
        <v>0</v>
      </c>
      <c r="CD146" s="1">
        <v>136</v>
      </c>
      <c r="CE146" s="1">
        <v>0</v>
      </c>
      <c r="CF146" s="17">
        <v>141.1</v>
      </c>
      <c r="CH146" s="15"/>
      <c r="CI146" s="18" t="s">
        <v>105</v>
      </c>
      <c r="CJ146" s="15">
        <v>134</v>
      </c>
      <c r="CK146" s="1">
        <v>0</v>
      </c>
      <c r="CL146" s="1">
        <v>132.30000000000001</v>
      </c>
      <c r="CM146" s="1">
        <v>131.4</v>
      </c>
      <c r="CN146" s="1">
        <v>131.4</v>
      </c>
      <c r="CO146" s="1">
        <v>0</v>
      </c>
      <c r="CP146" s="1">
        <v>140.5</v>
      </c>
      <c r="CQ146" s="1">
        <v>0</v>
      </c>
      <c r="CR146" s="17">
        <v>139.1</v>
      </c>
    </row>
    <row r="147" spans="2:96" x14ac:dyDescent="0.45">
      <c r="B147" s="15"/>
      <c r="C147" s="18" t="s">
        <v>42</v>
      </c>
      <c r="D147" s="15">
        <v>137.1</v>
      </c>
      <c r="E147" s="1">
        <v>139.4</v>
      </c>
      <c r="F147" s="1">
        <v>135.9</v>
      </c>
      <c r="G147" s="1">
        <v>138.5</v>
      </c>
      <c r="H147" s="1">
        <v>134.30000000000001</v>
      </c>
      <c r="I147" s="1">
        <v>132.4</v>
      </c>
      <c r="J147" s="1">
        <v>141.4</v>
      </c>
      <c r="K147" s="1">
        <v>128.1</v>
      </c>
      <c r="L147" s="17">
        <v>142.5</v>
      </c>
      <c r="N147" s="15"/>
      <c r="O147" s="18" t="s">
        <v>42</v>
      </c>
      <c r="P147" s="15">
        <v>136.1</v>
      </c>
      <c r="Q147" s="1">
        <v>135.19999999999999</v>
      </c>
      <c r="R147" s="1">
        <v>136.6</v>
      </c>
      <c r="S147" s="1">
        <v>136.9</v>
      </c>
      <c r="T147" s="1">
        <v>134.6</v>
      </c>
      <c r="U147" s="1">
        <v>132</v>
      </c>
      <c r="V147" s="1">
        <v>140.80000000000001</v>
      </c>
      <c r="W147" s="1">
        <v>130.5</v>
      </c>
      <c r="X147" s="17">
        <v>134.6</v>
      </c>
      <c r="Z147" s="15"/>
      <c r="AA147" s="18" t="s">
        <v>42</v>
      </c>
      <c r="AB147" s="15">
        <v>137</v>
      </c>
      <c r="AC147" s="1">
        <v>138.9</v>
      </c>
      <c r="AD147" s="1">
        <v>137.5</v>
      </c>
      <c r="AE147" s="1">
        <v>134.9</v>
      </c>
      <c r="AF147" s="1">
        <v>136.69999999999999</v>
      </c>
      <c r="AG147" s="1">
        <v>131.80000000000001</v>
      </c>
      <c r="AH147" s="1">
        <v>142.1</v>
      </c>
      <c r="AI147" s="1">
        <v>130.9</v>
      </c>
      <c r="AJ147" s="17">
        <v>143.1</v>
      </c>
      <c r="AL147" s="15"/>
      <c r="AM147" s="18" t="s">
        <v>42</v>
      </c>
      <c r="AN147" s="15">
        <v>137.1</v>
      </c>
      <c r="AO147" s="1">
        <v>140.5</v>
      </c>
      <c r="AP147" s="1">
        <v>135.69999999999999</v>
      </c>
      <c r="AQ147" s="1">
        <v>137.30000000000001</v>
      </c>
      <c r="AR147" s="1">
        <v>137.1</v>
      </c>
      <c r="AS147" s="1">
        <v>131.69999999999999</v>
      </c>
      <c r="AT147" s="1">
        <v>141.1</v>
      </c>
      <c r="AU147" s="1">
        <v>128.19999999999999</v>
      </c>
      <c r="AV147" s="17">
        <v>145.9</v>
      </c>
      <c r="AX147" s="15"/>
      <c r="AY147" s="18" t="s">
        <v>42</v>
      </c>
      <c r="AZ147" s="15">
        <v>137.69999999999999</v>
      </c>
      <c r="BA147" s="1">
        <v>139.9</v>
      </c>
      <c r="BB147" s="1">
        <v>135.5</v>
      </c>
      <c r="BC147" s="1">
        <v>142</v>
      </c>
      <c r="BD147" s="1">
        <v>132</v>
      </c>
      <c r="BE147" s="1">
        <v>132.80000000000001</v>
      </c>
      <c r="BF147" s="1">
        <v>142.1</v>
      </c>
      <c r="BG147" s="1">
        <v>125.3</v>
      </c>
      <c r="BH147" s="17">
        <v>139.9</v>
      </c>
      <c r="BJ147" s="15"/>
      <c r="BK147" s="18" t="s">
        <v>42</v>
      </c>
      <c r="BL147" s="15">
        <v>137.6</v>
      </c>
      <c r="BM147" s="1">
        <v>137.1</v>
      </c>
      <c r="BN147" s="1">
        <v>135.9</v>
      </c>
      <c r="BO147" s="1">
        <v>139.4</v>
      </c>
      <c r="BP147" s="1">
        <v>135.19999999999999</v>
      </c>
      <c r="BQ147" s="1">
        <v>0</v>
      </c>
      <c r="BR147" s="1">
        <v>143.19999999999999</v>
      </c>
      <c r="BS147" s="1">
        <v>122.5</v>
      </c>
      <c r="BT147" s="17">
        <v>143.4</v>
      </c>
      <c r="BV147" s="15"/>
      <c r="BW147" s="18" t="s">
        <v>42</v>
      </c>
      <c r="BX147" s="15">
        <v>135.30000000000001</v>
      </c>
      <c r="BY147" s="1">
        <v>134.80000000000001</v>
      </c>
      <c r="BZ147" s="1">
        <v>134.4</v>
      </c>
      <c r="CA147" s="1">
        <v>136.80000000000001</v>
      </c>
      <c r="CB147" s="1">
        <v>133</v>
      </c>
      <c r="CC147" s="1">
        <v>0</v>
      </c>
      <c r="CD147" s="1">
        <v>137.30000000000001</v>
      </c>
      <c r="CE147" s="1">
        <v>0</v>
      </c>
      <c r="CF147" s="17">
        <v>146.1</v>
      </c>
      <c r="CH147" s="15"/>
      <c r="CI147" s="18" t="s">
        <v>42</v>
      </c>
      <c r="CJ147" s="15">
        <v>135.69999999999999</v>
      </c>
      <c r="CK147" s="1">
        <v>0</v>
      </c>
      <c r="CL147" s="1">
        <v>134</v>
      </c>
      <c r="CM147" s="1">
        <v>132.80000000000001</v>
      </c>
      <c r="CN147" s="1">
        <v>132.80000000000001</v>
      </c>
      <c r="CO147" s="1">
        <v>0</v>
      </c>
      <c r="CP147" s="1">
        <v>143.1</v>
      </c>
      <c r="CQ147" s="1">
        <v>0</v>
      </c>
      <c r="CR147" s="17">
        <v>144</v>
      </c>
    </row>
    <row r="148" spans="2:96" x14ac:dyDescent="0.45">
      <c r="B148" s="15"/>
      <c r="C148" s="18" t="s">
        <v>63</v>
      </c>
      <c r="D148" s="32">
        <v>136.80000000000001</v>
      </c>
      <c r="E148" s="19">
        <v>139</v>
      </c>
      <c r="F148" s="19">
        <v>135.5</v>
      </c>
      <c r="G148" s="19">
        <v>138.30000000000001</v>
      </c>
      <c r="H148" s="19">
        <v>134</v>
      </c>
      <c r="I148" s="19">
        <v>132.19999999999999</v>
      </c>
      <c r="J148" s="19">
        <v>140.80000000000001</v>
      </c>
      <c r="K148" s="19">
        <v>127.6</v>
      </c>
      <c r="L148" s="20">
        <v>142.19999999999999</v>
      </c>
      <c r="N148" s="15"/>
      <c r="O148" s="18" t="s">
        <v>43</v>
      </c>
      <c r="P148" s="15">
        <v>135.6</v>
      </c>
      <c r="Q148" s="1">
        <v>134.80000000000001</v>
      </c>
      <c r="R148" s="1">
        <v>136.19999999999999</v>
      </c>
      <c r="S148" s="1">
        <v>136.5</v>
      </c>
      <c r="T148" s="1">
        <v>134.19999999999999</v>
      </c>
      <c r="U148" s="1">
        <v>131.69999999999999</v>
      </c>
      <c r="V148" s="1">
        <v>140.1</v>
      </c>
      <c r="W148" s="1">
        <v>130.1</v>
      </c>
      <c r="X148" s="17">
        <v>134</v>
      </c>
      <c r="Z148" s="15"/>
      <c r="AA148" s="18" t="s">
        <v>43</v>
      </c>
      <c r="AB148" s="15">
        <v>136.6</v>
      </c>
      <c r="AC148" s="1">
        <v>138.4</v>
      </c>
      <c r="AD148" s="1">
        <v>137.1</v>
      </c>
      <c r="AE148" s="1">
        <v>134.4</v>
      </c>
      <c r="AF148" s="1">
        <v>136.30000000000001</v>
      </c>
      <c r="AG148" s="1">
        <v>131.5</v>
      </c>
      <c r="AH148" s="1">
        <v>141.5</v>
      </c>
      <c r="AI148" s="1">
        <v>130.5</v>
      </c>
      <c r="AJ148" s="17">
        <v>142.69999999999999</v>
      </c>
      <c r="AL148" s="15"/>
      <c r="AM148" s="18" t="s">
        <v>43</v>
      </c>
      <c r="AN148" s="15">
        <v>136.69999999999999</v>
      </c>
      <c r="AO148" s="1">
        <v>140.19999999999999</v>
      </c>
      <c r="AP148" s="1">
        <v>135.30000000000001</v>
      </c>
      <c r="AQ148" s="1">
        <v>137</v>
      </c>
      <c r="AR148" s="1">
        <v>136.80000000000001</v>
      </c>
      <c r="AS148" s="1">
        <v>131.5</v>
      </c>
      <c r="AT148" s="1">
        <v>140.5</v>
      </c>
      <c r="AU148" s="1">
        <v>127.7</v>
      </c>
      <c r="AV148" s="17">
        <v>145.5</v>
      </c>
      <c r="AX148" s="15"/>
      <c r="AY148" s="18" t="s">
        <v>43</v>
      </c>
      <c r="AZ148" s="15">
        <v>137.4</v>
      </c>
      <c r="BA148" s="1">
        <v>139.5</v>
      </c>
      <c r="BB148" s="1">
        <v>135.1</v>
      </c>
      <c r="BC148" s="1">
        <v>141.80000000000001</v>
      </c>
      <c r="BD148" s="1">
        <v>131.69999999999999</v>
      </c>
      <c r="BE148" s="1">
        <v>132.6</v>
      </c>
      <c r="BF148" s="1">
        <v>141.6</v>
      </c>
      <c r="BG148" s="1">
        <v>124.6</v>
      </c>
      <c r="BH148" s="17">
        <v>139.5</v>
      </c>
      <c r="BJ148" s="15"/>
      <c r="BK148" s="18" t="s">
        <v>43</v>
      </c>
      <c r="BL148" s="15">
        <v>137.30000000000001</v>
      </c>
      <c r="BM148" s="1">
        <v>136.9</v>
      </c>
      <c r="BN148" s="1">
        <v>135.6</v>
      </c>
      <c r="BO148" s="1">
        <v>139.1</v>
      </c>
      <c r="BP148" s="1">
        <v>134.80000000000001</v>
      </c>
      <c r="BQ148" s="1">
        <v>0</v>
      </c>
      <c r="BR148" s="1">
        <v>142.80000000000001</v>
      </c>
      <c r="BS148" s="1">
        <v>121.5</v>
      </c>
      <c r="BT148" s="17">
        <v>143.1</v>
      </c>
      <c r="BV148" s="15"/>
      <c r="BW148" s="18" t="s">
        <v>43</v>
      </c>
      <c r="BX148" s="15">
        <v>135</v>
      </c>
      <c r="BY148" s="1">
        <v>134.19999999999999</v>
      </c>
      <c r="BZ148" s="1">
        <v>133.9</v>
      </c>
      <c r="CA148" s="1">
        <v>136.6</v>
      </c>
      <c r="CB148" s="1">
        <v>132.69999999999999</v>
      </c>
      <c r="CC148" s="1">
        <v>0</v>
      </c>
      <c r="CD148" s="1">
        <v>136.69999999999999</v>
      </c>
      <c r="CE148" s="1">
        <v>0</v>
      </c>
      <c r="CF148" s="17">
        <v>145.9</v>
      </c>
      <c r="CH148" s="15"/>
      <c r="CI148" s="18" t="s">
        <v>43</v>
      </c>
      <c r="CJ148" s="15">
        <v>135.5</v>
      </c>
      <c r="CK148" s="1">
        <v>0</v>
      </c>
      <c r="CL148" s="1">
        <v>133.69999999999999</v>
      </c>
      <c r="CM148" s="1">
        <v>132.5</v>
      </c>
      <c r="CN148" s="1">
        <v>132.6</v>
      </c>
      <c r="CO148" s="1">
        <v>0</v>
      </c>
      <c r="CP148" s="1">
        <v>142.80000000000001</v>
      </c>
      <c r="CQ148" s="1">
        <v>0</v>
      </c>
      <c r="CR148" s="17">
        <v>143.9</v>
      </c>
    </row>
    <row r="149" spans="2:96" x14ac:dyDescent="0.45">
      <c r="B149" s="15"/>
      <c r="C149" s="18" t="s">
        <v>44</v>
      </c>
      <c r="D149" s="32">
        <v>138</v>
      </c>
      <c r="E149" s="19">
        <v>140.4</v>
      </c>
      <c r="F149" s="19">
        <v>136.80000000000001</v>
      </c>
      <c r="G149" s="19">
        <v>139.5</v>
      </c>
      <c r="H149" s="19">
        <v>135.19999999999999</v>
      </c>
      <c r="I149" s="19">
        <v>132.9</v>
      </c>
      <c r="J149" s="19">
        <v>142.19999999999999</v>
      </c>
      <c r="K149" s="19">
        <v>129.30000000000001</v>
      </c>
      <c r="L149" s="20">
        <v>143.30000000000001</v>
      </c>
      <c r="N149" s="15"/>
      <c r="O149" s="18" t="s">
        <v>44</v>
      </c>
      <c r="P149" s="15">
        <v>137.19999999999999</v>
      </c>
      <c r="Q149" s="1">
        <v>136.5</v>
      </c>
      <c r="R149" s="1">
        <v>137.69999999999999</v>
      </c>
      <c r="S149" s="1">
        <v>138.1</v>
      </c>
      <c r="T149" s="1">
        <v>136.1</v>
      </c>
      <c r="U149" s="1">
        <v>132.4</v>
      </c>
      <c r="V149" s="1">
        <v>141.9</v>
      </c>
      <c r="W149" s="1">
        <v>131.4</v>
      </c>
      <c r="X149" s="17">
        <v>135.9</v>
      </c>
      <c r="Z149" s="15"/>
      <c r="AA149" s="18" t="s">
        <v>44</v>
      </c>
      <c r="AB149" s="15">
        <v>138</v>
      </c>
      <c r="AC149" s="1">
        <v>140</v>
      </c>
      <c r="AD149" s="1">
        <v>138.5</v>
      </c>
      <c r="AE149" s="1">
        <v>136.30000000000001</v>
      </c>
      <c r="AF149" s="1">
        <v>137.9</v>
      </c>
      <c r="AG149" s="1">
        <v>132.19999999999999</v>
      </c>
      <c r="AH149" s="1">
        <v>143.1</v>
      </c>
      <c r="AI149" s="1">
        <v>131.80000000000001</v>
      </c>
      <c r="AJ149" s="17">
        <v>144.1</v>
      </c>
      <c r="AL149" s="15"/>
      <c r="AM149" s="18" t="s">
        <v>44</v>
      </c>
      <c r="AN149" s="15">
        <v>138</v>
      </c>
      <c r="AO149" s="1">
        <v>141.6</v>
      </c>
      <c r="AP149" s="1">
        <v>136.69999999999999</v>
      </c>
      <c r="AQ149" s="1">
        <v>138.30000000000001</v>
      </c>
      <c r="AR149" s="1">
        <v>138</v>
      </c>
      <c r="AS149" s="1">
        <v>132.30000000000001</v>
      </c>
      <c r="AT149" s="1">
        <v>142.19999999999999</v>
      </c>
      <c r="AU149" s="1">
        <v>129.4</v>
      </c>
      <c r="AV149" s="17">
        <v>146.69999999999999</v>
      </c>
      <c r="AX149" s="15"/>
      <c r="AY149" s="18" t="s">
        <v>44</v>
      </c>
      <c r="AZ149" s="15">
        <v>138.5</v>
      </c>
      <c r="BA149" s="1">
        <v>140.69999999999999</v>
      </c>
      <c r="BB149" s="1">
        <v>136.4</v>
      </c>
      <c r="BC149" s="1">
        <v>142.9</v>
      </c>
      <c r="BD149" s="1">
        <v>132.69999999999999</v>
      </c>
      <c r="BE149" s="1">
        <v>133.4</v>
      </c>
      <c r="BF149" s="1">
        <v>142.9</v>
      </c>
      <c r="BG149" s="1">
        <v>126.8</v>
      </c>
      <c r="BH149" s="17">
        <v>140.80000000000001</v>
      </c>
      <c r="BJ149" s="15"/>
      <c r="BK149" s="18" t="s">
        <v>44</v>
      </c>
      <c r="BL149" s="15">
        <v>138.30000000000001</v>
      </c>
      <c r="BM149" s="1">
        <v>137.6</v>
      </c>
      <c r="BN149" s="1">
        <v>136.80000000000001</v>
      </c>
      <c r="BO149" s="1">
        <v>140.4</v>
      </c>
      <c r="BP149" s="1">
        <v>136</v>
      </c>
      <c r="BQ149" s="1">
        <v>0</v>
      </c>
      <c r="BR149" s="1">
        <v>143.9</v>
      </c>
      <c r="BS149" s="1">
        <v>124.6</v>
      </c>
      <c r="BT149" s="17">
        <v>144.1</v>
      </c>
      <c r="BV149" s="15"/>
      <c r="BW149" s="18" t="s">
        <v>44</v>
      </c>
      <c r="BX149" s="15">
        <v>136</v>
      </c>
      <c r="BY149" s="1">
        <v>135.69999999999999</v>
      </c>
      <c r="BZ149" s="1">
        <v>135.30000000000001</v>
      </c>
      <c r="CA149" s="1">
        <v>137.69999999999999</v>
      </c>
      <c r="CB149" s="1">
        <v>133.69999999999999</v>
      </c>
      <c r="CC149" s="1">
        <v>0</v>
      </c>
      <c r="CD149" s="1">
        <v>138.4</v>
      </c>
      <c r="CE149" s="1">
        <v>0</v>
      </c>
      <c r="CF149" s="17">
        <v>146.4</v>
      </c>
      <c r="CH149" s="15"/>
      <c r="CI149" s="18" t="s">
        <v>44</v>
      </c>
      <c r="CJ149" s="15">
        <v>136.19999999999999</v>
      </c>
      <c r="CK149" s="1">
        <v>0</v>
      </c>
      <c r="CL149" s="1">
        <v>134.5</v>
      </c>
      <c r="CM149" s="1">
        <v>133.6</v>
      </c>
      <c r="CN149" s="1">
        <v>133.30000000000001</v>
      </c>
      <c r="CO149" s="1">
        <v>0</v>
      </c>
      <c r="CP149" s="1">
        <v>143.6</v>
      </c>
      <c r="CQ149" s="1">
        <v>0</v>
      </c>
      <c r="CR149" s="17">
        <v>144.30000000000001</v>
      </c>
    </row>
    <row r="150" spans="2:96" x14ac:dyDescent="0.45">
      <c r="B150" s="15"/>
      <c r="C150" s="18" t="s">
        <v>45</v>
      </c>
      <c r="D150" s="32">
        <v>138.6</v>
      </c>
      <c r="E150" s="19">
        <v>140.6</v>
      </c>
      <c r="F150" s="19">
        <v>137.30000000000001</v>
      </c>
      <c r="G150" s="19">
        <v>140.19999999999999</v>
      </c>
      <c r="H150" s="19">
        <v>135.9</v>
      </c>
      <c r="I150" s="19">
        <v>137.19999999999999</v>
      </c>
      <c r="J150" s="19">
        <v>141.6</v>
      </c>
      <c r="K150" s="19">
        <v>129.4</v>
      </c>
      <c r="L150" s="20">
        <v>144.4</v>
      </c>
      <c r="N150" s="15"/>
      <c r="O150" s="18" t="s">
        <v>45</v>
      </c>
      <c r="P150" s="15">
        <v>137.5</v>
      </c>
      <c r="Q150" s="1">
        <v>136.30000000000001</v>
      </c>
      <c r="R150" s="1">
        <v>138.1</v>
      </c>
      <c r="S150" s="1">
        <v>138.4</v>
      </c>
      <c r="T150" s="1">
        <v>136.4</v>
      </c>
      <c r="U150" s="1">
        <v>136.5</v>
      </c>
      <c r="V150" s="1">
        <v>141</v>
      </c>
      <c r="W150" s="1">
        <v>132</v>
      </c>
      <c r="X150" s="17">
        <v>135.80000000000001</v>
      </c>
      <c r="Z150" s="15"/>
      <c r="AA150" s="18" t="s">
        <v>45</v>
      </c>
      <c r="AB150" s="15">
        <v>138.5</v>
      </c>
      <c r="AC150" s="1">
        <v>140.1</v>
      </c>
      <c r="AD150" s="1">
        <v>139</v>
      </c>
      <c r="AE150" s="1">
        <v>136.30000000000001</v>
      </c>
      <c r="AF150" s="1">
        <v>138.6</v>
      </c>
      <c r="AG150" s="1">
        <v>136.30000000000001</v>
      </c>
      <c r="AH150" s="1">
        <v>142.30000000000001</v>
      </c>
      <c r="AI150" s="1">
        <v>132.6</v>
      </c>
      <c r="AJ150" s="17">
        <v>145</v>
      </c>
      <c r="AL150" s="15"/>
      <c r="AM150" s="18" t="s">
        <v>45</v>
      </c>
      <c r="AN150" s="15">
        <v>138.6</v>
      </c>
      <c r="AO150" s="1">
        <v>141.9</v>
      </c>
      <c r="AP150" s="1">
        <v>137.1</v>
      </c>
      <c r="AQ150" s="1">
        <v>138.80000000000001</v>
      </c>
      <c r="AR150" s="1">
        <v>139</v>
      </c>
      <c r="AS150" s="1">
        <v>136.19999999999999</v>
      </c>
      <c r="AT150" s="1">
        <v>141.30000000000001</v>
      </c>
      <c r="AU150" s="1">
        <v>129.5</v>
      </c>
      <c r="AV150" s="17">
        <v>148</v>
      </c>
      <c r="AX150" s="15"/>
      <c r="AY150" s="18" t="s">
        <v>45</v>
      </c>
      <c r="AZ150" s="15">
        <v>139.19999999999999</v>
      </c>
      <c r="BA150" s="1">
        <v>141.19999999999999</v>
      </c>
      <c r="BB150" s="1">
        <v>136.9</v>
      </c>
      <c r="BC150" s="1">
        <v>144</v>
      </c>
      <c r="BD150" s="1">
        <v>133.30000000000001</v>
      </c>
      <c r="BE150" s="1">
        <v>137.80000000000001</v>
      </c>
      <c r="BF150" s="1">
        <v>142.30000000000001</v>
      </c>
      <c r="BG150" s="1">
        <v>126.2</v>
      </c>
      <c r="BH150" s="17">
        <v>141.5</v>
      </c>
      <c r="BJ150" s="15"/>
      <c r="BK150" s="18" t="s">
        <v>45</v>
      </c>
      <c r="BL150" s="15">
        <v>139.1</v>
      </c>
      <c r="BM150" s="1">
        <v>138.19999999999999</v>
      </c>
      <c r="BN150" s="1">
        <v>137.30000000000001</v>
      </c>
      <c r="BO150" s="1">
        <v>141</v>
      </c>
      <c r="BP150" s="1">
        <v>136.6</v>
      </c>
      <c r="BQ150" s="1">
        <v>0</v>
      </c>
      <c r="BR150" s="1">
        <v>143.4</v>
      </c>
      <c r="BS150" s="1">
        <v>122.9</v>
      </c>
      <c r="BT150" s="17">
        <v>145.30000000000001</v>
      </c>
      <c r="BV150" s="15"/>
      <c r="BW150" s="18" t="s">
        <v>45</v>
      </c>
      <c r="BX150" s="15">
        <v>136.5</v>
      </c>
      <c r="BY150" s="1">
        <v>135.5</v>
      </c>
      <c r="BZ150" s="1">
        <v>135.6</v>
      </c>
      <c r="CA150" s="1">
        <v>138.30000000000001</v>
      </c>
      <c r="CB150" s="1">
        <v>134.4</v>
      </c>
      <c r="CC150" s="1">
        <v>0</v>
      </c>
      <c r="CD150" s="1">
        <v>137.5</v>
      </c>
      <c r="CE150" s="1">
        <v>0</v>
      </c>
      <c r="CF150" s="17">
        <v>148.1</v>
      </c>
      <c r="CH150" s="15"/>
      <c r="CI150" s="18" t="s">
        <v>45</v>
      </c>
      <c r="CJ150" s="15">
        <v>137</v>
      </c>
      <c r="CK150" s="1">
        <v>0</v>
      </c>
      <c r="CL150" s="1">
        <v>135.1</v>
      </c>
      <c r="CM150" s="1">
        <v>134</v>
      </c>
      <c r="CN150" s="1">
        <v>134.1</v>
      </c>
      <c r="CO150" s="1">
        <v>0</v>
      </c>
      <c r="CP150" s="1">
        <v>143.30000000000001</v>
      </c>
      <c r="CQ150" s="1">
        <v>0</v>
      </c>
      <c r="CR150" s="17">
        <v>146</v>
      </c>
    </row>
    <row r="151" spans="2:96" x14ac:dyDescent="0.45">
      <c r="B151" s="15"/>
      <c r="C151" s="18" t="s">
        <v>46</v>
      </c>
      <c r="D151" s="32">
        <v>138.4</v>
      </c>
      <c r="E151" s="19">
        <v>140.30000000000001</v>
      </c>
      <c r="F151" s="19">
        <v>137</v>
      </c>
      <c r="G151" s="19">
        <v>140</v>
      </c>
      <c r="H151" s="19">
        <v>135.5</v>
      </c>
      <c r="I151" s="19">
        <v>137</v>
      </c>
      <c r="J151" s="19">
        <v>141.19999999999999</v>
      </c>
      <c r="K151" s="19">
        <v>129</v>
      </c>
      <c r="L151" s="20">
        <v>144.1</v>
      </c>
      <c r="N151" s="15"/>
      <c r="O151" s="18" t="s">
        <v>46</v>
      </c>
      <c r="P151" s="15">
        <v>137.19999999999999</v>
      </c>
      <c r="Q151" s="1">
        <v>135.9</v>
      </c>
      <c r="R151" s="1">
        <v>137.80000000000001</v>
      </c>
      <c r="S151" s="1">
        <v>138.1</v>
      </c>
      <c r="T151" s="1">
        <v>136</v>
      </c>
      <c r="U151" s="1">
        <v>136.30000000000001</v>
      </c>
      <c r="V151" s="1">
        <v>140.6</v>
      </c>
      <c r="W151" s="1">
        <v>131.69999999999999</v>
      </c>
      <c r="X151" s="17">
        <v>135.4</v>
      </c>
      <c r="Z151" s="15"/>
      <c r="AA151" s="18" t="s">
        <v>46</v>
      </c>
      <c r="AB151" s="15">
        <v>138.19999999999999</v>
      </c>
      <c r="AC151" s="1">
        <v>139.80000000000001</v>
      </c>
      <c r="AD151" s="1">
        <v>138.69999999999999</v>
      </c>
      <c r="AE151" s="1">
        <v>135.9</v>
      </c>
      <c r="AF151" s="1">
        <v>138.30000000000001</v>
      </c>
      <c r="AG151" s="1">
        <v>136.1</v>
      </c>
      <c r="AH151" s="1">
        <v>142</v>
      </c>
      <c r="AI151" s="1">
        <v>132.30000000000001</v>
      </c>
      <c r="AJ151" s="17">
        <v>144.69999999999999</v>
      </c>
      <c r="AL151" s="15"/>
      <c r="AM151" s="18" t="s">
        <v>46</v>
      </c>
      <c r="AN151" s="15">
        <v>138.30000000000001</v>
      </c>
      <c r="AO151" s="1">
        <v>141.6</v>
      </c>
      <c r="AP151" s="1">
        <v>136.80000000000001</v>
      </c>
      <c r="AQ151" s="1">
        <v>138.6</v>
      </c>
      <c r="AR151" s="1">
        <v>138.69999999999999</v>
      </c>
      <c r="AS151" s="1">
        <v>136</v>
      </c>
      <c r="AT151" s="1">
        <v>140.9</v>
      </c>
      <c r="AU151" s="1">
        <v>129.1</v>
      </c>
      <c r="AV151" s="17">
        <v>147.69999999999999</v>
      </c>
      <c r="AX151" s="15"/>
      <c r="AY151" s="18" t="s">
        <v>46</v>
      </c>
      <c r="AZ151" s="15">
        <v>139</v>
      </c>
      <c r="BA151" s="1">
        <v>140.9</v>
      </c>
      <c r="BB151" s="1">
        <v>136.6</v>
      </c>
      <c r="BC151" s="1">
        <v>143.80000000000001</v>
      </c>
      <c r="BD151" s="1">
        <v>133</v>
      </c>
      <c r="BE151" s="1">
        <v>137.6</v>
      </c>
      <c r="BF151" s="1">
        <v>142</v>
      </c>
      <c r="BG151" s="1">
        <v>125.6</v>
      </c>
      <c r="BH151" s="17">
        <v>141.1</v>
      </c>
      <c r="BJ151" s="15"/>
      <c r="BK151" s="18" t="s">
        <v>46</v>
      </c>
      <c r="BL151" s="15">
        <v>138.9</v>
      </c>
      <c r="BM151" s="1">
        <v>137.9</v>
      </c>
      <c r="BN151" s="1">
        <v>137.1</v>
      </c>
      <c r="BO151" s="1">
        <v>140.80000000000001</v>
      </c>
      <c r="BP151" s="1">
        <v>136.4</v>
      </c>
      <c r="BQ151" s="1">
        <v>0</v>
      </c>
      <c r="BR151" s="1">
        <v>143.19999999999999</v>
      </c>
      <c r="BS151" s="1">
        <v>122.1</v>
      </c>
      <c r="BT151" s="17">
        <v>145</v>
      </c>
      <c r="BV151" s="15"/>
      <c r="BW151" s="18" t="s">
        <v>46</v>
      </c>
      <c r="BX151" s="15">
        <v>136.30000000000001</v>
      </c>
      <c r="BY151" s="1">
        <v>135.19999999999999</v>
      </c>
      <c r="BZ151" s="1">
        <v>135.30000000000001</v>
      </c>
      <c r="CA151" s="1">
        <v>138.1</v>
      </c>
      <c r="CB151" s="1">
        <v>134</v>
      </c>
      <c r="CC151" s="1">
        <v>0</v>
      </c>
      <c r="CD151" s="1">
        <v>137.1</v>
      </c>
      <c r="CE151" s="1">
        <v>0</v>
      </c>
      <c r="CF151" s="17">
        <v>147.80000000000001</v>
      </c>
      <c r="CH151" s="15"/>
      <c r="CI151" s="18" t="s">
        <v>46</v>
      </c>
      <c r="CJ151" s="15">
        <v>136.80000000000001</v>
      </c>
      <c r="CK151" s="1">
        <v>0</v>
      </c>
      <c r="CL151" s="1">
        <v>134.80000000000001</v>
      </c>
      <c r="CM151" s="1">
        <v>133.80000000000001</v>
      </c>
      <c r="CN151" s="1">
        <v>133.69999999999999</v>
      </c>
      <c r="CO151" s="1">
        <v>0</v>
      </c>
      <c r="CP151" s="1">
        <v>143.1</v>
      </c>
      <c r="CQ151" s="1">
        <v>0</v>
      </c>
      <c r="CR151" s="17">
        <v>145.69999999999999</v>
      </c>
    </row>
    <row r="152" spans="2:96" x14ac:dyDescent="0.45">
      <c r="B152" s="15"/>
      <c r="C152" s="18" t="s">
        <v>47</v>
      </c>
      <c r="D152" s="32">
        <v>139.80000000000001</v>
      </c>
      <c r="E152" s="19">
        <v>141.69999999999999</v>
      </c>
      <c r="F152" s="19">
        <v>138.30000000000001</v>
      </c>
      <c r="G152" s="19">
        <v>141.30000000000001</v>
      </c>
      <c r="H152" s="19">
        <v>137.1</v>
      </c>
      <c r="I152" s="19">
        <v>137.9</v>
      </c>
      <c r="J152" s="19">
        <v>142.4</v>
      </c>
      <c r="K152" s="19">
        <v>130.4</v>
      </c>
      <c r="L152" s="20">
        <v>145.69999999999999</v>
      </c>
      <c r="N152" s="15"/>
      <c r="O152" s="18" t="s">
        <v>47</v>
      </c>
      <c r="P152" s="32">
        <v>138.80000000000001</v>
      </c>
      <c r="Q152" s="19">
        <v>137.5</v>
      </c>
      <c r="R152" s="19">
        <v>139.19999999999999</v>
      </c>
      <c r="S152" s="19">
        <v>139.6</v>
      </c>
      <c r="T152" s="19">
        <v>137.69999999999999</v>
      </c>
      <c r="U152" s="19">
        <v>137.30000000000001</v>
      </c>
      <c r="V152" s="19">
        <v>141.9</v>
      </c>
      <c r="W152" s="19">
        <v>132.80000000000001</v>
      </c>
      <c r="X152" s="20">
        <v>137.1</v>
      </c>
      <c r="Z152" s="15"/>
      <c r="AA152" s="18" t="s">
        <v>47</v>
      </c>
      <c r="AB152" s="32">
        <v>139.69999999999999</v>
      </c>
      <c r="AC152" s="19">
        <v>141.19999999999999</v>
      </c>
      <c r="AD152" s="19">
        <v>140</v>
      </c>
      <c r="AE152" s="19">
        <v>137.5</v>
      </c>
      <c r="AF152" s="19">
        <v>139.80000000000001</v>
      </c>
      <c r="AG152" s="19">
        <v>137</v>
      </c>
      <c r="AH152" s="19">
        <v>143.30000000000001</v>
      </c>
      <c r="AI152" s="19">
        <v>133.30000000000001</v>
      </c>
      <c r="AJ152" s="20">
        <v>146.19999999999999</v>
      </c>
      <c r="AL152" s="15"/>
      <c r="AM152" s="18" t="s">
        <v>47</v>
      </c>
      <c r="AN152" s="32">
        <v>139.80000000000001</v>
      </c>
      <c r="AO152" s="19">
        <v>143</v>
      </c>
      <c r="AP152" s="19">
        <v>138.19999999999999</v>
      </c>
      <c r="AQ152" s="19">
        <v>139.9</v>
      </c>
      <c r="AR152" s="19">
        <v>140.30000000000001</v>
      </c>
      <c r="AS152" s="19">
        <v>136.80000000000001</v>
      </c>
      <c r="AT152" s="19">
        <v>142.30000000000001</v>
      </c>
      <c r="AU152" s="19">
        <v>130.5</v>
      </c>
      <c r="AV152" s="20">
        <v>149.19999999999999</v>
      </c>
      <c r="AX152" s="15"/>
      <c r="AY152" s="18" t="s">
        <v>47</v>
      </c>
      <c r="AZ152" s="32">
        <v>140.4</v>
      </c>
      <c r="BA152" s="19">
        <v>142.19999999999999</v>
      </c>
      <c r="BB152" s="19">
        <v>138</v>
      </c>
      <c r="BC152" s="19">
        <v>145</v>
      </c>
      <c r="BD152" s="19">
        <v>134.6</v>
      </c>
      <c r="BE152" s="19">
        <v>138.4</v>
      </c>
      <c r="BF152" s="19">
        <v>143.19999999999999</v>
      </c>
      <c r="BG152" s="19">
        <v>127.4</v>
      </c>
      <c r="BH152" s="20">
        <v>142.9</v>
      </c>
      <c r="BJ152" s="15"/>
      <c r="BK152" s="18" t="s">
        <v>47</v>
      </c>
      <c r="BL152" s="32">
        <v>140.30000000000001</v>
      </c>
      <c r="BM152" s="19">
        <v>139.4</v>
      </c>
      <c r="BN152" s="19">
        <v>138.30000000000001</v>
      </c>
      <c r="BO152" s="19">
        <v>142.19999999999999</v>
      </c>
      <c r="BP152" s="19">
        <v>137.6</v>
      </c>
      <c r="BQ152" s="19">
        <v>0</v>
      </c>
      <c r="BR152" s="19">
        <v>144.19999999999999</v>
      </c>
      <c r="BS152" s="19">
        <v>124.6</v>
      </c>
      <c r="BT152" s="20">
        <v>146.5</v>
      </c>
      <c r="BV152" s="15"/>
      <c r="BW152" s="18" t="s">
        <v>47</v>
      </c>
      <c r="BX152" s="32">
        <v>137.9</v>
      </c>
      <c r="BY152" s="19">
        <v>136.5</v>
      </c>
      <c r="BZ152" s="19">
        <v>136.69999999999999</v>
      </c>
      <c r="CA152" s="19">
        <v>139.4</v>
      </c>
      <c r="CB152" s="19">
        <v>135.9</v>
      </c>
      <c r="CC152" s="19">
        <v>0</v>
      </c>
      <c r="CD152" s="19">
        <v>138.5</v>
      </c>
      <c r="CE152" s="19">
        <v>0</v>
      </c>
      <c r="CF152" s="20">
        <v>149.4</v>
      </c>
      <c r="CH152" s="15"/>
      <c r="CI152" s="18" t="s">
        <v>47</v>
      </c>
      <c r="CJ152" s="32">
        <v>138.30000000000001</v>
      </c>
      <c r="CK152" s="19">
        <v>0</v>
      </c>
      <c r="CL152" s="19">
        <v>136.1</v>
      </c>
      <c r="CM152" s="19">
        <v>135.1</v>
      </c>
      <c r="CN152" s="19">
        <v>135.6</v>
      </c>
      <c r="CO152" s="19">
        <v>0</v>
      </c>
      <c r="CP152" s="19">
        <v>144</v>
      </c>
      <c r="CQ152" s="19">
        <v>0</v>
      </c>
      <c r="CR152" s="20">
        <v>147.19999999999999</v>
      </c>
    </row>
    <row r="153" spans="2:96" x14ac:dyDescent="0.45">
      <c r="B153" s="24"/>
      <c r="C153" s="25" t="s">
        <v>48</v>
      </c>
      <c r="D153" s="24">
        <v>140.30000000000001</v>
      </c>
      <c r="E153" s="26">
        <v>142</v>
      </c>
      <c r="F153" s="26">
        <v>138.69999999999999</v>
      </c>
      <c r="G153" s="26">
        <v>141.80000000000001</v>
      </c>
      <c r="H153" s="26">
        <v>137.5</v>
      </c>
      <c r="I153" s="26">
        <v>138.19999999999999</v>
      </c>
      <c r="J153" s="26">
        <v>143</v>
      </c>
      <c r="K153" s="26">
        <v>130.80000000000001</v>
      </c>
      <c r="L153" s="27">
        <v>146.1</v>
      </c>
      <c r="N153" s="24"/>
      <c r="O153" s="25" t="s">
        <v>48</v>
      </c>
      <c r="P153" s="24">
        <v>139.30000000000001</v>
      </c>
      <c r="Q153" s="26">
        <v>137.9</v>
      </c>
      <c r="R153" s="26">
        <v>139.6</v>
      </c>
      <c r="S153" s="26">
        <v>140.1</v>
      </c>
      <c r="T153" s="26">
        <v>138.1</v>
      </c>
      <c r="U153" s="26">
        <v>137.6</v>
      </c>
      <c r="V153" s="26">
        <v>142.6</v>
      </c>
      <c r="W153" s="26">
        <v>133.1</v>
      </c>
      <c r="X153" s="27">
        <v>137.6</v>
      </c>
      <c r="Z153" s="24"/>
      <c r="AA153" s="25" t="s">
        <v>48</v>
      </c>
      <c r="AB153" s="24">
        <v>140.19999999999999</v>
      </c>
      <c r="AC153" s="26">
        <v>141.6</v>
      </c>
      <c r="AD153" s="26">
        <v>140.4</v>
      </c>
      <c r="AE153" s="26">
        <v>138.1</v>
      </c>
      <c r="AF153" s="26">
        <v>140.1</v>
      </c>
      <c r="AG153" s="26">
        <v>137.30000000000001</v>
      </c>
      <c r="AH153" s="26">
        <v>143.9</v>
      </c>
      <c r="AI153" s="26">
        <v>133.5</v>
      </c>
      <c r="AJ153" s="27">
        <v>146.69999999999999</v>
      </c>
      <c r="AL153" s="24"/>
      <c r="AM153" s="25" t="s">
        <v>48</v>
      </c>
      <c r="AN153" s="24">
        <v>140.30000000000001</v>
      </c>
      <c r="AO153" s="26">
        <v>143.30000000000001</v>
      </c>
      <c r="AP153" s="26">
        <v>138.5</v>
      </c>
      <c r="AQ153" s="26">
        <v>140.4</v>
      </c>
      <c r="AR153" s="26">
        <v>140.6</v>
      </c>
      <c r="AS153" s="26">
        <v>137.19999999999999</v>
      </c>
      <c r="AT153" s="26">
        <v>142.9</v>
      </c>
      <c r="AU153" s="26">
        <v>130.9</v>
      </c>
      <c r="AV153" s="27">
        <v>149.6</v>
      </c>
      <c r="AX153" s="24"/>
      <c r="AY153" s="25" t="s">
        <v>48</v>
      </c>
      <c r="AZ153" s="24">
        <v>140.9</v>
      </c>
      <c r="BA153" s="26">
        <v>142.5</v>
      </c>
      <c r="BB153" s="26">
        <v>138.30000000000001</v>
      </c>
      <c r="BC153" s="26">
        <v>145.4</v>
      </c>
      <c r="BD153" s="26">
        <v>135.1</v>
      </c>
      <c r="BE153" s="26">
        <v>138.80000000000001</v>
      </c>
      <c r="BF153" s="26">
        <v>143.69999999999999</v>
      </c>
      <c r="BG153" s="26">
        <v>128</v>
      </c>
      <c r="BH153" s="27">
        <v>143.4</v>
      </c>
      <c r="BJ153" s="24"/>
      <c r="BK153" s="25" t="s">
        <v>48</v>
      </c>
      <c r="BL153" s="24">
        <v>140.80000000000001</v>
      </c>
      <c r="BM153" s="26">
        <v>139.80000000000001</v>
      </c>
      <c r="BN153" s="26">
        <v>138.6</v>
      </c>
      <c r="BO153" s="26">
        <v>142.6</v>
      </c>
      <c r="BP153" s="26">
        <v>138.1</v>
      </c>
      <c r="BQ153" s="26">
        <v>0</v>
      </c>
      <c r="BR153" s="26">
        <v>144.69999999999999</v>
      </c>
      <c r="BS153" s="26">
        <v>125.5</v>
      </c>
      <c r="BT153" s="27">
        <v>146.9</v>
      </c>
      <c r="BV153" s="24"/>
      <c r="BW153" s="25" t="s">
        <v>48</v>
      </c>
      <c r="BX153" s="24">
        <v>138.30000000000001</v>
      </c>
      <c r="BY153" s="26">
        <v>137.19999999999999</v>
      </c>
      <c r="BZ153" s="26">
        <v>137.1</v>
      </c>
      <c r="CA153" s="26">
        <v>139.9</v>
      </c>
      <c r="CB153" s="26">
        <v>136.30000000000001</v>
      </c>
      <c r="CC153" s="26">
        <v>0</v>
      </c>
      <c r="CD153" s="26">
        <v>139.1</v>
      </c>
      <c r="CE153" s="26">
        <v>0</v>
      </c>
      <c r="CF153" s="27">
        <v>149.80000000000001</v>
      </c>
      <c r="CH153" s="24"/>
      <c r="CI153" s="25" t="s">
        <v>48</v>
      </c>
      <c r="CJ153" s="24">
        <v>138.69999999999999</v>
      </c>
      <c r="CK153" s="26">
        <v>0</v>
      </c>
      <c r="CL153" s="26">
        <v>136.5</v>
      </c>
      <c r="CM153" s="26">
        <v>135.4</v>
      </c>
      <c r="CN153" s="26">
        <v>135.9</v>
      </c>
      <c r="CO153" s="26">
        <v>0</v>
      </c>
      <c r="CP153" s="26">
        <v>144.5</v>
      </c>
      <c r="CQ153" s="26">
        <v>0</v>
      </c>
      <c r="CR153" s="27">
        <v>147.4</v>
      </c>
    </row>
    <row r="154" spans="2:96" x14ac:dyDescent="0.45">
      <c r="B154" s="28" t="s">
        <v>428</v>
      </c>
      <c r="C154" s="29" t="s">
        <v>37</v>
      </c>
      <c r="D154" s="28">
        <v>139.19999999999999</v>
      </c>
      <c r="E154" s="30">
        <v>140.6</v>
      </c>
      <c r="F154" s="30">
        <v>137.19999999999999</v>
      </c>
      <c r="G154" s="30">
        <v>141</v>
      </c>
      <c r="H154" s="30">
        <v>136</v>
      </c>
      <c r="I154" s="30">
        <v>137.30000000000001</v>
      </c>
      <c r="J154" s="30">
        <v>141.5</v>
      </c>
      <c r="K154" s="30">
        <v>128.80000000000001</v>
      </c>
      <c r="L154" s="31">
        <v>144.69999999999999</v>
      </c>
      <c r="N154" s="28" t="s">
        <v>429</v>
      </c>
      <c r="O154" s="29" t="s">
        <v>37</v>
      </c>
      <c r="P154" s="28">
        <v>137.80000000000001</v>
      </c>
      <c r="Q154" s="30">
        <v>136</v>
      </c>
      <c r="R154" s="30">
        <v>137.9</v>
      </c>
      <c r="S154" s="30">
        <v>138.9</v>
      </c>
      <c r="T154" s="30">
        <v>136</v>
      </c>
      <c r="U154" s="30">
        <v>136.69999999999999</v>
      </c>
      <c r="V154" s="30">
        <v>140.69999999999999</v>
      </c>
      <c r="W154" s="30">
        <v>131.5</v>
      </c>
      <c r="X154" s="31">
        <v>135.69999999999999</v>
      </c>
      <c r="Z154" s="28" t="s">
        <v>429</v>
      </c>
      <c r="AA154" s="29" t="s">
        <v>37</v>
      </c>
      <c r="AB154" s="28">
        <v>138.9</v>
      </c>
      <c r="AC154" s="30">
        <v>139.9</v>
      </c>
      <c r="AD154" s="30">
        <v>138.80000000000001</v>
      </c>
      <c r="AE154" s="30">
        <v>136.6</v>
      </c>
      <c r="AF154" s="30">
        <v>138.4</v>
      </c>
      <c r="AG154" s="30">
        <v>136.5</v>
      </c>
      <c r="AH154" s="30">
        <v>142.19999999999999</v>
      </c>
      <c r="AI154" s="30">
        <v>132.1</v>
      </c>
      <c r="AJ154" s="31">
        <v>145.1</v>
      </c>
      <c r="AL154" s="28" t="s">
        <v>429</v>
      </c>
      <c r="AM154" s="29" t="s">
        <v>37</v>
      </c>
      <c r="AN154" s="28">
        <v>139.1</v>
      </c>
      <c r="AO154" s="30">
        <v>141.69999999999999</v>
      </c>
      <c r="AP154" s="30">
        <v>137</v>
      </c>
      <c r="AQ154" s="30">
        <v>139.5</v>
      </c>
      <c r="AR154" s="30">
        <v>139.1</v>
      </c>
      <c r="AS154" s="30">
        <v>136.4</v>
      </c>
      <c r="AT154" s="30">
        <v>141.1</v>
      </c>
      <c r="AU154" s="30">
        <v>128.80000000000001</v>
      </c>
      <c r="AV154" s="31">
        <v>148.19999999999999</v>
      </c>
      <c r="AX154" s="28" t="s">
        <v>429</v>
      </c>
      <c r="AY154" s="29" t="s">
        <v>37</v>
      </c>
      <c r="AZ154" s="28">
        <v>139.9</v>
      </c>
      <c r="BA154" s="30">
        <v>141.19999999999999</v>
      </c>
      <c r="BB154" s="30">
        <v>136.80000000000001</v>
      </c>
      <c r="BC154" s="30">
        <v>145</v>
      </c>
      <c r="BD154" s="30">
        <v>133.6</v>
      </c>
      <c r="BE154" s="30">
        <v>137.9</v>
      </c>
      <c r="BF154" s="30">
        <v>142.30000000000001</v>
      </c>
      <c r="BG154" s="30">
        <v>125.4</v>
      </c>
      <c r="BH154" s="31">
        <v>141.69999999999999</v>
      </c>
      <c r="BJ154" s="28" t="s">
        <v>429</v>
      </c>
      <c r="BK154" s="29" t="s">
        <v>37</v>
      </c>
      <c r="BL154" s="28">
        <v>139.9</v>
      </c>
      <c r="BM154" s="30">
        <v>138.5</v>
      </c>
      <c r="BN154" s="30">
        <v>137.19999999999999</v>
      </c>
      <c r="BO154" s="30">
        <v>141.80000000000001</v>
      </c>
      <c r="BP154" s="30">
        <v>136.80000000000001</v>
      </c>
      <c r="BQ154" s="30">
        <v>0</v>
      </c>
      <c r="BR154" s="30">
        <v>143.5</v>
      </c>
      <c r="BS154" s="30">
        <v>121.9</v>
      </c>
      <c r="BT154" s="31">
        <v>145.69999999999999</v>
      </c>
      <c r="BV154" s="28" t="s">
        <v>429</v>
      </c>
      <c r="BW154" s="29" t="s">
        <v>37</v>
      </c>
      <c r="BX154" s="28">
        <v>137.19999999999999</v>
      </c>
      <c r="BY154" s="30">
        <v>135.5</v>
      </c>
      <c r="BZ154" s="30">
        <v>135.5</v>
      </c>
      <c r="CA154" s="30">
        <v>139.19999999999999</v>
      </c>
      <c r="CB154" s="30">
        <v>134.80000000000001</v>
      </c>
      <c r="CC154" s="30">
        <v>0</v>
      </c>
      <c r="CD154" s="30">
        <v>137.30000000000001</v>
      </c>
      <c r="CE154" s="30">
        <v>0</v>
      </c>
      <c r="CF154" s="31">
        <v>148.9</v>
      </c>
      <c r="CH154" s="28" t="s">
        <v>429</v>
      </c>
      <c r="CI154" s="29" t="s">
        <v>37</v>
      </c>
      <c r="CJ154" s="28">
        <v>137.9</v>
      </c>
      <c r="CK154" s="30">
        <v>0</v>
      </c>
      <c r="CL154" s="30">
        <v>135.4</v>
      </c>
      <c r="CM154" s="30">
        <v>134.69999999999999</v>
      </c>
      <c r="CN154" s="30">
        <v>134.5</v>
      </c>
      <c r="CO154" s="30">
        <v>0</v>
      </c>
      <c r="CP154" s="30">
        <v>143.5</v>
      </c>
      <c r="CQ154" s="30">
        <v>0</v>
      </c>
      <c r="CR154" s="31">
        <v>146.69999999999999</v>
      </c>
    </row>
    <row r="155" spans="2:96" x14ac:dyDescent="0.45">
      <c r="B155" s="15"/>
      <c r="C155" s="18" t="s">
        <v>38</v>
      </c>
      <c r="D155" s="32">
        <v>140.80000000000001</v>
      </c>
      <c r="E155" s="19">
        <v>142.1</v>
      </c>
      <c r="F155" s="19">
        <v>138.69999999999999</v>
      </c>
      <c r="G155" s="19">
        <v>142.5</v>
      </c>
      <c r="H155" s="19">
        <v>137.4</v>
      </c>
      <c r="I155" s="19">
        <v>138.19999999999999</v>
      </c>
      <c r="J155" s="19">
        <v>143.1</v>
      </c>
      <c r="K155" s="19">
        <v>130.6</v>
      </c>
      <c r="L155" s="20">
        <v>146</v>
      </c>
      <c r="N155" s="15"/>
      <c r="O155" s="18" t="s">
        <v>38</v>
      </c>
      <c r="P155" s="32">
        <v>139.69999999999999</v>
      </c>
      <c r="Q155" s="19">
        <v>137.9</v>
      </c>
      <c r="R155" s="19">
        <v>139.5</v>
      </c>
      <c r="S155" s="19">
        <v>140.69999999999999</v>
      </c>
      <c r="T155" s="19">
        <v>138</v>
      </c>
      <c r="U155" s="19">
        <v>137.5</v>
      </c>
      <c r="V155" s="19">
        <v>142.69999999999999</v>
      </c>
      <c r="W155" s="19">
        <v>133</v>
      </c>
      <c r="X155" s="20">
        <v>137.80000000000001</v>
      </c>
      <c r="Z155" s="15"/>
      <c r="AA155" s="18" t="s">
        <v>38</v>
      </c>
      <c r="AB155" s="32">
        <v>140.69999999999999</v>
      </c>
      <c r="AC155" s="19">
        <v>141.6</v>
      </c>
      <c r="AD155" s="19">
        <v>140.30000000000001</v>
      </c>
      <c r="AE155" s="19">
        <v>138.6</v>
      </c>
      <c r="AF155" s="19">
        <v>140</v>
      </c>
      <c r="AG155" s="19">
        <v>137.30000000000001</v>
      </c>
      <c r="AH155" s="19">
        <v>143.9</v>
      </c>
      <c r="AI155" s="19">
        <v>133.4</v>
      </c>
      <c r="AJ155" s="20">
        <v>146.69999999999999</v>
      </c>
      <c r="AL155" s="15"/>
      <c r="AM155" s="18" t="s">
        <v>38</v>
      </c>
      <c r="AN155" s="32">
        <v>140.80000000000001</v>
      </c>
      <c r="AO155" s="19">
        <v>143.19999999999999</v>
      </c>
      <c r="AP155" s="19">
        <v>138.5</v>
      </c>
      <c r="AQ155" s="19">
        <v>141.1</v>
      </c>
      <c r="AR155" s="19">
        <v>140.4</v>
      </c>
      <c r="AS155" s="19">
        <v>137.30000000000001</v>
      </c>
      <c r="AT155" s="19">
        <v>142.9</v>
      </c>
      <c r="AU155" s="19">
        <v>130.69999999999999</v>
      </c>
      <c r="AV155" s="20">
        <v>149.6</v>
      </c>
      <c r="AX155" s="15"/>
      <c r="AY155" s="18" t="s">
        <v>38</v>
      </c>
      <c r="AZ155" s="32">
        <v>141.4</v>
      </c>
      <c r="BA155" s="19">
        <v>142.5</v>
      </c>
      <c r="BB155" s="19">
        <v>138.30000000000001</v>
      </c>
      <c r="BC155" s="19">
        <v>146.19999999999999</v>
      </c>
      <c r="BD155" s="19">
        <v>134.9</v>
      </c>
      <c r="BE155" s="19">
        <v>138.69999999999999</v>
      </c>
      <c r="BF155" s="19">
        <v>143.69999999999999</v>
      </c>
      <c r="BG155" s="19">
        <v>127.7</v>
      </c>
      <c r="BH155" s="20">
        <v>143.19999999999999</v>
      </c>
      <c r="BJ155" s="15"/>
      <c r="BK155" s="18" t="s">
        <v>38</v>
      </c>
      <c r="BL155" s="32">
        <v>141.30000000000001</v>
      </c>
      <c r="BM155" s="19">
        <v>139.5</v>
      </c>
      <c r="BN155" s="19">
        <v>138.69999999999999</v>
      </c>
      <c r="BO155" s="19">
        <v>143.4</v>
      </c>
      <c r="BP155" s="19">
        <v>138.4</v>
      </c>
      <c r="BQ155" s="19">
        <v>0</v>
      </c>
      <c r="BR155" s="19">
        <v>144.80000000000001</v>
      </c>
      <c r="BS155" s="19">
        <v>125.2</v>
      </c>
      <c r="BT155" s="20">
        <v>146.9</v>
      </c>
      <c r="BV155" s="15"/>
      <c r="BW155" s="18" t="s">
        <v>38</v>
      </c>
      <c r="BX155" s="32">
        <v>138.69999999999999</v>
      </c>
      <c r="BY155" s="19">
        <v>137.5</v>
      </c>
      <c r="BZ155" s="19">
        <v>137</v>
      </c>
      <c r="CA155" s="19">
        <v>140.5</v>
      </c>
      <c r="CB155" s="19">
        <v>135.80000000000001</v>
      </c>
      <c r="CC155" s="19">
        <v>0</v>
      </c>
      <c r="CD155" s="19">
        <v>139.1</v>
      </c>
      <c r="CE155" s="19">
        <v>0</v>
      </c>
      <c r="CF155" s="20">
        <v>149.6</v>
      </c>
      <c r="CH155" s="15"/>
      <c r="CI155" s="18" t="s">
        <v>38</v>
      </c>
      <c r="CJ155" s="32">
        <v>139</v>
      </c>
      <c r="CK155" s="19">
        <v>0</v>
      </c>
      <c r="CL155" s="19">
        <v>136.4</v>
      </c>
      <c r="CM155" s="19">
        <v>136.1</v>
      </c>
      <c r="CN155" s="19">
        <v>135.4</v>
      </c>
      <c r="CO155" s="19">
        <v>0</v>
      </c>
      <c r="CP155" s="19">
        <v>144.6</v>
      </c>
      <c r="CQ155" s="19">
        <v>0</v>
      </c>
      <c r="CR155" s="20">
        <v>147.30000000000001</v>
      </c>
    </row>
    <row r="156" spans="2:96" x14ac:dyDescent="0.45">
      <c r="B156" s="15"/>
      <c r="C156" s="18" t="s">
        <v>62</v>
      </c>
      <c r="D156" s="32">
        <v>140.9</v>
      </c>
      <c r="E156" s="19">
        <v>142.19999999999999</v>
      </c>
      <c r="F156" s="19">
        <v>138.69999999999999</v>
      </c>
      <c r="G156" s="19">
        <v>142.5</v>
      </c>
      <c r="H156" s="19">
        <v>137.6</v>
      </c>
      <c r="I156" s="19">
        <v>138.19999999999999</v>
      </c>
      <c r="J156" s="19">
        <v>142.9</v>
      </c>
      <c r="K156" s="19">
        <v>130.5</v>
      </c>
      <c r="L156" s="20">
        <v>146.1</v>
      </c>
      <c r="N156" s="15"/>
      <c r="O156" s="18" t="s">
        <v>39</v>
      </c>
      <c r="P156" s="32">
        <v>139.69999999999999</v>
      </c>
      <c r="Q156" s="19">
        <v>137.9</v>
      </c>
      <c r="R156" s="19">
        <v>139.5</v>
      </c>
      <c r="S156" s="19">
        <v>140.6</v>
      </c>
      <c r="T156" s="19">
        <v>138</v>
      </c>
      <c r="U156" s="19">
        <v>137.6</v>
      </c>
      <c r="V156" s="19">
        <v>142.30000000000001</v>
      </c>
      <c r="W156" s="19">
        <v>133</v>
      </c>
      <c r="X156" s="20">
        <v>137.6</v>
      </c>
      <c r="Z156" s="15"/>
      <c r="AA156" s="18" t="s">
        <v>39</v>
      </c>
      <c r="AB156" s="32">
        <v>140.69999999999999</v>
      </c>
      <c r="AC156" s="19">
        <v>141.6</v>
      </c>
      <c r="AD156" s="19">
        <v>140.30000000000001</v>
      </c>
      <c r="AE156" s="19">
        <v>138.4</v>
      </c>
      <c r="AF156" s="19">
        <v>140.1</v>
      </c>
      <c r="AG156" s="19">
        <v>137.30000000000001</v>
      </c>
      <c r="AH156" s="19">
        <v>143.69999999999999</v>
      </c>
      <c r="AI156" s="19">
        <v>133.4</v>
      </c>
      <c r="AJ156" s="20">
        <v>146.69999999999999</v>
      </c>
      <c r="AL156" s="15"/>
      <c r="AM156" s="18" t="s">
        <v>39</v>
      </c>
      <c r="AN156" s="32">
        <v>140.80000000000001</v>
      </c>
      <c r="AO156" s="19">
        <v>143.30000000000001</v>
      </c>
      <c r="AP156" s="19">
        <v>138.5</v>
      </c>
      <c r="AQ156" s="19">
        <v>141.1</v>
      </c>
      <c r="AR156" s="19">
        <v>140.6</v>
      </c>
      <c r="AS156" s="19">
        <v>137.30000000000001</v>
      </c>
      <c r="AT156" s="19">
        <v>142.69999999999999</v>
      </c>
      <c r="AU156" s="19">
        <v>130.6</v>
      </c>
      <c r="AV156" s="20">
        <v>149.6</v>
      </c>
      <c r="AX156" s="15"/>
      <c r="AY156" s="18" t="s">
        <v>39</v>
      </c>
      <c r="AZ156" s="32">
        <v>141.5</v>
      </c>
      <c r="BA156" s="19">
        <v>142.69999999999999</v>
      </c>
      <c r="BB156" s="19">
        <v>138.30000000000001</v>
      </c>
      <c r="BC156" s="19">
        <v>146.30000000000001</v>
      </c>
      <c r="BD156" s="19">
        <v>135.19999999999999</v>
      </c>
      <c r="BE156" s="19">
        <v>138.69999999999999</v>
      </c>
      <c r="BF156" s="19">
        <v>143.6</v>
      </c>
      <c r="BG156" s="19">
        <v>127.5</v>
      </c>
      <c r="BH156" s="20">
        <v>143.30000000000001</v>
      </c>
      <c r="BJ156" s="15"/>
      <c r="BK156" s="18" t="s">
        <v>39</v>
      </c>
      <c r="BL156" s="32">
        <v>141.4</v>
      </c>
      <c r="BM156" s="19">
        <v>139.9</v>
      </c>
      <c r="BN156" s="19">
        <v>138.69999999999999</v>
      </c>
      <c r="BO156" s="19">
        <v>143.4</v>
      </c>
      <c r="BP156" s="19">
        <v>138.5</v>
      </c>
      <c r="BQ156" s="19">
        <v>0</v>
      </c>
      <c r="BR156" s="19">
        <v>144.69999999999999</v>
      </c>
      <c r="BS156" s="19">
        <v>124.7</v>
      </c>
      <c r="BT156" s="20">
        <v>147</v>
      </c>
      <c r="BV156" s="15"/>
      <c r="BW156" s="18" t="s">
        <v>39</v>
      </c>
      <c r="BX156" s="32">
        <v>138.80000000000001</v>
      </c>
      <c r="BY156" s="19">
        <v>137.5</v>
      </c>
      <c r="BZ156" s="19">
        <v>137</v>
      </c>
      <c r="CA156" s="19">
        <v>140.6</v>
      </c>
      <c r="CB156" s="19">
        <v>136.30000000000001</v>
      </c>
      <c r="CC156" s="19">
        <v>0</v>
      </c>
      <c r="CD156" s="19">
        <v>138.9</v>
      </c>
      <c r="CE156" s="19">
        <v>0</v>
      </c>
      <c r="CF156" s="20">
        <v>149.9</v>
      </c>
      <c r="CH156" s="15"/>
      <c r="CI156" s="18" t="s">
        <v>39</v>
      </c>
      <c r="CJ156" s="32">
        <v>139.30000000000001</v>
      </c>
      <c r="CK156" s="19">
        <v>0</v>
      </c>
      <c r="CL156" s="19">
        <v>136.69999999999999</v>
      </c>
      <c r="CM156" s="19">
        <v>136.19999999999999</v>
      </c>
      <c r="CN156" s="19">
        <v>135.80000000000001</v>
      </c>
      <c r="CO156" s="19">
        <v>0</v>
      </c>
      <c r="CP156" s="19">
        <v>144.6</v>
      </c>
      <c r="CQ156" s="19">
        <v>0</v>
      </c>
      <c r="CR156" s="20">
        <v>147.69999999999999</v>
      </c>
    </row>
    <row r="157" spans="2:96" x14ac:dyDescent="0.45">
      <c r="B157" s="15"/>
      <c r="C157" s="18" t="s">
        <v>40</v>
      </c>
      <c r="D157" s="32">
        <v>140.19999999999999</v>
      </c>
      <c r="E157" s="19">
        <v>141.69999999999999</v>
      </c>
      <c r="F157" s="19">
        <v>138</v>
      </c>
      <c r="G157" s="19">
        <v>141.9</v>
      </c>
      <c r="H157" s="19">
        <v>137.1</v>
      </c>
      <c r="I157" s="19">
        <v>137.6</v>
      </c>
      <c r="J157" s="19">
        <v>141.80000000000001</v>
      </c>
      <c r="K157" s="19">
        <v>129.4</v>
      </c>
      <c r="L157" s="20">
        <v>145.4</v>
      </c>
      <c r="N157" s="15"/>
      <c r="O157" s="18" t="s">
        <v>40</v>
      </c>
      <c r="P157" s="32">
        <v>138.69999999999999</v>
      </c>
      <c r="Q157" s="19">
        <v>136.9</v>
      </c>
      <c r="R157" s="19">
        <v>138.6</v>
      </c>
      <c r="S157" s="19">
        <v>139.69999999999999</v>
      </c>
      <c r="T157" s="19">
        <v>136.9</v>
      </c>
      <c r="U157" s="19">
        <v>137</v>
      </c>
      <c r="V157" s="19">
        <v>140.9</v>
      </c>
      <c r="W157" s="19">
        <v>132.30000000000001</v>
      </c>
      <c r="X157" s="20">
        <v>136.30000000000001</v>
      </c>
      <c r="Z157" s="15"/>
      <c r="AA157" s="18" t="s">
        <v>40</v>
      </c>
      <c r="AB157" s="32">
        <v>139.80000000000001</v>
      </c>
      <c r="AC157" s="19">
        <v>141</v>
      </c>
      <c r="AD157" s="19">
        <v>139.6</v>
      </c>
      <c r="AE157" s="19">
        <v>137.30000000000001</v>
      </c>
      <c r="AF157" s="19">
        <v>139.5</v>
      </c>
      <c r="AG157" s="19">
        <v>136.9</v>
      </c>
      <c r="AH157" s="19">
        <v>142.5</v>
      </c>
      <c r="AI157" s="19">
        <v>132.80000000000001</v>
      </c>
      <c r="AJ157" s="20">
        <v>145.69999999999999</v>
      </c>
      <c r="AL157" s="15"/>
      <c r="AM157" s="18" t="s">
        <v>40</v>
      </c>
      <c r="AN157" s="32">
        <v>140</v>
      </c>
      <c r="AO157" s="19">
        <v>142.80000000000001</v>
      </c>
      <c r="AP157" s="19">
        <v>137.69999999999999</v>
      </c>
      <c r="AQ157" s="19">
        <v>140.5</v>
      </c>
      <c r="AR157" s="19">
        <v>140.30000000000001</v>
      </c>
      <c r="AS157" s="19">
        <v>136.69999999999999</v>
      </c>
      <c r="AT157" s="19">
        <v>141.30000000000001</v>
      </c>
      <c r="AU157" s="19">
        <v>129.4</v>
      </c>
      <c r="AV157" s="20">
        <v>148.9</v>
      </c>
      <c r="AX157" s="15"/>
      <c r="AY157" s="18" t="s">
        <v>40</v>
      </c>
      <c r="AZ157" s="32">
        <v>140.80000000000001</v>
      </c>
      <c r="BA157" s="19">
        <v>142.30000000000001</v>
      </c>
      <c r="BB157" s="19">
        <v>137.6</v>
      </c>
      <c r="BC157" s="19">
        <v>146</v>
      </c>
      <c r="BD157" s="19">
        <v>134.69999999999999</v>
      </c>
      <c r="BE157" s="19">
        <v>138.1</v>
      </c>
      <c r="BF157" s="19">
        <v>142.6</v>
      </c>
      <c r="BG157" s="19">
        <v>125.8</v>
      </c>
      <c r="BH157" s="20">
        <v>142.30000000000001</v>
      </c>
      <c r="BJ157" s="15"/>
      <c r="BK157" s="18" t="s">
        <v>40</v>
      </c>
      <c r="BL157" s="32">
        <v>140.9</v>
      </c>
      <c r="BM157" s="19">
        <v>139.69999999999999</v>
      </c>
      <c r="BN157" s="19">
        <v>138</v>
      </c>
      <c r="BO157" s="19">
        <v>142.80000000000001</v>
      </c>
      <c r="BP157" s="19">
        <v>138.1</v>
      </c>
      <c r="BQ157" s="19">
        <v>0</v>
      </c>
      <c r="BR157" s="19">
        <v>143.9</v>
      </c>
      <c r="BS157" s="19">
        <v>122.1</v>
      </c>
      <c r="BT157" s="20">
        <v>146.5</v>
      </c>
      <c r="BV157" s="15"/>
      <c r="BW157" s="18" t="s">
        <v>40</v>
      </c>
      <c r="BX157" s="32">
        <v>138.19999999999999</v>
      </c>
      <c r="BY157" s="19">
        <v>136.69999999999999</v>
      </c>
      <c r="BZ157" s="19">
        <v>136.19999999999999</v>
      </c>
      <c r="CA157" s="19">
        <v>140.1</v>
      </c>
      <c r="CB157" s="19">
        <v>135.9</v>
      </c>
      <c r="CC157" s="19">
        <v>0</v>
      </c>
      <c r="CD157" s="19">
        <v>137.6</v>
      </c>
      <c r="CE157" s="19">
        <v>0</v>
      </c>
      <c r="CF157" s="20">
        <v>149.69999999999999</v>
      </c>
      <c r="CH157" s="15"/>
      <c r="CI157" s="18" t="s">
        <v>40</v>
      </c>
      <c r="CJ157" s="32">
        <v>139</v>
      </c>
      <c r="CK157" s="19">
        <v>0</v>
      </c>
      <c r="CL157" s="19">
        <v>136.30000000000001</v>
      </c>
      <c r="CM157" s="19">
        <v>135.6</v>
      </c>
      <c r="CN157" s="19">
        <v>135.6</v>
      </c>
      <c r="CO157" s="19">
        <v>0</v>
      </c>
      <c r="CP157" s="19">
        <v>143.9</v>
      </c>
      <c r="CQ157" s="19">
        <v>0</v>
      </c>
      <c r="CR157" s="20">
        <v>147.5</v>
      </c>
    </row>
    <row r="158" spans="2:96" x14ac:dyDescent="0.45">
      <c r="B158" s="15"/>
      <c r="C158" s="18" t="s">
        <v>41</v>
      </c>
      <c r="D158" s="32">
        <v>143.5</v>
      </c>
      <c r="E158" s="19">
        <v>143.9</v>
      </c>
      <c r="F158" s="19">
        <v>142.5</v>
      </c>
      <c r="G158" s="19">
        <v>144.80000000000001</v>
      </c>
      <c r="H158" s="19">
        <v>140</v>
      </c>
      <c r="I158" s="19">
        <v>149.30000000000001</v>
      </c>
      <c r="J158" s="19">
        <v>144.5</v>
      </c>
      <c r="K158" s="19">
        <v>136.80000000000001</v>
      </c>
      <c r="L158" s="20">
        <v>147.69999999999999</v>
      </c>
      <c r="N158" s="15"/>
      <c r="O158" s="18" t="s">
        <v>105</v>
      </c>
      <c r="P158" s="32">
        <v>142.4</v>
      </c>
      <c r="Q158" s="19">
        <v>139.69999999999999</v>
      </c>
      <c r="R158" s="19">
        <v>143.5</v>
      </c>
      <c r="S158" s="19">
        <v>143</v>
      </c>
      <c r="T158" s="19">
        <v>140.6</v>
      </c>
      <c r="U158" s="19">
        <v>148.30000000000001</v>
      </c>
      <c r="V158" s="19">
        <v>144.1</v>
      </c>
      <c r="W158" s="19">
        <v>140.30000000000001</v>
      </c>
      <c r="X158" s="20">
        <v>139.30000000000001</v>
      </c>
      <c r="Z158" s="15"/>
      <c r="AA158" s="18" t="s">
        <v>105</v>
      </c>
      <c r="AB158" s="32">
        <v>143.4</v>
      </c>
      <c r="AC158" s="19">
        <v>143.4</v>
      </c>
      <c r="AD158" s="19">
        <v>144.4</v>
      </c>
      <c r="AE158" s="19">
        <v>140.80000000000001</v>
      </c>
      <c r="AF158" s="19">
        <v>142.69999999999999</v>
      </c>
      <c r="AG158" s="19">
        <v>147.9</v>
      </c>
      <c r="AH158" s="19">
        <v>145.4</v>
      </c>
      <c r="AI158" s="19">
        <v>141</v>
      </c>
      <c r="AJ158" s="20">
        <v>148.30000000000001</v>
      </c>
      <c r="AL158" s="15"/>
      <c r="AM158" s="18" t="s">
        <v>105</v>
      </c>
      <c r="AN158" s="32">
        <v>143.5</v>
      </c>
      <c r="AO158" s="19">
        <v>145.1</v>
      </c>
      <c r="AP158" s="19">
        <v>142.30000000000001</v>
      </c>
      <c r="AQ158" s="19">
        <v>143.30000000000001</v>
      </c>
      <c r="AR158" s="19">
        <v>143.19999999999999</v>
      </c>
      <c r="AS158" s="19">
        <v>147.69999999999999</v>
      </c>
      <c r="AT158" s="19">
        <v>144.4</v>
      </c>
      <c r="AU158" s="19">
        <v>136.9</v>
      </c>
      <c r="AV158" s="20">
        <v>151.30000000000001</v>
      </c>
      <c r="AX158" s="15"/>
      <c r="AY158" s="18" t="s">
        <v>105</v>
      </c>
      <c r="AZ158" s="32">
        <v>144.1</v>
      </c>
      <c r="BA158" s="19">
        <v>144.4</v>
      </c>
      <c r="BB158" s="19">
        <v>142.1</v>
      </c>
      <c r="BC158" s="19">
        <v>148.69999999999999</v>
      </c>
      <c r="BD158" s="19">
        <v>137.4</v>
      </c>
      <c r="BE158" s="19">
        <v>150.1</v>
      </c>
      <c r="BF158" s="19">
        <v>145.19999999999999</v>
      </c>
      <c r="BG158" s="19">
        <v>132.5</v>
      </c>
      <c r="BH158" s="20">
        <v>144.9</v>
      </c>
      <c r="BJ158" s="15"/>
      <c r="BK158" s="18" t="s">
        <v>105</v>
      </c>
      <c r="BL158" s="32">
        <v>144</v>
      </c>
      <c r="BM158" s="19">
        <v>141.5</v>
      </c>
      <c r="BN158" s="19">
        <v>142.4</v>
      </c>
      <c r="BO158" s="19">
        <v>145.69999999999999</v>
      </c>
      <c r="BP158" s="19">
        <v>140.69999999999999</v>
      </c>
      <c r="BQ158" s="19">
        <v>0</v>
      </c>
      <c r="BR158" s="19">
        <v>146.19999999999999</v>
      </c>
      <c r="BS158" s="19">
        <v>128.30000000000001</v>
      </c>
      <c r="BT158" s="20">
        <v>148.5</v>
      </c>
      <c r="BV158" s="15"/>
      <c r="BW158" s="18" t="s">
        <v>105</v>
      </c>
      <c r="BX158" s="32">
        <v>141.4</v>
      </c>
      <c r="BY158" s="19">
        <v>139.1</v>
      </c>
      <c r="BZ158" s="19">
        <v>140.6</v>
      </c>
      <c r="CA158" s="19">
        <v>142.80000000000001</v>
      </c>
      <c r="CB158" s="19">
        <v>138.6</v>
      </c>
      <c r="CC158" s="19">
        <v>0</v>
      </c>
      <c r="CD158" s="19">
        <v>140.5</v>
      </c>
      <c r="CE158" s="19">
        <v>0</v>
      </c>
      <c r="CF158" s="20">
        <v>151.5</v>
      </c>
      <c r="CH158" s="15"/>
      <c r="CI158" s="18" t="s">
        <v>105</v>
      </c>
      <c r="CJ158" s="32">
        <v>141.80000000000001</v>
      </c>
      <c r="CK158" s="19">
        <v>0</v>
      </c>
      <c r="CL158" s="19">
        <v>140</v>
      </c>
      <c r="CM158" s="19">
        <v>138.1</v>
      </c>
      <c r="CN158" s="19">
        <v>138.19999999999999</v>
      </c>
      <c r="CO158" s="19">
        <v>0</v>
      </c>
      <c r="CP158" s="19">
        <v>145.9</v>
      </c>
      <c r="CQ158" s="19">
        <v>0</v>
      </c>
      <c r="CR158" s="20">
        <v>149</v>
      </c>
    </row>
    <row r="159" spans="2:96" x14ac:dyDescent="0.45">
      <c r="B159" s="15"/>
      <c r="C159" s="18" t="s">
        <v>42</v>
      </c>
      <c r="D159" s="32">
        <v>144.30000000000001</v>
      </c>
      <c r="E159" s="19">
        <v>144.69999999999999</v>
      </c>
      <c r="F159" s="19">
        <v>143.19999999999999</v>
      </c>
      <c r="G159" s="19">
        <v>145.9</v>
      </c>
      <c r="H159" s="19">
        <v>140.5</v>
      </c>
      <c r="I159" s="19">
        <v>149.5</v>
      </c>
      <c r="J159" s="19">
        <v>145</v>
      </c>
      <c r="K159" s="19">
        <v>137.19999999999999</v>
      </c>
      <c r="L159" s="20">
        <v>148.30000000000001</v>
      </c>
      <c r="N159" s="15"/>
      <c r="O159" s="18" t="s">
        <v>42</v>
      </c>
      <c r="P159" s="32">
        <v>143.1</v>
      </c>
      <c r="Q159" s="19">
        <v>140.30000000000001</v>
      </c>
      <c r="R159" s="19">
        <v>144.1</v>
      </c>
      <c r="S159" s="19">
        <v>144</v>
      </c>
      <c r="T159" s="19">
        <v>141.1</v>
      </c>
      <c r="U159" s="19">
        <v>148.5</v>
      </c>
      <c r="V159" s="19">
        <v>144.6</v>
      </c>
      <c r="W159" s="19">
        <v>140.80000000000001</v>
      </c>
      <c r="X159" s="20">
        <v>139.69999999999999</v>
      </c>
      <c r="Z159" s="15"/>
      <c r="AA159" s="18" t="s">
        <v>42</v>
      </c>
      <c r="AB159" s="32">
        <v>144.19999999999999</v>
      </c>
      <c r="AC159" s="19">
        <v>144.19999999999999</v>
      </c>
      <c r="AD159" s="19">
        <v>145.1</v>
      </c>
      <c r="AE159" s="19">
        <v>141.6</v>
      </c>
      <c r="AF159" s="19">
        <v>143.4</v>
      </c>
      <c r="AG159" s="19">
        <v>148.1</v>
      </c>
      <c r="AH159" s="19">
        <v>145.9</v>
      </c>
      <c r="AI159" s="19">
        <v>141.6</v>
      </c>
      <c r="AJ159" s="20">
        <v>149</v>
      </c>
      <c r="AL159" s="15"/>
      <c r="AM159" s="18" t="s">
        <v>42</v>
      </c>
      <c r="AN159" s="32">
        <v>144.30000000000001</v>
      </c>
      <c r="AO159" s="19">
        <v>146</v>
      </c>
      <c r="AP159" s="19">
        <v>142.9</v>
      </c>
      <c r="AQ159" s="19">
        <v>144.4</v>
      </c>
      <c r="AR159" s="19">
        <v>143.80000000000001</v>
      </c>
      <c r="AS159" s="19">
        <v>148</v>
      </c>
      <c r="AT159" s="19">
        <v>144.9</v>
      </c>
      <c r="AU159" s="19">
        <v>137.30000000000001</v>
      </c>
      <c r="AV159" s="20">
        <v>152</v>
      </c>
      <c r="AX159" s="15"/>
      <c r="AY159" s="18" t="s">
        <v>42</v>
      </c>
      <c r="AZ159" s="32">
        <v>145</v>
      </c>
      <c r="BA159" s="19">
        <v>145.19999999999999</v>
      </c>
      <c r="BB159" s="19">
        <v>142.69999999999999</v>
      </c>
      <c r="BC159" s="19">
        <v>150.1</v>
      </c>
      <c r="BD159" s="19">
        <v>137.80000000000001</v>
      </c>
      <c r="BE159" s="19">
        <v>150.4</v>
      </c>
      <c r="BF159" s="19">
        <v>145.69999999999999</v>
      </c>
      <c r="BG159" s="19">
        <v>132.6</v>
      </c>
      <c r="BH159" s="20">
        <v>145.5</v>
      </c>
      <c r="BJ159" s="15"/>
      <c r="BK159" s="18" t="s">
        <v>42</v>
      </c>
      <c r="BL159" s="32">
        <v>144.9</v>
      </c>
      <c r="BM159" s="19">
        <v>142.1</v>
      </c>
      <c r="BN159" s="19">
        <v>143.19999999999999</v>
      </c>
      <c r="BO159" s="19">
        <v>146.9</v>
      </c>
      <c r="BP159" s="19">
        <v>141.5</v>
      </c>
      <c r="BQ159" s="19">
        <v>0</v>
      </c>
      <c r="BR159" s="19">
        <v>146.9</v>
      </c>
      <c r="BS159" s="19">
        <v>128.1</v>
      </c>
      <c r="BT159" s="20">
        <v>149.30000000000001</v>
      </c>
      <c r="BV159" s="15"/>
      <c r="BW159" s="18" t="s">
        <v>42</v>
      </c>
      <c r="BX159" s="32">
        <v>142.1</v>
      </c>
      <c r="BY159" s="19">
        <v>139.80000000000001</v>
      </c>
      <c r="BZ159" s="19">
        <v>141.19999999999999</v>
      </c>
      <c r="CA159" s="19">
        <v>143.80000000000001</v>
      </c>
      <c r="CB159" s="19">
        <v>138.9</v>
      </c>
      <c r="CC159" s="19">
        <v>0</v>
      </c>
      <c r="CD159" s="19">
        <v>141</v>
      </c>
      <c r="CE159" s="19">
        <v>0</v>
      </c>
      <c r="CF159" s="20">
        <v>152.1</v>
      </c>
      <c r="CH159" s="15"/>
      <c r="CI159" s="18" t="s">
        <v>42</v>
      </c>
      <c r="CJ159" s="32">
        <v>142.5</v>
      </c>
      <c r="CK159" s="19">
        <v>0</v>
      </c>
      <c r="CL159" s="19">
        <v>140.6</v>
      </c>
      <c r="CM159" s="19">
        <v>138.9</v>
      </c>
      <c r="CN159" s="19">
        <v>138.6</v>
      </c>
      <c r="CO159" s="19">
        <v>0</v>
      </c>
      <c r="CP159" s="19">
        <v>146.6</v>
      </c>
      <c r="CQ159" s="19">
        <v>0</v>
      </c>
      <c r="CR159" s="20">
        <v>149.69999999999999</v>
      </c>
    </row>
    <row r="160" spans="2:96" x14ac:dyDescent="0.45">
      <c r="B160" s="15"/>
      <c r="C160" s="18" t="s">
        <v>63</v>
      </c>
      <c r="D160" s="60">
        <v>145.5</v>
      </c>
      <c r="E160" s="61">
        <v>145.80000000000001</v>
      </c>
      <c r="F160" s="61">
        <v>144.19999999999999</v>
      </c>
      <c r="G160" s="61">
        <v>147.30000000000001</v>
      </c>
      <c r="H160" s="61">
        <v>141.4</v>
      </c>
      <c r="I160" s="61">
        <v>150.1</v>
      </c>
      <c r="J160" s="61">
        <v>146.4</v>
      </c>
      <c r="K160" s="61">
        <v>138.4</v>
      </c>
      <c r="L160" s="62">
        <v>149.19999999999999</v>
      </c>
      <c r="N160" s="15"/>
      <c r="O160" s="18" t="s">
        <v>43</v>
      </c>
      <c r="P160" s="60">
        <v>144.4</v>
      </c>
      <c r="Q160" s="61">
        <v>141.5</v>
      </c>
      <c r="R160" s="61">
        <v>145.19999999999999</v>
      </c>
      <c r="S160" s="61">
        <v>145.5</v>
      </c>
      <c r="T160" s="61">
        <v>142.19999999999999</v>
      </c>
      <c r="U160" s="61">
        <v>149.1</v>
      </c>
      <c r="V160" s="61">
        <v>146.1</v>
      </c>
      <c r="W160" s="61">
        <v>141.9</v>
      </c>
      <c r="X160" s="62">
        <v>140.80000000000001</v>
      </c>
      <c r="Z160" s="15"/>
      <c r="AA160" s="18" t="s">
        <v>43</v>
      </c>
      <c r="AB160" s="60">
        <v>145.4</v>
      </c>
      <c r="AC160" s="61">
        <v>145.30000000000001</v>
      </c>
      <c r="AD160" s="61">
        <v>146.1</v>
      </c>
      <c r="AE160" s="61">
        <v>143.19999999999999</v>
      </c>
      <c r="AF160" s="61">
        <v>144.30000000000001</v>
      </c>
      <c r="AG160" s="61">
        <v>148.69999999999999</v>
      </c>
      <c r="AH160" s="61">
        <v>147.4</v>
      </c>
      <c r="AI160" s="61">
        <v>142.6</v>
      </c>
      <c r="AJ160" s="62">
        <v>150</v>
      </c>
      <c r="AL160" s="15"/>
      <c r="AM160" s="18" t="s">
        <v>43</v>
      </c>
      <c r="AN160" s="60">
        <v>145.5</v>
      </c>
      <c r="AO160" s="61">
        <v>147.1</v>
      </c>
      <c r="AP160" s="61">
        <v>144</v>
      </c>
      <c r="AQ160" s="61">
        <v>145.80000000000001</v>
      </c>
      <c r="AR160" s="61">
        <v>144.69999999999999</v>
      </c>
      <c r="AS160" s="61">
        <v>148.6</v>
      </c>
      <c r="AT160" s="61">
        <v>146.4</v>
      </c>
      <c r="AU160" s="61">
        <v>138.5</v>
      </c>
      <c r="AV160" s="62">
        <v>152.9</v>
      </c>
      <c r="AX160" s="15"/>
      <c r="AY160" s="18" t="s">
        <v>43</v>
      </c>
      <c r="AZ160" s="60">
        <v>146.1</v>
      </c>
      <c r="BA160" s="61">
        <v>146.19999999999999</v>
      </c>
      <c r="BB160" s="61">
        <v>143.69999999999999</v>
      </c>
      <c r="BC160" s="61">
        <v>151.5</v>
      </c>
      <c r="BD160" s="61">
        <v>138.69999999999999</v>
      </c>
      <c r="BE160" s="61">
        <v>151</v>
      </c>
      <c r="BF160" s="61">
        <v>147.1</v>
      </c>
      <c r="BG160" s="61">
        <v>134</v>
      </c>
      <c r="BH160" s="62">
        <v>146.5</v>
      </c>
      <c r="BJ160" s="15"/>
      <c r="BK160" s="18" t="s">
        <v>43</v>
      </c>
      <c r="BL160" s="60">
        <v>146</v>
      </c>
      <c r="BM160" s="61">
        <v>143.1</v>
      </c>
      <c r="BN160" s="61">
        <v>144.19999999999999</v>
      </c>
      <c r="BO160" s="61">
        <v>148.4</v>
      </c>
      <c r="BP160" s="61">
        <v>142.4</v>
      </c>
      <c r="BQ160" s="61">
        <v>0</v>
      </c>
      <c r="BR160" s="61">
        <v>148.19999999999999</v>
      </c>
      <c r="BS160" s="61">
        <v>129.80000000000001</v>
      </c>
      <c r="BT160" s="62">
        <v>150.1</v>
      </c>
      <c r="BV160" s="15"/>
      <c r="BW160" s="18" t="s">
        <v>43</v>
      </c>
      <c r="BX160" s="60">
        <v>143.19999999999999</v>
      </c>
      <c r="BY160" s="61">
        <v>140.9</v>
      </c>
      <c r="BZ160" s="61">
        <v>142.30000000000001</v>
      </c>
      <c r="CA160" s="61">
        <v>145.19999999999999</v>
      </c>
      <c r="CB160" s="61">
        <v>139.9</v>
      </c>
      <c r="CC160" s="61">
        <v>0</v>
      </c>
      <c r="CD160" s="61">
        <v>142.4</v>
      </c>
      <c r="CE160" s="61">
        <v>0</v>
      </c>
      <c r="CF160" s="62">
        <v>152.9</v>
      </c>
      <c r="CH160" s="15"/>
      <c r="CI160" s="18" t="s">
        <v>43</v>
      </c>
      <c r="CJ160" s="60">
        <v>143.6</v>
      </c>
      <c r="CK160" s="61">
        <v>0</v>
      </c>
      <c r="CL160" s="61">
        <v>141.6</v>
      </c>
      <c r="CM160" s="61">
        <v>140.19999999999999</v>
      </c>
      <c r="CN160" s="61">
        <v>139.5</v>
      </c>
      <c r="CO160" s="61">
        <v>0</v>
      </c>
      <c r="CP160" s="61">
        <v>147.80000000000001</v>
      </c>
      <c r="CQ160" s="61">
        <v>0</v>
      </c>
      <c r="CR160" s="62">
        <v>150.4</v>
      </c>
    </row>
    <row r="161" spans="2:96" x14ac:dyDescent="0.45">
      <c r="B161" s="15"/>
      <c r="C161" s="18" t="s">
        <v>44</v>
      </c>
      <c r="D161" s="226">
        <v>145.9</v>
      </c>
      <c r="E161" s="71">
        <v>145.9</v>
      </c>
      <c r="F161" s="71">
        <v>144.5</v>
      </c>
      <c r="G161" s="71">
        <v>147.80000000000001</v>
      </c>
      <c r="H161" s="71">
        <v>141.6</v>
      </c>
      <c r="I161" s="71">
        <v>150.1</v>
      </c>
      <c r="J161" s="71">
        <v>147</v>
      </c>
      <c r="K161" s="71">
        <v>138.69999999999999</v>
      </c>
      <c r="L161" s="227">
        <v>149.4</v>
      </c>
      <c r="N161" s="15"/>
      <c r="O161" s="18" t="s">
        <v>44</v>
      </c>
      <c r="P161" s="226">
        <v>144.69999999999999</v>
      </c>
      <c r="Q161" s="71">
        <v>141.6</v>
      </c>
      <c r="R161" s="71">
        <v>145.5</v>
      </c>
      <c r="S161" s="71">
        <v>145.9</v>
      </c>
      <c r="T161" s="71">
        <v>142.4</v>
      </c>
      <c r="U161" s="71">
        <v>149.19999999999999</v>
      </c>
      <c r="V161" s="71">
        <v>146.69999999999999</v>
      </c>
      <c r="W161" s="71">
        <v>142.19999999999999</v>
      </c>
      <c r="X161" s="227">
        <v>140.9</v>
      </c>
      <c r="Z161" s="15"/>
      <c r="AA161" s="18" t="s">
        <v>44</v>
      </c>
      <c r="AB161" s="226">
        <v>145.80000000000001</v>
      </c>
      <c r="AC161" s="71">
        <v>145.4</v>
      </c>
      <c r="AD161" s="71">
        <v>146.4</v>
      </c>
      <c r="AE161" s="71">
        <v>143.6</v>
      </c>
      <c r="AF161" s="71">
        <v>144.6</v>
      </c>
      <c r="AG161" s="71">
        <v>148.69999999999999</v>
      </c>
      <c r="AH161" s="71">
        <v>148</v>
      </c>
      <c r="AI161" s="71">
        <v>143</v>
      </c>
      <c r="AJ161" s="227">
        <v>150.1</v>
      </c>
      <c r="AL161" s="15"/>
      <c r="AM161" s="18" t="s">
        <v>44</v>
      </c>
      <c r="AN161" s="226">
        <v>145.9</v>
      </c>
      <c r="AO161" s="71">
        <v>147.19999999999999</v>
      </c>
      <c r="AP161" s="71">
        <v>144.30000000000001</v>
      </c>
      <c r="AQ161" s="71">
        <v>146.30000000000001</v>
      </c>
      <c r="AR161" s="71">
        <v>145</v>
      </c>
      <c r="AS161" s="71">
        <v>148.6</v>
      </c>
      <c r="AT161" s="71">
        <v>147</v>
      </c>
      <c r="AU161" s="71">
        <v>138.80000000000001</v>
      </c>
      <c r="AV161" s="227">
        <v>153.1</v>
      </c>
      <c r="AX161" s="15"/>
      <c r="AY161" s="18" t="s">
        <v>44</v>
      </c>
      <c r="AZ161" s="226">
        <v>146.5</v>
      </c>
      <c r="BA161" s="71">
        <v>146.30000000000001</v>
      </c>
      <c r="BB161" s="71">
        <v>144</v>
      </c>
      <c r="BC161" s="71">
        <v>152.1</v>
      </c>
      <c r="BD161" s="71">
        <v>138.80000000000001</v>
      </c>
      <c r="BE161" s="71">
        <v>151</v>
      </c>
      <c r="BF161" s="71">
        <v>147.69999999999999</v>
      </c>
      <c r="BG161" s="71">
        <v>134.19999999999999</v>
      </c>
      <c r="BH161" s="227">
        <v>146.6</v>
      </c>
      <c r="BJ161" s="15"/>
      <c r="BK161" s="18" t="s">
        <v>44</v>
      </c>
      <c r="BL161" s="226">
        <v>146.4</v>
      </c>
      <c r="BM161" s="71">
        <v>143.19999999999999</v>
      </c>
      <c r="BN161" s="71">
        <v>144.5</v>
      </c>
      <c r="BO161" s="71">
        <v>148.9</v>
      </c>
      <c r="BP161" s="71">
        <v>142.6</v>
      </c>
      <c r="BQ161" s="71">
        <v>0</v>
      </c>
      <c r="BR161" s="71">
        <v>148.80000000000001</v>
      </c>
      <c r="BS161" s="71">
        <v>129.9</v>
      </c>
      <c r="BT161" s="227">
        <v>150.19999999999999</v>
      </c>
      <c r="BV161" s="15"/>
      <c r="BW161" s="18" t="s">
        <v>44</v>
      </c>
      <c r="BX161" s="226">
        <v>143.5</v>
      </c>
      <c r="BY161" s="71">
        <v>141</v>
      </c>
      <c r="BZ161" s="71">
        <v>142.6</v>
      </c>
      <c r="CA161" s="71">
        <v>145.6</v>
      </c>
      <c r="CB161" s="71">
        <v>140.1</v>
      </c>
      <c r="CC161" s="71">
        <v>0</v>
      </c>
      <c r="CD161" s="71">
        <v>142.9</v>
      </c>
      <c r="CE161" s="71">
        <v>0</v>
      </c>
      <c r="CF161" s="227">
        <v>153</v>
      </c>
      <c r="CH161" s="15"/>
      <c r="CI161" s="18" t="s">
        <v>44</v>
      </c>
      <c r="CJ161" s="226">
        <v>143.9</v>
      </c>
      <c r="CK161" s="71">
        <v>0</v>
      </c>
      <c r="CL161" s="71">
        <v>141.80000000000001</v>
      </c>
      <c r="CM161" s="71">
        <v>140.5</v>
      </c>
      <c r="CN161" s="71">
        <v>139.69999999999999</v>
      </c>
      <c r="CO161" s="71">
        <v>0</v>
      </c>
      <c r="CP161" s="71">
        <v>148.4</v>
      </c>
      <c r="CQ161" s="71">
        <v>0</v>
      </c>
      <c r="CR161" s="227">
        <v>150.6</v>
      </c>
    </row>
    <row r="162" spans="2:96" x14ac:dyDescent="0.45">
      <c r="B162" s="15"/>
      <c r="C162" s="18" t="s">
        <v>45</v>
      </c>
      <c r="D162" s="32"/>
      <c r="E162" s="19"/>
      <c r="F162" s="19"/>
      <c r="G162" s="19"/>
      <c r="H162" s="19"/>
      <c r="I162" s="19"/>
      <c r="J162" s="19"/>
      <c r="K162" s="19"/>
      <c r="L162" s="20"/>
      <c r="N162" s="15"/>
      <c r="O162" s="18" t="s">
        <v>45</v>
      </c>
      <c r="P162" s="32"/>
      <c r="Q162" s="19"/>
      <c r="R162" s="19"/>
      <c r="S162" s="19"/>
      <c r="T162" s="19"/>
      <c r="U162" s="19"/>
      <c r="V162" s="19"/>
      <c r="W162" s="19"/>
      <c r="X162" s="20"/>
      <c r="Z162" s="15"/>
      <c r="AA162" s="18" t="s">
        <v>45</v>
      </c>
      <c r="AB162" s="32"/>
      <c r="AC162" s="19"/>
      <c r="AD162" s="19"/>
      <c r="AE162" s="19"/>
      <c r="AF162" s="19"/>
      <c r="AG162" s="19"/>
      <c r="AH162" s="19"/>
      <c r="AI162" s="19"/>
      <c r="AJ162" s="20"/>
      <c r="AL162" s="15"/>
      <c r="AM162" s="18" t="s">
        <v>45</v>
      </c>
      <c r="AN162" s="32"/>
      <c r="AO162" s="19"/>
      <c r="AP162" s="19"/>
      <c r="AQ162" s="19"/>
      <c r="AR162" s="19"/>
      <c r="AS162" s="19"/>
      <c r="AT162" s="19"/>
      <c r="AU162" s="19"/>
      <c r="AV162" s="20"/>
      <c r="AX162" s="15"/>
      <c r="AY162" s="18" t="s">
        <v>45</v>
      </c>
      <c r="AZ162" s="32"/>
      <c r="BA162" s="19"/>
      <c r="BB162" s="19"/>
      <c r="BC162" s="19"/>
      <c r="BD162" s="19"/>
      <c r="BE162" s="19"/>
      <c r="BF162" s="19"/>
      <c r="BG162" s="19"/>
      <c r="BH162" s="20"/>
      <c r="BJ162" s="15"/>
      <c r="BK162" s="18" t="s">
        <v>45</v>
      </c>
      <c r="BL162" s="32"/>
      <c r="BM162" s="19"/>
      <c r="BN162" s="19"/>
      <c r="BO162" s="19"/>
      <c r="BP162" s="19"/>
      <c r="BQ162" s="19"/>
      <c r="BR162" s="19"/>
      <c r="BS162" s="19"/>
      <c r="BT162" s="20"/>
      <c r="BV162" s="15"/>
      <c r="BW162" s="18" t="s">
        <v>45</v>
      </c>
      <c r="BX162" s="32"/>
      <c r="BY162" s="19"/>
      <c r="BZ162" s="19"/>
      <c r="CA162" s="19"/>
      <c r="CB162" s="19"/>
      <c r="CC162" s="19"/>
      <c r="CD162" s="19"/>
      <c r="CE162" s="19"/>
      <c r="CF162" s="20"/>
      <c r="CH162" s="15"/>
      <c r="CI162" s="18" t="s">
        <v>45</v>
      </c>
      <c r="CJ162" s="32"/>
      <c r="CK162" s="19"/>
      <c r="CL162" s="19"/>
      <c r="CM162" s="19"/>
      <c r="CN162" s="19"/>
      <c r="CO162" s="19"/>
      <c r="CP162" s="19"/>
      <c r="CQ162" s="19"/>
      <c r="CR162" s="20"/>
    </row>
    <row r="163" spans="2:96" x14ac:dyDescent="0.45">
      <c r="B163" s="15"/>
      <c r="C163" s="18" t="s">
        <v>46</v>
      </c>
      <c r="D163" s="32"/>
      <c r="E163" s="19"/>
      <c r="F163" s="19"/>
      <c r="G163" s="19"/>
      <c r="H163" s="19"/>
      <c r="I163" s="19"/>
      <c r="J163" s="19"/>
      <c r="K163" s="19"/>
      <c r="L163" s="20"/>
      <c r="N163" s="15"/>
      <c r="O163" s="18" t="s">
        <v>46</v>
      </c>
      <c r="P163" s="32"/>
      <c r="Q163" s="19"/>
      <c r="R163" s="19"/>
      <c r="S163" s="19"/>
      <c r="T163" s="19"/>
      <c r="U163" s="19"/>
      <c r="V163" s="19"/>
      <c r="W163" s="19"/>
      <c r="X163" s="20"/>
      <c r="Z163" s="15"/>
      <c r="AA163" s="18" t="s">
        <v>46</v>
      </c>
      <c r="AB163" s="32"/>
      <c r="AC163" s="19"/>
      <c r="AD163" s="19"/>
      <c r="AE163" s="19"/>
      <c r="AF163" s="19"/>
      <c r="AG163" s="19"/>
      <c r="AH163" s="19"/>
      <c r="AI163" s="19"/>
      <c r="AJ163" s="20"/>
      <c r="AL163" s="15"/>
      <c r="AM163" s="18" t="s">
        <v>46</v>
      </c>
      <c r="AN163" s="32"/>
      <c r="AO163" s="19"/>
      <c r="AP163" s="19"/>
      <c r="AQ163" s="19"/>
      <c r="AR163" s="19"/>
      <c r="AS163" s="19"/>
      <c r="AT163" s="19"/>
      <c r="AU163" s="19"/>
      <c r="AV163" s="20"/>
      <c r="AX163" s="15"/>
      <c r="AY163" s="18" t="s">
        <v>46</v>
      </c>
      <c r="AZ163" s="32"/>
      <c r="BA163" s="19"/>
      <c r="BB163" s="19"/>
      <c r="BC163" s="19"/>
      <c r="BD163" s="19"/>
      <c r="BE163" s="19"/>
      <c r="BF163" s="19"/>
      <c r="BG163" s="19"/>
      <c r="BH163" s="20"/>
      <c r="BJ163" s="15"/>
      <c r="BK163" s="18" t="s">
        <v>46</v>
      </c>
      <c r="BL163" s="32"/>
      <c r="BM163" s="19"/>
      <c r="BN163" s="19"/>
      <c r="BO163" s="19"/>
      <c r="BP163" s="19"/>
      <c r="BQ163" s="19"/>
      <c r="BR163" s="19"/>
      <c r="BS163" s="19"/>
      <c r="BT163" s="20"/>
      <c r="BV163" s="15"/>
      <c r="BW163" s="18" t="s">
        <v>46</v>
      </c>
      <c r="BX163" s="32"/>
      <c r="BY163" s="19"/>
      <c r="BZ163" s="19"/>
      <c r="CA163" s="19"/>
      <c r="CB163" s="19"/>
      <c r="CC163" s="19"/>
      <c r="CD163" s="19"/>
      <c r="CE163" s="19"/>
      <c r="CF163" s="20"/>
      <c r="CH163" s="15"/>
      <c r="CI163" s="18" t="s">
        <v>46</v>
      </c>
      <c r="CJ163" s="32"/>
      <c r="CK163" s="19"/>
      <c r="CL163" s="19"/>
      <c r="CM163" s="19"/>
      <c r="CN163" s="19"/>
      <c r="CO163" s="19"/>
      <c r="CP163" s="19"/>
      <c r="CQ163" s="19"/>
      <c r="CR163" s="20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5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b09EoP3xvoEWTN0Ex+q+AINtdclKtjoXVIjvnmNay+Rnl1l8vUXVnL4/L+01IFA2wWBy0k6OJ9e0tdY87Cq6BQ==" saltValue="UjJJftYsSZOYOXsNyyOwYA==" spinCount="100000" sheet="1" objects="1" scenarios="1"/>
  <mergeCells count="17">
    <mergeCell ref="BJ8:BK9"/>
    <mergeCell ref="BV8:BW9"/>
    <mergeCell ref="CH8:CI9"/>
    <mergeCell ref="AX6:AY6"/>
    <mergeCell ref="BJ6:BK6"/>
    <mergeCell ref="BV6:BW6"/>
    <mergeCell ref="B8:C9"/>
    <mergeCell ref="N8:O9"/>
    <mergeCell ref="Z8:AA9"/>
    <mergeCell ref="AL8:AM9"/>
    <mergeCell ref="AX8:AY9"/>
    <mergeCell ref="B6:C6"/>
    <mergeCell ref="N6:O6"/>
    <mergeCell ref="Z6:AA6"/>
    <mergeCell ref="AL6:AM6"/>
    <mergeCell ref="CJ6:CP6"/>
    <mergeCell ref="CH6:CI6"/>
  </mergeCells>
  <phoneticPr fontId="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6A0E-C9D3-44A8-B6A3-227CB6C8CB1D}">
  <sheetPr codeName="Sheet3">
    <tabColor rgb="FFFFD8B2"/>
  </sheetPr>
  <dimension ref="B2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2" spans="2:96" x14ac:dyDescent="0.45">
      <c r="D2" s="33"/>
    </row>
    <row r="3" spans="2:96" ht="24.75" x14ac:dyDescent="0.55000000000000004">
      <c r="B3" s="3" t="s">
        <v>268</v>
      </c>
      <c r="D3" s="2"/>
      <c r="N3" s="3" t="s">
        <v>269</v>
      </c>
      <c r="P3" s="2"/>
      <c r="Z3" s="3" t="s">
        <v>270</v>
      </c>
      <c r="AB3" s="2"/>
      <c r="AL3" s="3" t="s">
        <v>271</v>
      </c>
      <c r="AN3" s="2"/>
      <c r="AX3" s="3" t="s">
        <v>272</v>
      </c>
      <c r="AZ3" s="2"/>
      <c r="BJ3" s="3" t="s">
        <v>273</v>
      </c>
      <c r="BL3" s="2"/>
      <c r="BV3" s="3" t="s">
        <v>274</v>
      </c>
      <c r="BX3" s="2"/>
      <c r="CH3" s="3" t="s">
        <v>275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197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197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197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197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197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197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197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197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34">
        <v>99.2</v>
      </c>
      <c r="E11" s="1">
        <v>99.5</v>
      </c>
      <c r="F11" s="1">
        <v>99.1</v>
      </c>
      <c r="G11" s="1">
        <v>99.3</v>
      </c>
      <c r="H11" s="1">
        <v>99.4</v>
      </c>
      <c r="I11" s="1">
        <v>98.5</v>
      </c>
      <c r="J11" s="1">
        <v>99.7</v>
      </c>
      <c r="K11" s="1">
        <v>99</v>
      </c>
      <c r="L11" s="17">
        <v>100</v>
      </c>
      <c r="N11" s="15" t="s">
        <v>65</v>
      </c>
      <c r="O11" s="18" t="s">
        <v>66</v>
      </c>
      <c r="P11" s="15">
        <v>99.3</v>
      </c>
      <c r="Q11" s="1">
        <v>99.5</v>
      </c>
      <c r="R11" s="1">
        <v>99.1</v>
      </c>
      <c r="S11" s="1">
        <v>99.4</v>
      </c>
      <c r="T11" s="1">
        <v>99.4</v>
      </c>
      <c r="U11" s="1">
        <v>98.5</v>
      </c>
      <c r="V11" s="1">
        <v>99.7</v>
      </c>
      <c r="W11" s="1">
        <v>98.9</v>
      </c>
      <c r="X11" s="17">
        <v>100.1</v>
      </c>
      <c r="Z11" s="15" t="s">
        <v>65</v>
      </c>
      <c r="AA11" s="18" t="s">
        <v>66</v>
      </c>
      <c r="AB11" s="15">
        <v>99.3</v>
      </c>
      <c r="AC11" s="1">
        <v>99.5</v>
      </c>
      <c r="AD11" s="1">
        <v>99.1</v>
      </c>
      <c r="AE11" s="1">
        <v>99.4</v>
      </c>
      <c r="AF11" s="1">
        <v>99.3</v>
      </c>
      <c r="AG11" s="1">
        <v>98.6</v>
      </c>
      <c r="AH11" s="1">
        <v>99.6</v>
      </c>
      <c r="AI11" s="1">
        <v>98.8</v>
      </c>
      <c r="AJ11" s="17">
        <v>100.1</v>
      </c>
      <c r="AL11" s="15" t="s">
        <v>65</v>
      </c>
      <c r="AM11" s="18" t="s">
        <v>66</v>
      </c>
      <c r="AN11" s="15">
        <v>99.2</v>
      </c>
      <c r="AO11" s="1">
        <v>99.4</v>
      </c>
      <c r="AP11" s="1">
        <v>99.1</v>
      </c>
      <c r="AQ11" s="1">
        <v>99.4</v>
      </c>
      <c r="AR11" s="1">
        <v>99.2</v>
      </c>
      <c r="AS11" s="1">
        <v>98.7</v>
      </c>
      <c r="AT11" s="1">
        <v>99.6</v>
      </c>
      <c r="AU11" s="1">
        <v>99</v>
      </c>
      <c r="AV11" s="17">
        <v>100</v>
      </c>
      <c r="AX11" s="15" t="s">
        <v>65</v>
      </c>
      <c r="AY11" s="18" t="s">
        <v>66</v>
      </c>
      <c r="AZ11" s="15">
        <v>99.2</v>
      </c>
      <c r="BA11" s="1">
        <v>99.4</v>
      </c>
      <c r="BB11" s="1">
        <v>99.1</v>
      </c>
      <c r="BC11" s="1">
        <v>99.3</v>
      </c>
      <c r="BD11" s="1">
        <v>99.5</v>
      </c>
      <c r="BE11" s="1">
        <v>98.4</v>
      </c>
      <c r="BF11" s="1">
        <v>99.6</v>
      </c>
      <c r="BG11" s="1">
        <v>99.2</v>
      </c>
      <c r="BH11" s="17">
        <v>99.9</v>
      </c>
      <c r="BJ11" s="15" t="s">
        <v>65</v>
      </c>
      <c r="BK11" s="18" t="s">
        <v>66</v>
      </c>
      <c r="BL11" s="15">
        <v>99.2</v>
      </c>
      <c r="BM11" s="1">
        <v>99.4</v>
      </c>
      <c r="BN11" s="1">
        <v>99.1</v>
      </c>
      <c r="BO11" s="1">
        <v>99.3</v>
      </c>
      <c r="BP11" s="1">
        <v>99.4</v>
      </c>
      <c r="BQ11" s="1">
        <v>0</v>
      </c>
      <c r="BR11" s="1">
        <v>99.6</v>
      </c>
      <c r="BS11" s="1">
        <v>99.5</v>
      </c>
      <c r="BT11" s="17">
        <v>100</v>
      </c>
      <c r="BV11" s="15" t="s">
        <v>65</v>
      </c>
      <c r="BW11" s="18" t="s">
        <v>66</v>
      </c>
      <c r="BX11" s="15">
        <v>99.3</v>
      </c>
      <c r="BY11" s="1">
        <v>99.7</v>
      </c>
      <c r="BZ11" s="1">
        <v>99.1</v>
      </c>
      <c r="CA11" s="1">
        <v>99.4</v>
      </c>
      <c r="CB11" s="1">
        <v>99.3</v>
      </c>
      <c r="CC11" s="1">
        <v>0</v>
      </c>
      <c r="CD11" s="1">
        <v>99.6</v>
      </c>
      <c r="CE11" s="1">
        <v>0</v>
      </c>
      <c r="CF11" s="17">
        <v>100</v>
      </c>
      <c r="CH11" s="15" t="s">
        <v>65</v>
      </c>
      <c r="CI11" s="18" t="s">
        <v>66</v>
      </c>
      <c r="CJ11" s="15">
        <v>99.2</v>
      </c>
      <c r="CK11" s="1">
        <v>0</v>
      </c>
      <c r="CL11" s="1">
        <v>99.1</v>
      </c>
      <c r="CM11" s="1">
        <v>99.6</v>
      </c>
      <c r="CN11" s="1">
        <v>99.1</v>
      </c>
      <c r="CO11" s="1">
        <v>0</v>
      </c>
      <c r="CP11" s="1">
        <v>99.6</v>
      </c>
      <c r="CQ11" s="1">
        <v>0</v>
      </c>
      <c r="CR11" s="17">
        <v>100</v>
      </c>
    </row>
    <row r="12" spans="2:96" x14ac:dyDescent="0.45">
      <c r="B12" s="15" t="s">
        <v>73</v>
      </c>
      <c r="C12" s="18" t="s">
        <v>31</v>
      </c>
      <c r="D12" s="15">
        <v>100.2</v>
      </c>
      <c r="E12" s="1">
        <v>100.2</v>
      </c>
      <c r="F12" s="1">
        <v>99.9</v>
      </c>
      <c r="G12" s="1">
        <v>100.1</v>
      </c>
      <c r="H12" s="1">
        <v>100.1</v>
      </c>
      <c r="I12" s="1">
        <v>98.4</v>
      </c>
      <c r="J12" s="1">
        <v>100.8</v>
      </c>
      <c r="K12" s="1">
        <v>99.4</v>
      </c>
      <c r="L12" s="17">
        <v>100.4</v>
      </c>
      <c r="N12" s="15" t="s">
        <v>67</v>
      </c>
      <c r="O12" s="18" t="s">
        <v>66</v>
      </c>
      <c r="P12" s="15">
        <v>100.2</v>
      </c>
      <c r="Q12" s="1">
        <v>100.1</v>
      </c>
      <c r="R12" s="1">
        <v>99.9</v>
      </c>
      <c r="S12" s="1">
        <v>100.1</v>
      </c>
      <c r="T12" s="1">
        <v>100</v>
      </c>
      <c r="U12" s="1">
        <v>98.5</v>
      </c>
      <c r="V12" s="1">
        <v>100.8</v>
      </c>
      <c r="W12" s="1">
        <v>99.3</v>
      </c>
      <c r="X12" s="17">
        <v>100.4</v>
      </c>
      <c r="Z12" s="15" t="s">
        <v>67</v>
      </c>
      <c r="AA12" s="18" t="s">
        <v>66</v>
      </c>
      <c r="AB12" s="15">
        <v>100.2</v>
      </c>
      <c r="AC12" s="1">
        <v>100.1</v>
      </c>
      <c r="AD12" s="1">
        <v>99.9</v>
      </c>
      <c r="AE12" s="1">
        <v>100.1</v>
      </c>
      <c r="AF12" s="1">
        <v>100</v>
      </c>
      <c r="AG12" s="1">
        <v>98.5</v>
      </c>
      <c r="AH12" s="1">
        <v>100.8</v>
      </c>
      <c r="AI12" s="1">
        <v>99.2</v>
      </c>
      <c r="AJ12" s="17">
        <v>100.4</v>
      </c>
      <c r="AL12" s="15" t="s">
        <v>67</v>
      </c>
      <c r="AM12" s="18" t="s">
        <v>66</v>
      </c>
      <c r="AN12" s="15">
        <v>100.1</v>
      </c>
      <c r="AO12" s="1">
        <v>100.1</v>
      </c>
      <c r="AP12" s="1">
        <v>99.9</v>
      </c>
      <c r="AQ12" s="1">
        <v>100.1</v>
      </c>
      <c r="AR12" s="1">
        <v>100</v>
      </c>
      <c r="AS12" s="1">
        <v>98.6</v>
      </c>
      <c r="AT12" s="1">
        <v>100.8</v>
      </c>
      <c r="AU12" s="1">
        <v>99.4</v>
      </c>
      <c r="AV12" s="17">
        <v>100.4</v>
      </c>
      <c r="AX12" s="15" t="s">
        <v>67</v>
      </c>
      <c r="AY12" s="18" t="s">
        <v>66</v>
      </c>
      <c r="AZ12" s="15">
        <v>100.2</v>
      </c>
      <c r="BA12" s="1">
        <v>100.1</v>
      </c>
      <c r="BB12" s="1">
        <v>99.9</v>
      </c>
      <c r="BC12" s="1">
        <v>100.1</v>
      </c>
      <c r="BD12" s="1">
        <v>100.1</v>
      </c>
      <c r="BE12" s="1">
        <v>98.3</v>
      </c>
      <c r="BF12" s="1">
        <v>100.9</v>
      </c>
      <c r="BG12" s="1">
        <v>99.6</v>
      </c>
      <c r="BH12" s="17">
        <v>100.3</v>
      </c>
      <c r="BJ12" s="15" t="s">
        <v>67</v>
      </c>
      <c r="BK12" s="18" t="s">
        <v>66</v>
      </c>
      <c r="BL12" s="15">
        <v>100.1</v>
      </c>
      <c r="BM12" s="1">
        <v>100.1</v>
      </c>
      <c r="BN12" s="1">
        <v>99.9</v>
      </c>
      <c r="BO12" s="1">
        <v>100.1</v>
      </c>
      <c r="BP12" s="1">
        <v>100.1</v>
      </c>
      <c r="BQ12" s="1">
        <v>0</v>
      </c>
      <c r="BR12" s="1">
        <v>100.9</v>
      </c>
      <c r="BS12" s="1">
        <v>99.8</v>
      </c>
      <c r="BT12" s="17">
        <v>100.4</v>
      </c>
      <c r="BV12" s="15" t="s">
        <v>67</v>
      </c>
      <c r="BW12" s="18" t="s">
        <v>66</v>
      </c>
      <c r="BX12" s="15">
        <v>100.1</v>
      </c>
      <c r="BY12" s="1">
        <v>100.2</v>
      </c>
      <c r="BZ12" s="1">
        <v>99.9</v>
      </c>
      <c r="CA12" s="1">
        <v>100.2</v>
      </c>
      <c r="CB12" s="1">
        <v>100</v>
      </c>
      <c r="CC12" s="1">
        <v>0</v>
      </c>
      <c r="CD12" s="1">
        <v>100.6</v>
      </c>
      <c r="CE12" s="1">
        <v>0</v>
      </c>
      <c r="CF12" s="17">
        <v>100.5</v>
      </c>
      <c r="CH12" s="15" t="s">
        <v>67</v>
      </c>
      <c r="CI12" s="18" t="s">
        <v>66</v>
      </c>
      <c r="CJ12" s="15">
        <v>100.1</v>
      </c>
      <c r="CK12" s="1">
        <v>0</v>
      </c>
      <c r="CL12" s="1">
        <v>99.9</v>
      </c>
      <c r="CM12" s="1">
        <v>100.2</v>
      </c>
      <c r="CN12" s="1">
        <v>99.9</v>
      </c>
      <c r="CO12" s="1">
        <v>0</v>
      </c>
      <c r="CP12" s="1">
        <v>100.9</v>
      </c>
      <c r="CQ12" s="1">
        <v>0</v>
      </c>
      <c r="CR12" s="17">
        <v>100.4</v>
      </c>
    </row>
    <row r="13" spans="2:96" x14ac:dyDescent="0.45">
      <c r="B13" s="15" t="s">
        <v>33</v>
      </c>
      <c r="C13" s="18" t="s">
        <v>31</v>
      </c>
      <c r="D13" s="15">
        <v>101.4</v>
      </c>
      <c r="E13" s="1">
        <v>101.3</v>
      </c>
      <c r="F13" s="1">
        <v>101.2</v>
      </c>
      <c r="G13" s="1">
        <v>101.4</v>
      </c>
      <c r="H13" s="1">
        <v>101.1</v>
      </c>
      <c r="I13" s="1">
        <v>98.9</v>
      </c>
      <c r="J13" s="1">
        <v>102.6</v>
      </c>
      <c r="K13" s="1">
        <v>100.2</v>
      </c>
      <c r="L13" s="17">
        <v>101.1</v>
      </c>
      <c r="N13" s="15" t="s">
        <v>68</v>
      </c>
      <c r="O13" s="18" t="s">
        <v>66</v>
      </c>
      <c r="P13" s="15">
        <v>101.3</v>
      </c>
      <c r="Q13" s="1">
        <v>101.1</v>
      </c>
      <c r="R13" s="1">
        <v>101.2</v>
      </c>
      <c r="S13" s="1">
        <v>101.3</v>
      </c>
      <c r="T13" s="1">
        <v>101</v>
      </c>
      <c r="U13" s="1">
        <v>98.9</v>
      </c>
      <c r="V13" s="1">
        <v>102.5</v>
      </c>
      <c r="W13" s="1">
        <v>100.2</v>
      </c>
      <c r="X13" s="17">
        <v>101</v>
      </c>
      <c r="Z13" s="15" t="s">
        <v>68</v>
      </c>
      <c r="AA13" s="18" t="s">
        <v>66</v>
      </c>
      <c r="AB13" s="15">
        <v>101.4</v>
      </c>
      <c r="AC13" s="1">
        <v>101.3</v>
      </c>
      <c r="AD13" s="1">
        <v>101.3</v>
      </c>
      <c r="AE13" s="1">
        <v>101.2</v>
      </c>
      <c r="AF13" s="1">
        <v>101.1</v>
      </c>
      <c r="AG13" s="1">
        <v>99</v>
      </c>
      <c r="AH13" s="1">
        <v>102.6</v>
      </c>
      <c r="AI13" s="1">
        <v>100.1</v>
      </c>
      <c r="AJ13" s="17">
        <v>101.1</v>
      </c>
      <c r="AL13" s="15" t="s">
        <v>68</v>
      </c>
      <c r="AM13" s="18" t="s">
        <v>66</v>
      </c>
      <c r="AN13" s="15">
        <v>101.4</v>
      </c>
      <c r="AO13" s="1">
        <v>101.3</v>
      </c>
      <c r="AP13" s="1">
        <v>101.2</v>
      </c>
      <c r="AQ13" s="1">
        <v>101.4</v>
      </c>
      <c r="AR13" s="1">
        <v>101.2</v>
      </c>
      <c r="AS13" s="1">
        <v>99</v>
      </c>
      <c r="AT13" s="1">
        <v>102.5</v>
      </c>
      <c r="AU13" s="1">
        <v>100.2</v>
      </c>
      <c r="AV13" s="17">
        <v>101.2</v>
      </c>
      <c r="AX13" s="15" t="s">
        <v>68</v>
      </c>
      <c r="AY13" s="18" t="s">
        <v>66</v>
      </c>
      <c r="AZ13" s="15">
        <v>101.5</v>
      </c>
      <c r="BA13" s="1">
        <v>101.3</v>
      </c>
      <c r="BB13" s="1">
        <v>101.2</v>
      </c>
      <c r="BC13" s="1">
        <v>101.5</v>
      </c>
      <c r="BD13" s="1">
        <v>101.1</v>
      </c>
      <c r="BE13" s="1">
        <v>98.8</v>
      </c>
      <c r="BF13" s="1">
        <v>102.7</v>
      </c>
      <c r="BG13" s="1">
        <v>100.2</v>
      </c>
      <c r="BH13" s="17">
        <v>101</v>
      </c>
      <c r="BJ13" s="15" t="s">
        <v>68</v>
      </c>
      <c r="BK13" s="18" t="s">
        <v>66</v>
      </c>
      <c r="BL13" s="15">
        <v>101.4</v>
      </c>
      <c r="BM13" s="1">
        <v>101.2</v>
      </c>
      <c r="BN13" s="1">
        <v>101.2</v>
      </c>
      <c r="BO13" s="1">
        <v>101.4</v>
      </c>
      <c r="BP13" s="1">
        <v>101.1</v>
      </c>
      <c r="BQ13" s="1">
        <v>0</v>
      </c>
      <c r="BR13" s="1">
        <v>102.8</v>
      </c>
      <c r="BS13" s="1">
        <v>100.3</v>
      </c>
      <c r="BT13" s="17">
        <v>101.1</v>
      </c>
      <c r="BV13" s="15" t="s">
        <v>68</v>
      </c>
      <c r="BW13" s="18" t="s">
        <v>66</v>
      </c>
      <c r="BX13" s="15">
        <v>101.3</v>
      </c>
      <c r="BY13" s="1">
        <v>101.1</v>
      </c>
      <c r="BZ13" s="1">
        <v>101.1</v>
      </c>
      <c r="CA13" s="1">
        <v>101.4</v>
      </c>
      <c r="CB13" s="1">
        <v>101</v>
      </c>
      <c r="CC13" s="1">
        <v>0</v>
      </c>
      <c r="CD13" s="1">
        <v>102.2</v>
      </c>
      <c r="CE13" s="1">
        <v>0</v>
      </c>
      <c r="CF13" s="17">
        <v>101.3</v>
      </c>
      <c r="CH13" s="15" t="s">
        <v>68</v>
      </c>
      <c r="CI13" s="18" t="s">
        <v>66</v>
      </c>
      <c r="CJ13" s="15">
        <v>101.4</v>
      </c>
      <c r="CK13" s="1">
        <v>0</v>
      </c>
      <c r="CL13" s="1">
        <v>101.2</v>
      </c>
      <c r="CM13" s="1">
        <v>101.2</v>
      </c>
      <c r="CN13" s="1">
        <v>101</v>
      </c>
      <c r="CO13" s="1">
        <v>0</v>
      </c>
      <c r="CP13" s="1">
        <v>102.9</v>
      </c>
      <c r="CQ13" s="1">
        <v>0</v>
      </c>
      <c r="CR13" s="17">
        <v>101.1</v>
      </c>
    </row>
    <row r="14" spans="2:96" x14ac:dyDescent="0.45">
      <c r="B14" s="15" t="s">
        <v>74</v>
      </c>
      <c r="C14" s="18" t="s">
        <v>31</v>
      </c>
      <c r="D14" s="15">
        <v>102.1</v>
      </c>
      <c r="E14" s="1">
        <v>101.8</v>
      </c>
      <c r="F14" s="1">
        <v>101.9</v>
      </c>
      <c r="G14" s="1">
        <v>102.1</v>
      </c>
      <c r="H14" s="1">
        <v>101.8</v>
      </c>
      <c r="I14" s="1">
        <v>99.5</v>
      </c>
      <c r="J14" s="1">
        <v>103.7</v>
      </c>
      <c r="K14" s="1">
        <v>100.9</v>
      </c>
      <c r="L14" s="17">
        <v>101.7</v>
      </c>
      <c r="N14" s="15" t="s">
        <v>69</v>
      </c>
      <c r="O14" s="18" t="s">
        <v>66</v>
      </c>
      <c r="P14" s="15">
        <v>102.1</v>
      </c>
      <c r="Q14" s="1">
        <v>101.8</v>
      </c>
      <c r="R14" s="1">
        <v>101.9</v>
      </c>
      <c r="S14" s="1">
        <v>102</v>
      </c>
      <c r="T14" s="1">
        <v>101.6</v>
      </c>
      <c r="U14" s="1">
        <v>99.6</v>
      </c>
      <c r="V14" s="1">
        <v>103.6</v>
      </c>
      <c r="W14" s="1">
        <v>100.8</v>
      </c>
      <c r="X14" s="17">
        <v>101.7</v>
      </c>
      <c r="Z14" s="15" t="s">
        <v>69</v>
      </c>
      <c r="AA14" s="18" t="s">
        <v>66</v>
      </c>
      <c r="AB14" s="15">
        <v>102.1</v>
      </c>
      <c r="AC14" s="1">
        <v>101.8</v>
      </c>
      <c r="AD14" s="1">
        <v>101.9</v>
      </c>
      <c r="AE14" s="1">
        <v>101.9</v>
      </c>
      <c r="AF14" s="1">
        <v>101.7</v>
      </c>
      <c r="AG14" s="1">
        <v>99.7</v>
      </c>
      <c r="AH14" s="1">
        <v>103.8</v>
      </c>
      <c r="AI14" s="1">
        <v>100.7</v>
      </c>
      <c r="AJ14" s="17">
        <v>101.7</v>
      </c>
      <c r="AL14" s="15" t="s">
        <v>69</v>
      </c>
      <c r="AM14" s="18" t="s">
        <v>66</v>
      </c>
      <c r="AN14" s="15">
        <v>102.1</v>
      </c>
      <c r="AO14" s="1">
        <v>101.8</v>
      </c>
      <c r="AP14" s="1">
        <v>101.9</v>
      </c>
      <c r="AQ14" s="1">
        <v>102</v>
      </c>
      <c r="AR14" s="1">
        <v>101.7</v>
      </c>
      <c r="AS14" s="1">
        <v>99.7</v>
      </c>
      <c r="AT14" s="1">
        <v>103.6</v>
      </c>
      <c r="AU14" s="1">
        <v>100.8</v>
      </c>
      <c r="AV14" s="17">
        <v>101.7</v>
      </c>
      <c r="AX14" s="15" t="s">
        <v>69</v>
      </c>
      <c r="AY14" s="18" t="s">
        <v>66</v>
      </c>
      <c r="AZ14" s="15">
        <v>102.2</v>
      </c>
      <c r="BA14" s="1">
        <v>101.9</v>
      </c>
      <c r="BB14" s="1">
        <v>101.9</v>
      </c>
      <c r="BC14" s="1">
        <v>102.2</v>
      </c>
      <c r="BD14" s="1">
        <v>101.8</v>
      </c>
      <c r="BE14" s="1">
        <v>99.4</v>
      </c>
      <c r="BF14" s="1">
        <v>103.8</v>
      </c>
      <c r="BG14" s="1">
        <v>101</v>
      </c>
      <c r="BH14" s="17">
        <v>101.6</v>
      </c>
      <c r="BJ14" s="15" t="s">
        <v>69</v>
      </c>
      <c r="BK14" s="18" t="s">
        <v>66</v>
      </c>
      <c r="BL14" s="15">
        <v>102.1</v>
      </c>
      <c r="BM14" s="1">
        <v>101.9</v>
      </c>
      <c r="BN14" s="1">
        <v>101.8</v>
      </c>
      <c r="BO14" s="1">
        <v>102.1</v>
      </c>
      <c r="BP14" s="1">
        <v>101.7</v>
      </c>
      <c r="BQ14" s="1">
        <v>0</v>
      </c>
      <c r="BR14" s="1">
        <v>103.9</v>
      </c>
      <c r="BS14" s="1">
        <v>101.2</v>
      </c>
      <c r="BT14" s="17">
        <v>101.6</v>
      </c>
      <c r="BV14" s="15" t="s">
        <v>69</v>
      </c>
      <c r="BW14" s="18" t="s">
        <v>66</v>
      </c>
      <c r="BX14" s="15">
        <v>102.1</v>
      </c>
      <c r="BY14" s="1">
        <v>101.7</v>
      </c>
      <c r="BZ14" s="1">
        <v>101.8</v>
      </c>
      <c r="CA14" s="1">
        <v>102.2</v>
      </c>
      <c r="CB14" s="1">
        <v>101.8</v>
      </c>
      <c r="CC14" s="1">
        <v>0</v>
      </c>
      <c r="CD14" s="1">
        <v>103.2</v>
      </c>
      <c r="CE14" s="1">
        <v>0</v>
      </c>
      <c r="CF14" s="17">
        <v>102</v>
      </c>
      <c r="CH14" s="15" t="s">
        <v>69</v>
      </c>
      <c r="CI14" s="18" t="s">
        <v>66</v>
      </c>
      <c r="CJ14" s="15">
        <v>102.2</v>
      </c>
      <c r="CK14" s="1">
        <v>0</v>
      </c>
      <c r="CL14" s="1">
        <v>102</v>
      </c>
      <c r="CM14" s="1">
        <v>102</v>
      </c>
      <c r="CN14" s="1">
        <v>101.8</v>
      </c>
      <c r="CO14" s="1">
        <v>0</v>
      </c>
      <c r="CP14" s="1">
        <v>104.1</v>
      </c>
      <c r="CQ14" s="1">
        <v>0</v>
      </c>
      <c r="CR14" s="17">
        <v>101.8</v>
      </c>
    </row>
    <row r="15" spans="2:96" x14ac:dyDescent="0.45">
      <c r="B15" s="15" t="s">
        <v>34</v>
      </c>
      <c r="C15" s="18" t="s">
        <v>31</v>
      </c>
      <c r="D15" s="15">
        <v>103.4</v>
      </c>
      <c r="E15" s="1">
        <v>102.8</v>
      </c>
      <c r="F15" s="1">
        <v>103</v>
      </c>
      <c r="G15" s="1">
        <v>103.4</v>
      </c>
      <c r="H15" s="1">
        <v>102.8</v>
      </c>
      <c r="I15" s="1">
        <v>100.5</v>
      </c>
      <c r="J15" s="1">
        <v>105.5</v>
      </c>
      <c r="K15" s="1">
        <v>102.6</v>
      </c>
      <c r="L15" s="17">
        <v>102.7</v>
      </c>
      <c r="N15" s="15" t="s">
        <v>70</v>
      </c>
      <c r="O15" s="18" t="s">
        <v>66</v>
      </c>
      <c r="P15" s="15">
        <v>103.5</v>
      </c>
      <c r="Q15" s="1">
        <v>103.2</v>
      </c>
      <c r="R15" s="1">
        <v>103</v>
      </c>
      <c r="S15" s="1">
        <v>103.5</v>
      </c>
      <c r="T15" s="1">
        <v>102.8</v>
      </c>
      <c r="U15" s="1">
        <v>100.6</v>
      </c>
      <c r="V15" s="1">
        <v>105.5</v>
      </c>
      <c r="W15" s="1">
        <v>102.1</v>
      </c>
      <c r="X15" s="17">
        <v>103.5</v>
      </c>
      <c r="Z15" s="15" t="s">
        <v>70</v>
      </c>
      <c r="AA15" s="18" t="s">
        <v>66</v>
      </c>
      <c r="AB15" s="15">
        <v>103.4</v>
      </c>
      <c r="AC15" s="1">
        <v>102.9</v>
      </c>
      <c r="AD15" s="1">
        <v>102.9</v>
      </c>
      <c r="AE15" s="1">
        <v>103.6</v>
      </c>
      <c r="AF15" s="1">
        <v>102.6</v>
      </c>
      <c r="AG15" s="1">
        <v>100.7</v>
      </c>
      <c r="AH15" s="1">
        <v>105.6</v>
      </c>
      <c r="AI15" s="1">
        <v>102</v>
      </c>
      <c r="AJ15" s="17">
        <v>102.7</v>
      </c>
      <c r="AL15" s="15" t="s">
        <v>70</v>
      </c>
      <c r="AM15" s="18" t="s">
        <v>66</v>
      </c>
      <c r="AN15" s="15">
        <v>103.3</v>
      </c>
      <c r="AO15" s="1">
        <v>102.7</v>
      </c>
      <c r="AP15" s="1">
        <v>103</v>
      </c>
      <c r="AQ15" s="1">
        <v>103.3</v>
      </c>
      <c r="AR15" s="1">
        <v>102.5</v>
      </c>
      <c r="AS15" s="1">
        <v>100.8</v>
      </c>
      <c r="AT15" s="1">
        <v>105.6</v>
      </c>
      <c r="AU15" s="1">
        <v>102.5</v>
      </c>
      <c r="AV15" s="17">
        <v>102.5</v>
      </c>
      <c r="AX15" s="15" t="s">
        <v>70</v>
      </c>
      <c r="AY15" s="18" t="s">
        <v>66</v>
      </c>
      <c r="AZ15" s="15">
        <v>103.4</v>
      </c>
      <c r="BA15" s="1">
        <v>102.8</v>
      </c>
      <c r="BB15" s="1">
        <v>103.1</v>
      </c>
      <c r="BC15" s="1">
        <v>103.2</v>
      </c>
      <c r="BD15" s="1">
        <v>103.2</v>
      </c>
      <c r="BE15" s="1">
        <v>100.3</v>
      </c>
      <c r="BF15" s="1">
        <v>105.6</v>
      </c>
      <c r="BG15" s="1">
        <v>103.2</v>
      </c>
      <c r="BH15" s="17">
        <v>102.8</v>
      </c>
      <c r="BJ15" s="15" t="s">
        <v>70</v>
      </c>
      <c r="BK15" s="18" t="s">
        <v>66</v>
      </c>
      <c r="BL15" s="15">
        <v>103.3</v>
      </c>
      <c r="BM15" s="1">
        <v>102.9</v>
      </c>
      <c r="BN15" s="1">
        <v>102.8</v>
      </c>
      <c r="BO15" s="1">
        <v>103.3</v>
      </c>
      <c r="BP15" s="1">
        <v>102.5</v>
      </c>
      <c r="BQ15" s="1">
        <v>0</v>
      </c>
      <c r="BR15" s="1">
        <v>105.5</v>
      </c>
      <c r="BS15" s="1">
        <v>104.1</v>
      </c>
      <c r="BT15" s="17">
        <v>102.4</v>
      </c>
      <c r="BV15" s="15" t="s">
        <v>70</v>
      </c>
      <c r="BW15" s="18" t="s">
        <v>66</v>
      </c>
      <c r="BX15" s="15">
        <v>103.4</v>
      </c>
      <c r="BY15" s="1">
        <v>103</v>
      </c>
      <c r="BZ15" s="1">
        <v>103</v>
      </c>
      <c r="CA15" s="1">
        <v>103.5</v>
      </c>
      <c r="CB15" s="1">
        <v>103</v>
      </c>
      <c r="CC15" s="1">
        <v>0</v>
      </c>
      <c r="CD15" s="1">
        <v>105.2</v>
      </c>
      <c r="CE15" s="1">
        <v>0</v>
      </c>
      <c r="CF15" s="17">
        <v>102.6</v>
      </c>
      <c r="CH15" s="15" t="s">
        <v>70</v>
      </c>
      <c r="CI15" s="18" t="s">
        <v>66</v>
      </c>
      <c r="CJ15" s="15">
        <v>103.4</v>
      </c>
      <c r="CK15" s="1">
        <v>0</v>
      </c>
      <c r="CL15" s="1">
        <v>103</v>
      </c>
      <c r="CM15" s="1">
        <v>103.6</v>
      </c>
      <c r="CN15" s="1">
        <v>102.9</v>
      </c>
      <c r="CO15" s="1">
        <v>0</v>
      </c>
      <c r="CP15" s="1">
        <v>105.5</v>
      </c>
      <c r="CQ15" s="1">
        <v>0</v>
      </c>
      <c r="CR15" s="17">
        <v>102.4</v>
      </c>
    </row>
    <row r="16" spans="2:96" x14ac:dyDescent="0.45">
      <c r="B16" s="15" t="s">
        <v>75</v>
      </c>
      <c r="C16" s="18" t="s">
        <v>31</v>
      </c>
      <c r="D16" s="15">
        <v>104.5</v>
      </c>
      <c r="E16" s="1">
        <v>102.9</v>
      </c>
      <c r="F16" s="1">
        <v>103.7</v>
      </c>
      <c r="G16" s="1">
        <v>104.6</v>
      </c>
      <c r="H16" s="1">
        <v>103</v>
      </c>
      <c r="I16" s="1">
        <v>100.5</v>
      </c>
      <c r="J16" s="1">
        <v>107</v>
      </c>
      <c r="K16" s="1">
        <v>102.3</v>
      </c>
      <c r="L16" s="17">
        <v>102.4</v>
      </c>
      <c r="N16" s="15" t="s">
        <v>54</v>
      </c>
      <c r="O16" s="18" t="s">
        <v>66</v>
      </c>
      <c r="P16" s="15">
        <v>104.3</v>
      </c>
      <c r="Q16" s="1">
        <v>102.9</v>
      </c>
      <c r="R16" s="1">
        <v>103.7</v>
      </c>
      <c r="S16" s="1">
        <v>104.3</v>
      </c>
      <c r="T16" s="1">
        <v>102.7</v>
      </c>
      <c r="U16" s="1">
        <v>100.6</v>
      </c>
      <c r="V16" s="1">
        <v>106.7</v>
      </c>
      <c r="W16" s="1">
        <v>102.4</v>
      </c>
      <c r="X16" s="17">
        <v>102.8</v>
      </c>
      <c r="Z16" s="15" t="s">
        <v>54</v>
      </c>
      <c r="AA16" s="18" t="s">
        <v>66</v>
      </c>
      <c r="AB16" s="15">
        <v>104.4</v>
      </c>
      <c r="AC16" s="1">
        <v>103</v>
      </c>
      <c r="AD16" s="1">
        <v>103.8</v>
      </c>
      <c r="AE16" s="1">
        <v>104.1</v>
      </c>
      <c r="AF16" s="1">
        <v>102.8</v>
      </c>
      <c r="AG16" s="1">
        <v>100.8</v>
      </c>
      <c r="AH16" s="1">
        <v>107.1</v>
      </c>
      <c r="AI16" s="1">
        <v>102.4</v>
      </c>
      <c r="AJ16" s="17">
        <v>102.3</v>
      </c>
      <c r="AL16" s="15" t="s">
        <v>54</v>
      </c>
      <c r="AM16" s="18" t="s">
        <v>66</v>
      </c>
      <c r="AN16" s="15">
        <v>104.4</v>
      </c>
      <c r="AO16" s="1">
        <v>102.9</v>
      </c>
      <c r="AP16" s="1">
        <v>103.7</v>
      </c>
      <c r="AQ16" s="1">
        <v>104.4</v>
      </c>
      <c r="AR16" s="1">
        <v>102.9</v>
      </c>
      <c r="AS16" s="1">
        <v>100.8</v>
      </c>
      <c r="AT16" s="1">
        <v>106.8</v>
      </c>
      <c r="AU16" s="1">
        <v>102.3</v>
      </c>
      <c r="AV16" s="17">
        <v>102.3</v>
      </c>
      <c r="AX16" s="15" t="s">
        <v>54</v>
      </c>
      <c r="AY16" s="18" t="s">
        <v>66</v>
      </c>
      <c r="AZ16" s="15">
        <v>104.6</v>
      </c>
      <c r="BA16" s="1">
        <v>103.1</v>
      </c>
      <c r="BB16" s="1">
        <v>103.7</v>
      </c>
      <c r="BC16" s="1">
        <v>104.9</v>
      </c>
      <c r="BD16" s="1">
        <v>103.2</v>
      </c>
      <c r="BE16" s="1">
        <v>100.3</v>
      </c>
      <c r="BF16" s="1">
        <v>107.3</v>
      </c>
      <c r="BG16" s="1">
        <v>102.3</v>
      </c>
      <c r="BH16" s="17">
        <v>102.3</v>
      </c>
      <c r="BJ16" s="15" t="s">
        <v>54</v>
      </c>
      <c r="BK16" s="18" t="s">
        <v>66</v>
      </c>
      <c r="BL16" s="15">
        <v>104.5</v>
      </c>
      <c r="BM16" s="1">
        <v>103.1</v>
      </c>
      <c r="BN16" s="1">
        <v>103.6</v>
      </c>
      <c r="BO16" s="1">
        <v>104.5</v>
      </c>
      <c r="BP16" s="1">
        <v>102.7</v>
      </c>
      <c r="BQ16" s="1">
        <v>0</v>
      </c>
      <c r="BR16" s="1">
        <v>107.4</v>
      </c>
      <c r="BS16" s="1">
        <v>102.2</v>
      </c>
      <c r="BT16" s="17">
        <v>102.3</v>
      </c>
      <c r="BV16" s="15" t="s">
        <v>54</v>
      </c>
      <c r="BW16" s="18" t="s">
        <v>66</v>
      </c>
      <c r="BX16" s="15">
        <v>104.3</v>
      </c>
      <c r="BY16" s="1">
        <v>102.7</v>
      </c>
      <c r="BZ16" s="1">
        <v>103.5</v>
      </c>
      <c r="CA16" s="1">
        <v>104.6</v>
      </c>
      <c r="CB16" s="1">
        <v>103</v>
      </c>
      <c r="CC16" s="1">
        <v>0</v>
      </c>
      <c r="CD16" s="1">
        <v>106.1</v>
      </c>
      <c r="CE16" s="1">
        <v>0</v>
      </c>
      <c r="CF16" s="17">
        <v>102.6</v>
      </c>
      <c r="CH16" s="15" t="s">
        <v>54</v>
      </c>
      <c r="CI16" s="18" t="s">
        <v>66</v>
      </c>
      <c r="CJ16" s="15">
        <v>104.6</v>
      </c>
      <c r="CK16" s="1">
        <v>0</v>
      </c>
      <c r="CL16" s="1">
        <v>103.8</v>
      </c>
      <c r="CM16" s="1">
        <v>104.4</v>
      </c>
      <c r="CN16" s="1">
        <v>103</v>
      </c>
      <c r="CO16" s="1">
        <v>0</v>
      </c>
      <c r="CP16" s="1">
        <v>107.6</v>
      </c>
      <c r="CQ16" s="1">
        <v>0</v>
      </c>
      <c r="CR16" s="17">
        <v>102.6</v>
      </c>
    </row>
    <row r="17" spans="2:96" x14ac:dyDescent="0.45">
      <c r="B17" s="15" t="s">
        <v>35</v>
      </c>
      <c r="C17" s="18" t="s">
        <v>31</v>
      </c>
      <c r="D17" s="15">
        <v>111.1</v>
      </c>
      <c r="E17" s="1">
        <v>107.8</v>
      </c>
      <c r="F17" s="1">
        <v>110</v>
      </c>
      <c r="G17" s="1">
        <v>111.2</v>
      </c>
      <c r="H17" s="1">
        <v>107.5</v>
      </c>
      <c r="I17" s="1">
        <v>107.2</v>
      </c>
      <c r="J17" s="1">
        <v>115.4</v>
      </c>
      <c r="K17" s="1">
        <v>107.9</v>
      </c>
      <c r="L17" s="17">
        <v>105.9</v>
      </c>
      <c r="N17" s="15" t="s">
        <v>71</v>
      </c>
      <c r="O17" s="18" t="s">
        <v>66</v>
      </c>
      <c r="P17" s="15">
        <v>110.5</v>
      </c>
      <c r="Q17" s="1">
        <v>107.1</v>
      </c>
      <c r="R17" s="1">
        <v>110</v>
      </c>
      <c r="S17" s="1">
        <v>110.4</v>
      </c>
      <c r="T17" s="1">
        <v>107</v>
      </c>
      <c r="U17" s="1">
        <v>107.2</v>
      </c>
      <c r="V17" s="1">
        <v>114.7</v>
      </c>
      <c r="W17" s="1">
        <v>109</v>
      </c>
      <c r="X17" s="17">
        <v>105.3</v>
      </c>
      <c r="Z17" s="15" t="s">
        <v>71</v>
      </c>
      <c r="AA17" s="18" t="s">
        <v>66</v>
      </c>
      <c r="AB17" s="15">
        <v>110.9</v>
      </c>
      <c r="AC17" s="1">
        <v>107.7</v>
      </c>
      <c r="AD17" s="1">
        <v>110.4</v>
      </c>
      <c r="AE17" s="1">
        <v>109.7</v>
      </c>
      <c r="AF17" s="1">
        <v>107.6</v>
      </c>
      <c r="AG17" s="1">
        <v>107.3</v>
      </c>
      <c r="AH17" s="1">
        <v>115.6</v>
      </c>
      <c r="AI17" s="1">
        <v>109.2</v>
      </c>
      <c r="AJ17" s="17">
        <v>105.6</v>
      </c>
      <c r="AL17" s="15" t="s">
        <v>71</v>
      </c>
      <c r="AM17" s="18" t="s">
        <v>66</v>
      </c>
      <c r="AN17" s="15">
        <v>111</v>
      </c>
      <c r="AO17" s="1">
        <v>107.9</v>
      </c>
      <c r="AP17" s="1">
        <v>109.9</v>
      </c>
      <c r="AQ17" s="1">
        <v>110.7</v>
      </c>
      <c r="AR17" s="1">
        <v>108</v>
      </c>
      <c r="AS17" s="1">
        <v>107.1</v>
      </c>
      <c r="AT17" s="1">
        <v>115</v>
      </c>
      <c r="AU17" s="1">
        <v>107.8</v>
      </c>
      <c r="AV17" s="17">
        <v>105.9</v>
      </c>
      <c r="AX17" s="15" t="s">
        <v>71</v>
      </c>
      <c r="AY17" s="18" t="s">
        <v>66</v>
      </c>
      <c r="AZ17" s="15">
        <v>111.4</v>
      </c>
      <c r="BA17" s="1">
        <v>108.1</v>
      </c>
      <c r="BB17" s="1">
        <v>109.9</v>
      </c>
      <c r="BC17" s="1">
        <v>112.4</v>
      </c>
      <c r="BD17" s="1">
        <v>107.4</v>
      </c>
      <c r="BE17" s="1">
        <v>107.2</v>
      </c>
      <c r="BF17" s="1">
        <v>115.9</v>
      </c>
      <c r="BG17" s="1">
        <v>106.6</v>
      </c>
      <c r="BH17" s="17">
        <v>105.7</v>
      </c>
      <c r="BJ17" s="15" t="s">
        <v>71</v>
      </c>
      <c r="BK17" s="18" t="s">
        <v>66</v>
      </c>
      <c r="BL17" s="15">
        <v>111.4</v>
      </c>
      <c r="BM17" s="1">
        <v>108</v>
      </c>
      <c r="BN17" s="1">
        <v>109.9</v>
      </c>
      <c r="BO17" s="1">
        <v>111.3</v>
      </c>
      <c r="BP17" s="1">
        <v>107.5</v>
      </c>
      <c r="BQ17" s="1">
        <v>0</v>
      </c>
      <c r="BR17" s="1">
        <v>116.4</v>
      </c>
      <c r="BS17" s="1">
        <v>104.9</v>
      </c>
      <c r="BT17" s="17">
        <v>105.9</v>
      </c>
      <c r="BV17" s="15" t="s">
        <v>71</v>
      </c>
      <c r="BW17" s="18" t="s">
        <v>66</v>
      </c>
      <c r="BX17" s="15">
        <v>110.6</v>
      </c>
      <c r="BY17" s="1">
        <v>106.9</v>
      </c>
      <c r="BZ17" s="1">
        <v>109.4</v>
      </c>
      <c r="CA17" s="1">
        <v>110.8</v>
      </c>
      <c r="CB17" s="1">
        <v>107.6</v>
      </c>
      <c r="CC17" s="1">
        <v>0</v>
      </c>
      <c r="CD17" s="1">
        <v>113.3</v>
      </c>
      <c r="CE17" s="1">
        <v>0</v>
      </c>
      <c r="CF17" s="17">
        <v>106.7</v>
      </c>
      <c r="CH17" s="15" t="s">
        <v>71</v>
      </c>
      <c r="CI17" s="18" t="s">
        <v>66</v>
      </c>
      <c r="CJ17" s="15">
        <v>111.1</v>
      </c>
      <c r="CK17" s="1">
        <v>0</v>
      </c>
      <c r="CL17" s="1">
        <v>109.9</v>
      </c>
      <c r="CM17" s="1">
        <v>109.7</v>
      </c>
      <c r="CN17" s="1">
        <v>107.9</v>
      </c>
      <c r="CO17" s="1">
        <v>0</v>
      </c>
      <c r="CP17" s="1">
        <v>116.7</v>
      </c>
      <c r="CQ17" s="1">
        <v>0</v>
      </c>
      <c r="CR17" s="17">
        <v>106.4</v>
      </c>
    </row>
    <row r="18" spans="2:96" x14ac:dyDescent="0.45">
      <c r="B18" s="15" t="s">
        <v>76</v>
      </c>
      <c r="C18" s="18" t="s">
        <v>31</v>
      </c>
      <c r="D18" s="15">
        <v>117.9</v>
      </c>
      <c r="E18" s="1">
        <v>114.7</v>
      </c>
      <c r="F18" s="1">
        <v>116.3</v>
      </c>
      <c r="G18" s="1">
        <v>118.8</v>
      </c>
      <c r="H18" s="1">
        <v>113.4</v>
      </c>
      <c r="I18" s="1">
        <v>114</v>
      </c>
      <c r="J18" s="1">
        <v>122.9</v>
      </c>
      <c r="K18" s="1">
        <v>113.5</v>
      </c>
      <c r="L18" s="17">
        <v>112.9</v>
      </c>
      <c r="N18" s="15" t="s">
        <v>72</v>
      </c>
      <c r="O18" s="18" t="s">
        <v>66</v>
      </c>
      <c r="P18" s="15">
        <v>116.8</v>
      </c>
      <c r="Q18" s="1">
        <v>112.9</v>
      </c>
      <c r="R18" s="1">
        <v>116.3</v>
      </c>
      <c r="S18" s="1">
        <v>117.5</v>
      </c>
      <c r="T18" s="1">
        <v>112.5</v>
      </c>
      <c r="U18" s="1">
        <v>113.9</v>
      </c>
      <c r="V18" s="1">
        <v>121.8</v>
      </c>
      <c r="W18" s="1">
        <v>115.5</v>
      </c>
      <c r="X18" s="17">
        <v>110.4</v>
      </c>
      <c r="Z18" s="15" t="s">
        <v>72</v>
      </c>
      <c r="AA18" s="18" t="s">
        <v>66</v>
      </c>
      <c r="AB18" s="15">
        <v>117.4</v>
      </c>
      <c r="AC18" s="1">
        <v>114.3</v>
      </c>
      <c r="AD18" s="1">
        <v>116.9</v>
      </c>
      <c r="AE18" s="1">
        <v>116.2</v>
      </c>
      <c r="AF18" s="1">
        <v>113.7</v>
      </c>
      <c r="AG18" s="1">
        <v>113.9</v>
      </c>
      <c r="AH18" s="1">
        <v>123.1</v>
      </c>
      <c r="AI18" s="1">
        <v>115.9</v>
      </c>
      <c r="AJ18" s="17">
        <v>112.5</v>
      </c>
      <c r="AL18" s="15" t="s">
        <v>72</v>
      </c>
      <c r="AM18" s="18" t="s">
        <v>66</v>
      </c>
      <c r="AN18" s="15">
        <v>117.8</v>
      </c>
      <c r="AO18" s="1">
        <v>115</v>
      </c>
      <c r="AP18" s="1">
        <v>116.2</v>
      </c>
      <c r="AQ18" s="1">
        <v>118.1</v>
      </c>
      <c r="AR18" s="1">
        <v>114.4</v>
      </c>
      <c r="AS18" s="1">
        <v>113.6</v>
      </c>
      <c r="AT18" s="1">
        <v>122.2</v>
      </c>
      <c r="AU18" s="1">
        <v>113.5</v>
      </c>
      <c r="AV18" s="17">
        <v>113.3</v>
      </c>
      <c r="AX18" s="15" t="s">
        <v>72</v>
      </c>
      <c r="AY18" s="18" t="s">
        <v>66</v>
      </c>
      <c r="AZ18" s="15">
        <v>118.3</v>
      </c>
      <c r="BA18" s="1">
        <v>115.1</v>
      </c>
      <c r="BB18" s="1">
        <v>116.1</v>
      </c>
      <c r="BC18" s="1">
        <v>121</v>
      </c>
      <c r="BD18" s="1">
        <v>113</v>
      </c>
      <c r="BE18" s="1">
        <v>114.1</v>
      </c>
      <c r="BF18" s="1">
        <v>123.4</v>
      </c>
      <c r="BG18" s="1">
        <v>111.1</v>
      </c>
      <c r="BH18" s="17">
        <v>112.1</v>
      </c>
      <c r="BJ18" s="15" t="s">
        <v>72</v>
      </c>
      <c r="BK18" s="18" t="s">
        <v>66</v>
      </c>
      <c r="BL18" s="15">
        <v>118.5</v>
      </c>
      <c r="BM18" s="1">
        <v>114.9</v>
      </c>
      <c r="BN18" s="1">
        <v>116.4</v>
      </c>
      <c r="BO18" s="1">
        <v>119.1</v>
      </c>
      <c r="BP18" s="1">
        <v>113.9</v>
      </c>
      <c r="BQ18" s="1">
        <v>0</v>
      </c>
      <c r="BR18" s="1">
        <v>124.4</v>
      </c>
      <c r="BS18" s="1">
        <v>108</v>
      </c>
      <c r="BT18" s="17">
        <v>113.2</v>
      </c>
      <c r="BV18" s="15" t="s">
        <v>72</v>
      </c>
      <c r="BW18" s="18" t="s">
        <v>66</v>
      </c>
      <c r="BX18" s="15">
        <v>117.2</v>
      </c>
      <c r="BY18" s="1">
        <v>113.1</v>
      </c>
      <c r="BZ18" s="1">
        <v>115.5</v>
      </c>
      <c r="CA18" s="1">
        <v>118.1</v>
      </c>
      <c r="CB18" s="1">
        <v>113.5</v>
      </c>
      <c r="CC18" s="1">
        <v>0</v>
      </c>
      <c r="CD18" s="1">
        <v>119.9</v>
      </c>
      <c r="CE18" s="1">
        <v>0</v>
      </c>
      <c r="CF18" s="17">
        <v>114.5</v>
      </c>
      <c r="CH18" s="15" t="s">
        <v>72</v>
      </c>
      <c r="CI18" s="18" t="s">
        <v>66</v>
      </c>
      <c r="CJ18" s="15">
        <v>117.9</v>
      </c>
      <c r="CK18" s="1">
        <v>0</v>
      </c>
      <c r="CL18" s="1">
        <v>116.2</v>
      </c>
      <c r="CM18" s="1">
        <v>116</v>
      </c>
      <c r="CN18" s="1">
        <v>113.8</v>
      </c>
      <c r="CO18" s="1">
        <v>0</v>
      </c>
      <c r="CP18" s="1">
        <v>124.9</v>
      </c>
      <c r="CQ18" s="1">
        <v>0</v>
      </c>
      <c r="CR18" s="17">
        <v>114</v>
      </c>
    </row>
    <row r="19" spans="2:96" x14ac:dyDescent="0.45">
      <c r="B19" s="15" t="s">
        <v>101</v>
      </c>
      <c r="C19" s="18" t="s">
        <v>31</v>
      </c>
      <c r="D19" s="15">
        <v>123.1</v>
      </c>
      <c r="E19" s="1">
        <v>120.7</v>
      </c>
      <c r="F19" s="1">
        <v>121.1</v>
      </c>
      <c r="G19" s="1">
        <v>125.1</v>
      </c>
      <c r="H19" s="1">
        <v>118.8</v>
      </c>
      <c r="I19" s="1">
        <v>117.6</v>
      </c>
      <c r="J19" s="1">
        <v>128.1</v>
      </c>
      <c r="K19" s="1">
        <v>117.5</v>
      </c>
      <c r="L19" s="17">
        <v>118.7</v>
      </c>
      <c r="N19" s="15" t="s">
        <v>102</v>
      </c>
      <c r="O19" s="18" t="s">
        <v>103</v>
      </c>
      <c r="P19" s="15">
        <v>121.9</v>
      </c>
      <c r="Q19" s="1">
        <v>118.4</v>
      </c>
      <c r="R19" s="1">
        <v>121.1</v>
      </c>
      <c r="S19" s="1">
        <v>123.6</v>
      </c>
      <c r="T19" s="1">
        <v>117.8</v>
      </c>
      <c r="U19" s="1">
        <v>117.5</v>
      </c>
      <c r="V19" s="1">
        <v>127.1</v>
      </c>
      <c r="W19" s="1">
        <v>119.5</v>
      </c>
      <c r="X19" s="17">
        <v>115.7</v>
      </c>
      <c r="Z19" s="15" t="s">
        <v>102</v>
      </c>
      <c r="AA19" s="18" t="s">
        <v>103</v>
      </c>
      <c r="AB19" s="15">
        <v>122.6</v>
      </c>
      <c r="AC19" s="1">
        <v>120.2</v>
      </c>
      <c r="AD19" s="1">
        <v>121.7</v>
      </c>
      <c r="AE19" s="1">
        <v>122</v>
      </c>
      <c r="AF19" s="1">
        <v>119.2</v>
      </c>
      <c r="AG19" s="1">
        <v>117.6</v>
      </c>
      <c r="AH19" s="1">
        <v>128.30000000000001</v>
      </c>
      <c r="AI19" s="1">
        <v>119.9</v>
      </c>
      <c r="AJ19" s="17">
        <v>118.3</v>
      </c>
      <c r="AL19" s="15" t="s">
        <v>102</v>
      </c>
      <c r="AM19" s="18" t="s">
        <v>103</v>
      </c>
      <c r="AN19" s="15">
        <v>122.9</v>
      </c>
      <c r="AO19" s="1">
        <v>120.9</v>
      </c>
      <c r="AP19" s="1">
        <v>120.8</v>
      </c>
      <c r="AQ19" s="1">
        <v>124.4</v>
      </c>
      <c r="AR19" s="1">
        <v>119.9</v>
      </c>
      <c r="AS19" s="1">
        <v>117.4</v>
      </c>
      <c r="AT19" s="1">
        <v>127.4</v>
      </c>
      <c r="AU19" s="1">
        <v>117.5</v>
      </c>
      <c r="AV19" s="17">
        <v>119.4</v>
      </c>
      <c r="AX19" s="15" t="s">
        <v>102</v>
      </c>
      <c r="AY19" s="18" t="s">
        <v>103</v>
      </c>
      <c r="AZ19" s="15">
        <v>123.5</v>
      </c>
      <c r="BA19" s="1">
        <v>121</v>
      </c>
      <c r="BB19" s="1">
        <v>120.8</v>
      </c>
      <c r="BC19" s="1">
        <v>127.6</v>
      </c>
      <c r="BD19" s="1">
        <v>118.1</v>
      </c>
      <c r="BE19" s="1">
        <v>117.7</v>
      </c>
      <c r="BF19" s="1">
        <v>128.69999999999999</v>
      </c>
      <c r="BG19" s="1">
        <v>115</v>
      </c>
      <c r="BH19" s="17">
        <v>117.7</v>
      </c>
      <c r="BJ19" s="15" t="s">
        <v>102</v>
      </c>
      <c r="BK19" s="18" t="s">
        <v>103</v>
      </c>
      <c r="BL19" s="15">
        <v>123.7</v>
      </c>
      <c r="BM19" s="1">
        <v>120.5</v>
      </c>
      <c r="BN19" s="1">
        <v>121.1</v>
      </c>
      <c r="BO19" s="1">
        <v>125.6</v>
      </c>
      <c r="BP19" s="1">
        <v>119.7</v>
      </c>
      <c r="BQ19" s="1">
        <v>0</v>
      </c>
      <c r="BR19" s="1">
        <v>129.69999999999999</v>
      </c>
      <c r="BS19" s="1">
        <v>112</v>
      </c>
      <c r="BT19" s="17">
        <v>119</v>
      </c>
      <c r="BV19" s="15" t="s">
        <v>102</v>
      </c>
      <c r="BW19" s="18" t="s">
        <v>103</v>
      </c>
      <c r="BX19" s="15">
        <v>122.2</v>
      </c>
      <c r="BY19" s="1">
        <v>119.1</v>
      </c>
      <c r="BZ19" s="1">
        <v>120.1</v>
      </c>
      <c r="CA19" s="1">
        <v>124.2</v>
      </c>
      <c r="CB19" s="1">
        <v>118.6</v>
      </c>
      <c r="CC19" s="1">
        <v>0</v>
      </c>
      <c r="CD19" s="1">
        <v>124.9</v>
      </c>
      <c r="CE19" s="1">
        <v>0</v>
      </c>
      <c r="CF19" s="17">
        <v>120.6</v>
      </c>
      <c r="CH19" s="15" t="s">
        <v>102</v>
      </c>
      <c r="CI19" s="18" t="s">
        <v>103</v>
      </c>
      <c r="CJ19" s="15">
        <v>123</v>
      </c>
      <c r="CK19" s="1">
        <v>0</v>
      </c>
      <c r="CL19" s="1">
        <v>120.9</v>
      </c>
      <c r="CM19" s="1">
        <v>121.6</v>
      </c>
      <c r="CN19" s="1">
        <v>118.7</v>
      </c>
      <c r="CO19" s="1">
        <v>0</v>
      </c>
      <c r="CP19" s="1">
        <v>130.19999999999999</v>
      </c>
      <c r="CQ19" s="1">
        <v>0</v>
      </c>
      <c r="CR19" s="17">
        <v>119.8</v>
      </c>
    </row>
    <row r="20" spans="2:96" x14ac:dyDescent="0.45">
      <c r="B20" s="15" t="s">
        <v>427</v>
      </c>
      <c r="C20" s="18" t="s">
        <v>31</v>
      </c>
      <c r="D20" s="15">
        <v>126.8</v>
      </c>
      <c r="E20" s="1">
        <v>124.9</v>
      </c>
      <c r="F20" s="1">
        <v>124.4</v>
      </c>
      <c r="G20" s="1">
        <v>129.9</v>
      </c>
      <c r="H20" s="1">
        <v>122.5</v>
      </c>
      <c r="I20" s="1">
        <v>120.2</v>
      </c>
      <c r="J20" s="1">
        <v>131.6</v>
      </c>
      <c r="K20" s="1">
        <v>120.4</v>
      </c>
      <c r="L20" s="17">
        <v>123.3</v>
      </c>
      <c r="N20" s="15" t="s">
        <v>430</v>
      </c>
      <c r="O20" s="18" t="s">
        <v>31</v>
      </c>
      <c r="P20" s="15">
        <v>125.5</v>
      </c>
      <c r="Q20" s="1">
        <v>122.2</v>
      </c>
      <c r="R20" s="1">
        <v>124.4</v>
      </c>
      <c r="S20" s="1">
        <v>128.1</v>
      </c>
      <c r="T20" s="1">
        <v>121.5</v>
      </c>
      <c r="U20" s="1">
        <v>120</v>
      </c>
      <c r="V20" s="1">
        <v>130.5</v>
      </c>
      <c r="W20" s="1">
        <v>122.7</v>
      </c>
      <c r="X20" s="17">
        <v>119.6</v>
      </c>
      <c r="Z20" s="15" t="s">
        <v>430</v>
      </c>
      <c r="AA20" s="18" t="s">
        <v>31</v>
      </c>
      <c r="AB20" s="15">
        <v>126.2</v>
      </c>
      <c r="AC20" s="1">
        <v>124.3</v>
      </c>
      <c r="AD20" s="1">
        <v>125.1</v>
      </c>
      <c r="AE20" s="1">
        <v>126.2</v>
      </c>
      <c r="AF20" s="1">
        <v>123.1</v>
      </c>
      <c r="AG20" s="1">
        <v>120.2</v>
      </c>
      <c r="AH20" s="1">
        <v>131.9</v>
      </c>
      <c r="AI20" s="1">
        <v>123.1</v>
      </c>
      <c r="AJ20" s="17">
        <v>123</v>
      </c>
      <c r="AL20" s="15" t="s">
        <v>430</v>
      </c>
      <c r="AM20" s="18" t="s">
        <v>31</v>
      </c>
      <c r="AN20" s="15">
        <v>126.5</v>
      </c>
      <c r="AO20" s="1">
        <v>125.1</v>
      </c>
      <c r="AP20" s="1">
        <v>124.1</v>
      </c>
      <c r="AQ20" s="1">
        <v>129</v>
      </c>
      <c r="AR20" s="1">
        <v>123.8</v>
      </c>
      <c r="AS20" s="1">
        <v>120</v>
      </c>
      <c r="AT20" s="1">
        <v>130.80000000000001</v>
      </c>
      <c r="AU20" s="1">
        <v>120.4</v>
      </c>
      <c r="AV20" s="17">
        <v>124.3</v>
      </c>
      <c r="AX20" s="15" t="s">
        <v>430</v>
      </c>
      <c r="AY20" s="18" t="s">
        <v>31</v>
      </c>
      <c r="AZ20" s="15">
        <v>127.2</v>
      </c>
      <c r="BA20" s="1">
        <v>125.3</v>
      </c>
      <c r="BB20" s="1">
        <v>124.2</v>
      </c>
      <c r="BC20" s="1">
        <v>132.80000000000001</v>
      </c>
      <c r="BD20" s="1">
        <v>121.7</v>
      </c>
      <c r="BE20" s="1">
        <v>120.2</v>
      </c>
      <c r="BF20" s="1">
        <v>132.30000000000001</v>
      </c>
      <c r="BG20" s="1">
        <v>117.6</v>
      </c>
      <c r="BH20" s="17">
        <v>122</v>
      </c>
      <c r="BJ20" s="15" t="s">
        <v>430</v>
      </c>
      <c r="BK20" s="18" t="s">
        <v>31</v>
      </c>
      <c r="BL20" s="15">
        <v>127.4</v>
      </c>
      <c r="BM20" s="1">
        <v>124.4</v>
      </c>
      <c r="BN20" s="1">
        <v>124.5</v>
      </c>
      <c r="BO20" s="1">
        <v>130.4</v>
      </c>
      <c r="BP20" s="1">
        <v>123.5</v>
      </c>
      <c r="BQ20" s="1">
        <v>0</v>
      </c>
      <c r="BR20" s="1">
        <v>133.4</v>
      </c>
      <c r="BS20" s="1">
        <v>114.3</v>
      </c>
      <c r="BT20" s="17">
        <v>123.7</v>
      </c>
      <c r="BV20" s="15" t="s">
        <v>430</v>
      </c>
      <c r="BW20" s="18" t="s">
        <v>31</v>
      </c>
      <c r="BX20" s="15">
        <v>125.7</v>
      </c>
      <c r="BY20" s="1">
        <v>122.8</v>
      </c>
      <c r="BZ20" s="1">
        <v>123.3</v>
      </c>
      <c r="CA20" s="1">
        <v>128.80000000000001</v>
      </c>
      <c r="CB20" s="1">
        <v>122.1</v>
      </c>
      <c r="CC20" s="1">
        <v>0</v>
      </c>
      <c r="CD20" s="1">
        <v>128.1</v>
      </c>
      <c r="CE20" s="1">
        <v>0</v>
      </c>
      <c r="CF20" s="17">
        <v>125.5</v>
      </c>
      <c r="CH20" s="15" t="s">
        <v>430</v>
      </c>
      <c r="CI20" s="18" t="s">
        <v>31</v>
      </c>
      <c r="CJ20" s="15">
        <v>126.6</v>
      </c>
      <c r="CK20" s="1">
        <v>0</v>
      </c>
      <c r="CL20" s="1">
        <v>124.2</v>
      </c>
      <c r="CM20" s="1">
        <v>125.9</v>
      </c>
      <c r="CN20" s="1">
        <v>122.2</v>
      </c>
      <c r="CO20" s="1">
        <v>0</v>
      </c>
      <c r="CP20" s="1">
        <v>133.80000000000001</v>
      </c>
      <c r="CQ20" s="1">
        <v>0</v>
      </c>
      <c r="CR20" s="17">
        <v>124.7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100.4</v>
      </c>
      <c r="E22" s="1">
        <v>100.4</v>
      </c>
      <c r="F22" s="1">
        <v>100.5</v>
      </c>
      <c r="G22" s="1">
        <v>100.4</v>
      </c>
      <c r="H22" s="1">
        <v>100.4</v>
      </c>
      <c r="I22" s="1">
        <v>100.2</v>
      </c>
      <c r="J22" s="1">
        <v>100.2</v>
      </c>
      <c r="K22" s="1">
        <v>100.4</v>
      </c>
      <c r="L22" s="17">
        <v>99.9</v>
      </c>
      <c r="M22" s="15"/>
      <c r="N22" s="15" t="s">
        <v>104</v>
      </c>
      <c r="O22" s="19" t="s">
        <v>37</v>
      </c>
      <c r="P22" s="15">
        <v>100.4</v>
      </c>
      <c r="Q22" s="1">
        <v>100.4</v>
      </c>
      <c r="R22" s="1">
        <v>100.5</v>
      </c>
      <c r="S22" s="1">
        <v>100.4</v>
      </c>
      <c r="T22" s="1">
        <v>100.5</v>
      </c>
      <c r="U22" s="1">
        <v>100.2</v>
      </c>
      <c r="V22" s="1">
        <v>100.2</v>
      </c>
      <c r="W22" s="1">
        <v>100.4</v>
      </c>
      <c r="X22" s="17">
        <v>100</v>
      </c>
      <c r="Z22" s="15" t="s">
        <v>104</v>
      </c>
      <c r="AA22" s="19" t="s">
        <v>37</v>
      </c>
      <c r="AB22" s="15">
        <v>100.4</v>
      </c>
      <c r="AC22" s="1">
        <v>100.5</v>
      </c>
      <c r="AD22" s="1">
        <v>100.5</v>
      </c>
      <c r="AE22" s="1">
        <v>100.3</v>
      </c>
      <c r="AF22" s="1">
        <v>100.5</v>
      </c>
      <c r="AG22" s="1">
        <v>100.2</v>
      </c>
      <c r="AH22" s="1">
        <v>100.2</v>
      </c>
      <c r="AI22" s="1">
        <v>100.4</v>
      </c>
      <c r="AJ22" s="17">
        <v>100</v>
      </c>
      <c r="AL22" s="15" t="s">
        <v>104</v>
      </c>
      <c r="AM22" s="19" t="s">
        <v>37</v>
      </c>
      <c r="AN22" s="15">
        <v>100.4</v>
      </c>
      <c r="AO22" s="1">
        <v>100.5</v>
      </c>
      <c r="AP22" s="1">
        <v>100.5</v>
      </c>
      <c r="AQ22" s="1">
        <v>100.3</v>
      </c>
      <c r="AR22" s="1">
        <v>100.5</v>
      </c>
      <c r="AS22" s="1">
        <v>100.2</v>
      </c>
      <c r="AT22" s="1">
        <v>100.2</v>
      </c>
      <c r="AU22" s="1">
        <v>100.4</v>
      </c>
      <c r="AV22" s="17">
        <v>100</v>
      </c>
      <c r="AX22" s="15" t="s">
        <v>104</v>
      </c>
      <c r="AY22" s="19" t="s">
        <v>37</v>
      </c>
      <c r="AZ22" s="15">
        <v>100.4</v>
      </c>
      <c r="BA22" s="1">
        <v>100.5</v>
      </c>
      <c r="BB22" s="1">
        <v>100.5</v>
      </c>
      <c r="BC22" s="1">
        <v>100.4</v>
      </c>
      <c r="BD22" s="1">
        <v>100.3</v>
      </c>
      <c r="BE22" s="1">
        <v>100.2</v>
      </c>
      <c r="BF22" s="1">
        <v>100.2</v>
      </c>
      <c r="BG22" s="1">
        <v>100.3</v>
      </c>
      <c r="BH22" s="17">
        <v>100</v>
      </c>
      <c r="BJ22" s="15" t="s">
        <v>104</v>
      </c>
      <c r="BK22" s="19" t="s">
        <v>37</v>
      </c>
      <c r="BL22" s="15">
        <v>100.4</v>
      </c>
      <c r="BM22" s="1">
        <v>100.4</v>
      </c>
      <c r="BN22" s="1">
        <v>100.5</v>
      </c>
      <c r="BO22" s="1">
        <v>100.4</v>
      </c>
      <c r="BP22" s="1">
        <v>100.4</v>
      </c>
      <c r="BQ22" s="1">
        <v>0</v>
      </c>
      <c r="BR22" s="1">
        <v>100.2</v>
      </c>
      <c r="BS22" s="1">
        <v>100.3</v>
      </c>
      <c r="BT22" s="17">
        <v>99.9</v>
      </c>
      <c r="BV22" s="15" t="s">
        <v>104</v>
      </c>
      <c r="BW22" s="19" t="s">
        <v>37</v>
      </c>
      <c r="BX22" s="15">
        <v>100.4</v>
      </c>
      <c r="BY22" s="1">
        <v>100.3</v>
      </c>
      <c r="BZ22" s="1">
        <v>100.4</v>
      </c>
      <c r="CA22" s="1">
        <v>100.3</v>
      </c>
      <c r="CB22" s="1">
        <v>100.4</v>
      </c>
      <c r="CC22" s="1">
        <v>0</v>
      </c>
      <c r="CD22" s="1">
        <v>100.2</v>
      </c>
      <c r="CE22" s="1">
        <v>0</v>
      </c>
      <c r="CF22" s="17">
        <v>99.9</v>
      </c>
      <c r="CH22" s="15" t="s">
        <v>104</v>
      </c>
      <c r="CI22" s="19" t="s">
        <v>37</v>
      </c>
      <c r="CJ22" s="15">
        <v>100.3</v>
      </c>
      <c r="CK22" s="1">
        <v>0</v>
      </c>
      <c r="CL22" s="1">
        <v>100.4</v>
      </c>
      <c r="CM22" s="1">
        <v>100.2</v>
      </c>
      <c r="CN22" s="1">
        <v>100.4</v>
      </c>
      <c r="CO22" s="1">
        <v>0</v>
      </c>
      <c r="CP22" s="1">
        <v>100.2</v>
      </c>
      <c r="CQ22" s="1">
        <v>0</v>
      </c>
      <c r="CR22" s="17">
        <v>99.9</v>
      </c>
    </row>
    <row r="23" spans="2:96" x14ac:dyDescent="0.45">
      <c r="B23" s="15"/>
      <c r="C23" s="18" t="s">
        <v>38</v>
      </c>
      <c r="D23" s="15">
        <v>99.4</v>
      </c>
      <c r="E23" s="1">
        <v>99.4</v>
      </c>
      <c r="F23" s="1">
        <v>99.5</v>
      </c>
      <c r="G23" s="1">
        <v>99.5</v>
      </c>
      <c r="H23" s="1">
        <v>99.3</v>
      </c>
      <c r="I23" s="1">
        <v>99.7</v>
      </c>
      <c r="J23" s="1">
        <v>99.4</v>
      </c>
      <c r="K23" s="1">
        <v>99.2</v>
      </c>
      <c r="L23" s="17">
        <v>99.2</v>
      </c>
      <c r="M23" s="15"/>
      <c r="N23" s="15"/>
      <c r="O23" s="18" t="s">
        <v>38</v>
      </c>
      <c r="P23" s="15">
        <v>99.3</v>
      </c>
      <c r="Q23" s="1">
        <v>99.2</v>
      </c>
      <c r="R23" s="1">
        <v>99.4</v>
      </c>
      <c r="S23" s="1">
        <v>99.4</v>
      </c>
      <c r="T23" s="1">
        <v>99.2</v>
      </c>
      <c r="U23" s="1">
        <v>99.7</v>
      </c>
      <c r="V23" s="1">
        <v>99.3</v>
      </c>
      <c r="W23" s="1">
        <v>99.4</v>
      </c>
      <c r="X23" s="17">
        <v>99.1</v>
      </c>
      <c r="Z23" s="15"/>
      <c r="AA23" s="18" t="s">
        <v>38</v>
      </c>
      <c r="AB23" s="15">
        <v>99.4</v>
      </c>
      <c r="AC23" s="1">
        <v>99.3</v>
      </c>
      <c r="AD23" s="1">
        <v>99.5</v>
      </c>
      <c r="AE23" s="1">
        <v>99.3</v>
      </c>
      <c r="AF23" s="1">
        <v>99.3</v>
      </c>
      <c r="AG23" s="1">
        <v>99.7</v>
      </c>
      <c r="AH23" s="1">
        <v>99.4</v>
      </c>
      <c r="AI23" s="1">
        <v>99.5</v>
      </c>
      <c r="AJ23" s="17">
        <v>99.2</v>
      </c>
      <c r="AL23" s="15"/>
      <c r="AM23" s="18" t="s">
        <v>38</v>
      </c>
      <c r="AN23" s="15">
        <v>99.4</v>
      </c>
      <c r="AO23" s="1">
        <v>99.3</v>
      </c>
      <c r="AP23" s="1">
        <v>99.5</v>
      </c>
      <c r="AQ23" s="1">
        <v>99.5</v>
      </c>
      <c r="AR23" s="1">
        <v>99.3</v>
      </c>
      <c r="AS23" s="1">
        <v>99.7</v>
      </c>
      <c r="AT23" s="1">
        <v>99.3</v>
      </c>
      <c r="AU23" s="1">
        <v>99.2</v>
      </c>
      <c r="AV23" s="17">
        <v>99.3</v>
      </c>
      <c r="AX23" s="15"/>
      <c r="AY23" s="18" t="s">
        <v>38</v>
      </c>
      <c r="AZ23" s="15">
        <v>99.5</v>
      </c>
      <c r="BA23" s="1">
        <v>99.4</v>
      </c>
      <c r="BB23" s="1">
        <v>99.4</v>
      </c>
      <c r="BC23" s="1">
        <v>99.6</v>
      </c>
      <c r="BD23" s="1">
        <v>99.3</v>
      </c>
      <c r="BE23" s="1">
        <v>99.7</v>
      </c>
      <c r="BF23" s="1">
        <v>99.4</v>
      </c>
      <c r="BG23" s="1">
        <v>99</v>
      </c>
      <c r="BH23" s="17">
        <v>99.2</v>
      </c>
      <c r="BJ23" s="15"/>
      <c r="BK23" s="18" t="s">
        <v>38</v>
      </c>
      <c r="BL23" s="15">
        <v>99.5</v>
      </c>
      <c r="BM23" s="1">
        <v>99.4</v>
      </c>
      <c r="BN23" s="1">
        <v>99.5</v>
      </c>
      <c r="BO23" s="1">
        <v>99.5</v>
      </c>
      <c r="BP23" s="1">
        <v>99.5</v>
      </c>
      <c r="BQ23" s="1">
        <v>0</v>
      </c>
      <c r="BR23" s="1">
        <v>99.5</v>
      </c>
      <c r="BS23" s="1">
        <v>98.6</v>
      </c>
      <c r="BT23" s="17">
        <v>99.3</v>
      </c>
      <c r="BV23" s="15"/>
      <c r="BW23" s="18" t="s">
        <v>38</v>
      </c>
      <c r="BX23" s="15">
        <v>99.4</v>
      </c>
      <c r="BY23" s="1">
        <v>99.3</v>
      </c>
      <c r="BZ23" s="1">
        <v>99.4</v>
      </c>
      <c r="CA23" s="1">
        <v>99.5</v>
      </c>
      <c r="CB23" s="1">
        <v>99.2</v>
      </c>
      <c r="CC23" s="1">
        <v>0</v>
      </c>
      <c r="CD23" s="1">
        <v>99.3</v>
      </c>
      <c r="CE23" s="1">
        <v>0</v>
      </c>
      <c r="CF23" s="17">
        <v>99.3</v>
      </c>
      <c r="CH23" s="15"/>
      <c r="CI23" s="18" t="s">
        <v>38</v>
      </c>
      <c r="CJ23" s="15">
        <v>99.5</v>
      </c>
      <c r="CK23" s="1">
        <v>0</v>
      </c>
      <c r="CL23" s="1">
        <v>99.5</v>
      </c>
      <c r="CM23" s="1">
        <v>99.5</v>
      </c>
      <c r="CN23" s="1">
        <v>99.3</v>
      </c>
      <c r="CO23" s="1">
        <v>0</v>
      </c>
      <c r="CP23" s="1">
        <v>99.6</v>
      </c>
      <c r="CQ23" s="1">
        <v>0</v>
      </c>
      <c r="CR23" s="17">
        <v>99.4</v>
      </c>
    </row>
    <row r="24" spans="2:96" x14ac:dyDescent="0.45">
      <c r="B24" s="15"/>
      <c r="C24" s="18" t="s">
        <v>39</v>
      </c>
      <c r="D24" s="15">
        <v>99.4</v>
      </c>
      <c r="E24" s="1">
        <v>99.3</v>
      </c>
      <c r="F24" s="1">
        <v>99.4</v>
      </c>
      <c r="G24" s="1">
        <v>99.4</v>
      </c>
      <c r="H24" s="1">
        <v>99.3</v>
      </c>
      <c r="I24" s="1">
        <v>99.6</v>
      </c>
      <c r="J24" s="1">
        <v>99.3</v>
      </c>
      <c r="K24" s="1">
        <v>99.1</v>
      </c>
      <c r="L24" s="17">
        <v>99.2</v>
      </c>
      <c r="M24" s="15"/>
      <c r="N24" s="15"/>
      <c r="O24" s="18" t="s">
        <v>39</v>
      </c>
      <c r="P24" s="15">
        <v>99.2</v>
      </c>
      <c r="Q24" s="1">
        <v>99.1</v>
      </c>
      <c r="R24" s="1">
        <v>99.3</v>
      </c>
      <c r="S24" s="1">
        <v>99.2</v>
      </c>
      <c r="T24" s="1">
        <v>99.1</v>
      </c>
      <c r="U24" s="1">
        <v>99.6</v>
      </c>
      <c r="V24" s="1">
        <v>99.1</v>
      </c>
      <c r="W24" s="1">
        <v>99.3</v>
      </c>
      <c r="X24" s="17">
        <v>98.9</v>
      </c>
      <c r="Z24" s="15"/>
      <c r="AA24" s="18" t="s">
        <v>39</v>
      </c>
      <c r="AB24" s="15">
        <v>99.3</v>
      </c>
      <c r="AC24" s="1">
        <v>99.3</v>
      </c>
      <c r="AD24" s="1">
        <v>99.4</v>
      </c>
      <c r="AE24" s="1">
        <v>99.1</v>
      </c>
      <c r="AF24" s="1">
        <v>99.3</v>
      </c>
      <c r="AG24" s="1">
        <v>99.6</v>
      </c>
      <c r="AH24" s="1">
        <v>99.2</v>
      </c>
      <c r="AI24" s="1">
        <v>99.4</v>
      </c>
      <c r="AJ24" s="17">
        <v>99.1</v>
      </c>
      <c r="AL24" s="15"/>
      <c r="AM24" s="18" t="s">
        <v>39</v>
      </c>
      <c r="AN24" s="15">
        <v>99.3</v>
      </c>
      <c r="AO24" s="1">
        <v>99.3</v>
      </c>
      <c r="AP24" s="1">
        <v>99.4</v>
      </c>
      <c r="AQ24" s="1">
        <v>99.4</v>
      </c>
      <c r="AR24" s="1">
        <v>99.4</v>
      </c>
      <c r="AS24" s="1">
        <v>99.5</v>
      </c>
      <c r="AT24" s="1">
        <v>99.2</v>
      </c>
      <c r="AU24" s="1">
        <v>99.1</v>
      </c>
      <c r="AV24" s="17">
        <v>99.2</v>
      </c>
      <c r="AX24" s="15"/>
      <c r="AY24" s="18" t="s">
        <v>39</v>
      </c>
      <c r="AZ24" s="15">
        <v>99.4</v>
      </c>
      <c r="BA24" s="1">
        <v>99.4</v>
      </c>
      <c r="BB24" s="1">
        <v>99.3</v>
      </c>
      <c r="BC24" s="1">
        <v>99.6</v>
      </c>
      <c r="BD24" s="1">
        <v>99.3</v>
      </c>
      <c r="BE24" s="1">
        <v>99.6</v>
      </c>
      <c r="BF24" s="1">
        <v>99.3</v>
      </c>
      <c r="BG24" s="1">
        <v>98.8</v>
      </c>
      <c r="BH24" s="17">
        <v>99.1</v>
      </c>
      <c r="BJ24" s="15"/>
      <c r="BK24" s="18" t="s">
        <v>39</v>
      </c>
      <c r="BL24" s="15">
        <v>99.4</v>
      </c>
      <c r="BM24" s="1">
        <v>99.4</v>
      </c>
      <c r="BN24" s="1">
        <v>99.4</v>
      </c>
      <c r="BO24" s="1">
        <v>99.4</v>
      </c>
      <c r="BP24" s="1">
        <v>99.3</v>
      </c>
      <c r="BQ24" s="1">
        <v>0</v>
      </c>
      <c r="BR24" s="1">
        <v>99.4</v>
      </c>
      <c r="BS24" s="1">
        <v>98.4</v>
      </c>
      <c r="BT24" s="17">
        <v>99.3</v>
      </c>
      <c r="BV24" s="15"/>
      <c r="BW24" s="18" t="s">
        <v>39</v>
      </c>
      <c r="BX24" s="15">
        <v>99.4</v>
      </c>
      <c r="BY24" s="1">
        <v>99.1</v>
      </c>
      <c r="BZ24" s="1">
        <v>99.3</v>
      </c>
      <c r="CA24" s="1">
        <v>99.4</v>
      </c>
      <c r="CB24" s="1">
        <v>99.3</v>
      </c>
      <c r="CC24" s="1">
        <v>0</v>
      </c>
      <c r="CD24" s="1">
        <v>99.1</v>
      </c>
      <c r="CE24" s="1">
        <v>0</v>
      </c>
      <c r="CF24" s="17">
        <v>99.4</v>
      </c>
      <c r="CH24" s="15"/>
      <c r="CI24" s="18" t="s">
        <v>39</v>
      </c>
      <c r="CJ24" s="15">
        <v>99.5</v>
      </c>
      <c r="CK24" s="1">
        <v>0</v>
      </c>
      <c r="CL24" s="1">
        <v>99.5</v>
      </c>
      <c r="CM24" s="1">
        <v>99.4</v>
      </c>
      <c r="CN24" s="1">
        <v>99.4</v>
      </c>
      <c r="CO24" s="1">
        <v>0</v>
      </c>
      <c r="CP24" s="1">
        <v>99.5</v>
      </c>
      <c r="CQ24" s="1">
        <v>0</v>
      </c>
      <c r="CR24" s="17">
        <v>99.5</v>
      </c>
    </row>
    <row r="25" spans="2:96" x14ac:dyDescent="0.45">
      <c r="B25" s="15"/>
      <c r="C25" s="18" t="s">
        <v>40</v>
      </c>
      <c r="D25" s="15">
        <v>100.5</v>
      </c>
      <c r="E25" s="1">
        <v>100.4</v>
      </c>
      <c r="F25" s="1">
        <v>100.5</v>
      </c>
      <c r="G25" s="1">
        <v>100.4</v>
      </c>
      <c r="H25" s="1">
        <v>100.5</v>
      </c>
      <c r="I25" s="1">
        <v>100.3</v>
      </c>
      <c r="J25" s="1">
        <v>100.5</v>
      </c>
      <c r="K25" s="1">
        <v>100.6</v>
      </c>
      <c r="L25" s="17">
        <v>100.3</v>
      </c>
      <c r="M25" s="15"/>
      <c r="N25" s="15"/>
      <c r="O25" s="18" t="s">
        <v>40</v>
      </c>
      <c r="P25" s="15">
        <v>100.6</v>
      </c>
      <c r="Q25" s="1">
        <v>100.6</v>
      </c>
      <c r="R25" s="1">
        <v>100.5</v>
      </c>
      <c r="S25" s="1">
        <v>100.5</v>
      </c>
      <c r="T25" s="1">
        <v>100.6</v>
      </c>
      <c r="U25" s="1">
        <v>100.3</v>
      </c>
      <c r="V25" s="1">
        <v>100.6</v>
      </c>
      <c r="W25" s="1">
        <v>100.4</v>
      </c>
      <c r="X25" s="17">
        <v>100.6</v>
      </c>
      <c r="Z25" s="15"/>
      <c r="AA25" s="18" t="s">
        <v>40</v>
      </c>
      <c r="AB25" s="15">
        <v>100.5</v>
      </c>
      <c r="AC25" s="1">
        <v>100.5</v>
      </c>
      <c r="AD25" s="1">
        <v>100.5</v>
      </c>
      <c r="AE25" s="1">
        <v>100.6</v>
      </c>
      <c r="AF25" s="1">
        <v>100.5</v>
      </c>
      <c r="AG25" s="1">
        <v>100.3</v>
      </c>
      <c r="AH25" s="1">
        <v>100.6</v>
      </c>
      <c r="AI25" s="1">
        <v>100.4</v>
      </c>
      <c r="AJ25" s="17">
        <v>100.3</v>
      </c>
      <c r="AL25" s="15"/>
      <c r="AM25" s="18" t="s">
        <v>40</v>
      </c>
      <c r="AN25" s="15">
        <v>100.5</v>
      </c>
      <c r="AO25" s="1">
        <v>100.5</v>
      </c>
      <c r="AP25" s="1">
        <v>100.5</v>
      </c>
      <c r="AQ25" s="1">
        <v>100.3</v>
      </c>
      <c r="AR25" s="1">
        <v>100.4</v>
      </c>
      <c r="AS25" s="1">
        <v>100.3</v>
      </c>
      <c r="AT25" s="1">
        <v>100.6</v>
      </c>
      <c r="AU25" s="1">
        <v>100.6</v>
      </c>
      <c r="AV25" s="17">
        <v>100.3</v>
      </c>
      <c r="AX25" s="15"/>
      <c r="AY25" s="18" t="s">
        <v>40</v>
      </c>
      <c r="AZ25" s="15">
        <v>100.5</v>
      </c>
      <c r="BA25" s="1">
        <v>100.4</v>
      </c>
      <c r="BB25" s="1">
        <v>100.5</v>
      </c>
      <c r="BC25" s="1">
        <v>100.3</v>
      </c>
      <c r="BD25" s="1">
        <v>100.5</v>
      </c>
      <c r="BE25" s="1">
        <v>100.3</v>
      </c>
      <c r="BF25" s="1">
        <v>100.5</v>
      </c>
      <c r="BG25" s="1">
        <v>100.8</v>
      </c>
      <c r="BH25" s="17">
        <v>100.4</v>
      </c>
      <c r="BJ25" s="15"/>
      <c r="BK25" s="18" t="s">
        <v>40</v>
      </c>
      <c r="BL25" s="15">
        <v>100.4</v>
      </c>
      <c r="BM25" s="1">
        <v>100.4</v>
      </c>
      <c r="BN25" s="1">
        <v>100.4</v>
      </c>
      <c r="BO25" s="1">
        <v>100.4</v>
      </c>
      <c r="BP25" s="1">
        <v>100.3</v>
      </c>
      <c r="BQ25" s="1">
        <v>0</v>
      </c>
      <c r="BR25" s="1">
        <v>100.4</v>
      </c>
      <c r="BS25" s="1">
        <v>101.1</v>
      </c>
      <c r="BT25" s="17">
        <v>100.2</v>
      </c>
      <c r="BV25" s="15"/>
      <c r="BW25" s="18" t="s">
        <v>40</v>
      </c>
      <c r="BX25" s="15">
        <v>100.5</v>
      </c>
      <c r="BY25" s="1">
        <v>100.4</v>
      </c>
      <c r="BZ25" s="1">
        <v>100.5</v>
      </c>
      <c r="CA25" s="1">
        <v>100.4</v>
      </c>
      <c r="CB25" s="1">
        <v>100.5</v>
      </c>
      <c r="CC25" s="1">
        <v>0</v>
      </c>
      <c r="CD25" s="1">
        <v>100.6</v>
      </c>
      <c r="CE25" s="1">
        <v>0</v>
      </c>
      <c r="CF25" s="17">
        <v>100.1</v>
      </c>
      <c r="CH25" s="15"/>
      <c r="CI25" s="18" t="s">
        <v>40</v>
      </c>
      <c r="CJ25" s="15">
        <v>100.4</v>
      </c>
      <c r="CK25" s="1">
        <v>0</v>
      </c>
      <c r="CL25" s="1">
        <v>100.4</v>
      </c>
      <c r="CM25" s="1">
        <v>100.4</v>
      </c>
      <c r="CN25" s="1">
        <v>100.5</v>
      </c>
      <c r="CO25" s="1">
        <v>0</v>
      </c>
      <c r="CP25" s="1">
        <v>100.3</v>
      </c>
      <c r="CQ25" s="1">
        <v>0</v>
      </c>
      <c r="CR25" s="17">
        <v>100.1</v>
      </c>
    </row>
    <row r="26" spans="2:96" x14ac:dyDescent="0.45">
      <c r="B26" s="15"/>
      <c r="C26" s="18" t="s">
        <v>41</v>
      </c>
      <c r="D26" s="15">
        <v>99.5</v>
      </c>
      <c r="E26" s="1">
        <v>99.4</v>
      </c>
      <c r="F26" s="1">
        <v>99.4</v>
      </c>
      <c r="G26" s="1">
        <v>99.6</v>
      </c>
      <c r="H26" s="1">
        <v>99.4</v>
      </c>
      <c r="I26" s="1">
        <v>99.6</v>
      </c>
      <c r="J26" s="1">
        <v>99.3</v>
      </c>
      <c r="K26" s="1">
        <v>99.1</v>
      </c>
      <c r="L26" s="17">
        <v>99.3</v>
      </c>
      <c r="M26" s="15"/>
      <c r="N26" s="15"/>
      <c r="O26" s="18" t="s">
        <v>105</v>
      </c>
      <c r="P26" s="15">
        <v>99.3</v>
      </c>
      <c r="Q26" s="1">
        <v>99.2</v>
      </c>
      <c r="R26" s="1">
        <v>99.3</v>
      </c>
      <c r="S26" s="1">
        <v>99.4</v>
      </c>
      <c r="T26" s="1">
        <v>99.1</v>
      </c>
      <c r="U26" s="1">
        <v>99.6</v>
      </c>
      <c r="V26" s="1">
        <v>99.1</v>
      </c>
      <c r="W26" s="1">
        <v>99.3</v>
      </c>
      <c r="X26" s="17">
        <v>99</v>
      </c>
      <c r="Z26" s="15"/>
      <c r="AA26" s="18" t="s">
        <v>105</v>
      </c>
      <c r="AB26" s="15">
        <v>99.4</v>
      </c>
      <c r="AC26" s="1">
        <v>99.3</v>
      </c>
      <c r="AD26" s="1">
        <v>99.4</v>
      </c>
      <c r="AE26" s="1">
        <v>99.2</v>
      </c>
      <c r="AF26" s="1">
        <v>99.3</v>
      </c>
      <c r="AG26" s="1">
        <v>99.7</v>
      </c>
      <c r="AH26" s="1">
        <v>99.2</v>
      </c>
      <c r="AI26" s="1">
        <v>99.4</v>
      </c>
      <c r="AJ26" s="17">
        <v>99.2</v>
      </c>
      <c r="AL26" s="15"/>
      <c r="AM26" s="18" t="s">
        <v>105</v>
      </c>
      <c r="AN26" s="15">
        <v>99.4</v>
      </c>
      <c r="AO26" s="1">
        <v>99.4</v>
      </c>
      <c r="AP26" s="1">
        <v>99.4</v>
      </c>
      <c r="AQ26" s="1">
        <v>99.5</v>
      </c>
      <c r="AR26" s="1">
        <v>99.5</v>
      </c>
      <c r="AS26" s="1">
        <v>99.6</v>
      </c>
      <c r="AT26" s="1">
        <v>99.1</v>
      </c>
      <c r="AU26" s="1">
        <v>99.1</v>
      </c>
      <c r="AV26" s="17">
        <v>99.3</v>
      </c>
      <c r="AX26" s="15"/>
      <c r="AY26" s="18" t="s">
        <v>105</v>
      </c>
      <c r="AZ26" s="15">
        <v>99.5</v>
      </c>
      <c r="BA26" s="1">
        <v>99.5</v>
      </c>
      <c r="BB26" s="1">
        <v>99.4</v>
      </c>
      <c r="BC26" s="1">
        <v>99.7</v>
      </c>
      <c r="BD26" s="1">
        <v>99.5</v>
      </c>
      <c r="BE26" s="1">
        <v>99.6</v>
      </c>
      <c r="BF26" s="1">
        <v>99.3</v>
      </c>
      <c r="BG26" s="1">
        <v>98.9</v>
      </c>
      <c r="BH26" s="17">
        <v>99.2</v>
      </c>
      <c r="BJ26" s="15"/>
      <c r="BK26" s="18" t="s">
        <v>105</v>
      </c>
      <c r="BL26" s="15">
        <v>99.5</v>
      </c>
      <c r="BM26" s="1">
        <v>99.6</v>
      </c>
      <c r="BN26" s="1">
        <v>99.4</v>
      </c>
      <c r="BO26" s="1">
        <v>99.5</v>
      </c>
      <c r="BP26" s="1">
        <v>99.5</v>
      </c>
      <c r="BQ26" s="1">
        <v>0</v>
      </c>
      <c r="BR26" s="1">
        <v>99.4</v>
      </c>
      <c r="BS26" s="1">
        <v>98.4</v>
      </c>
      <c r="BT26" s="17">
        <v>99.4</v>
      </c>
      <c r="BV26" s="15"/>
      <c r="BW26" s="18" t="s">
        <v>105</v>
      </c>
      <c r="BX26" s="15">
        <v>99.5</v>
      </c>
      <c r="BY26" s="1">
        <v>99.3</v>
      </c>
      <c r="BZ26" s="1">
        <v>99.3</v>
      </c>
      <c r="CA26" s="1">
        <v>99.6</v>
      </c>
      <c r="CB26" s="1">
        <v>99.5</v>
      </c>
      <c r="CC26" s="1">
        <v>0</v>
      </c>
      <c r="CD26" s="1">
        <v>99.1</v>
      </c>
      <c r="CE26" s="1">
        <v>0</v>
      </c>
      <c r="CF26" s="17">
        <v>99.5</v>
      </c>
      <c r="CH26" s="15"/>
      <c r="CI26" s="18" t="s">
        <v>105</v>
      </c>
      <c r="CJ26" s="15">
        <v>99.7</v>
      </c>
      <c r="CK26" s="1">
        <v>0</v>
      </c>
      <c r="CL26" s="1">
        <v>99.6</v>
      </c>
      <c r="CM26" s="1">
        <v>99.6</v>
      </c>
      <c r="CN26" s="1">
        <v>99.6</v>
      </c>
      <c r="CO26" s="1">
        <v>0</v>
      </c>
      <c r="CP26" s="1">
        <v>99.5</v>
      </c>
      <c r="CQ26" s="1">
        <v>0</v>
      </c>
      <c r="CR26" s="17">
        <v>99.6</v>
      </c>
    </row>
    <row r="27" spans="2:96" x14ac:dyDescent="0.45">
      <c r="B27" s="15"/>
      <c r="C27" s="18" t="s">
        <v>42</v>
      </c>
      <c r="D27" s="15">
        <v>99.9</v>
      </c>
      <c r="E27" s="1">
        <v>99.8</v>
      </c>
      <c r="F27" s="1">
        <v>99.8</v>
      </c>
      <c r="G27" s="1">
        <v>99.9</v>
      </c>
      <c r="H27" s="1">
        <v>99.8</v>
      </c>
      <c r="I27" s="1">
        <v>99.9</v>
      </c>
      <c r="J27" s="1">
        <v>99.7</v>
      </c>
      <c r="K27" s="1">
        <v>99.6</v>
      </c>
      <c r="L27" s="17">
        <v>99.7</v>
      </c>
      <c r="M27" s="15"/>
      <c r="N27" s="15"/>
      <c r="O27" s="18" t="s">
        <v>42</v>
      </c>
      <c r="P27" s="15">
        <v>99.8</v>
      </c>
      <c r="Q27" s="1">
        <v>99.7</v>
      </c>
      <c r="R27" s="1">
        <v>99.7</v>
      </c>
      <c r="S27" s="1">
        <v>99.8</v>
      </c>
      <c r="T27" s="1">
        <v>99.6</v>
      </c>
      <c r="U27" s="1">
        <v>99.9</v>
      </c>
      <c r="V27" s="1">
        <v>99.6</v>
      </c>
      <c r="W27" s="1">
        <v>99.7</v>
      </c>
      <c r="X27" s="17">
        <v>99.6</v>
      </c>
      <c r="Z27" s="15"/>
      <c r="AA27" s="18" t="s">
        <v>42</v>
      </c>
      <c r="AB27" s="15">
        <v>99.8</v>
      </c>
      <c r="AC27" s="1">
        <v>99.7</v>
      </c>
      <c r="AD27" s="1">
        <v>99.8</v>
      </c>
      <c r="AE27" s="1">
        <v>99.8</v>
      </c>
      <c r="AF27" s="1">
        <v>99.7</v>
      </c>
      <c r="AG27" s="1">
        <v>99.9</v>
      </c>
      <c r="AH27" s="1">
        <v>99.7</v>
      </c>
      <c r="AI27" s="1">
        <v>99.8</v>
      </c>
      <c r="AJ27" s="17">
        <v>99.6</v>
      </c>
      <c r="AL27" s="15"/>
      <c r="AM27" s="18" t="s">
        <v>42</v>
      </c>
      <c r="AN27" s="15">
        <v>99.8</v>
      </c>
      <c r="AO27" s="1">
        <v>99.8</v>
      </c>
      <c r="AP27" s="1">
        <v>99.8</v>
      </c>
      <c r="AQ27" s="1">
        <v>99.9</v>
      </c>
      <c r="AR27" s="1">
        <v>99.8</v>
      </c>
      <c r="AS27" s="1">
        <v>99.9</v>
      </c>
      <c r="AT27" s="1">
        <v>99.6</v>
      </c>
      <c r="AU27" s="1">
        <v>99.6</v>
      </c>
      <c r="AV27" s="17">
        <v>99.6</v>
      </c>
      <c r="AX27" s="15"/>
      <c r="AY27" s="18" t="s">
        <v>42</v>
      </c>
      <c r="AZ27" s="15">
        <v>99.9</v>
      </c>
      <c r="BA27" s="1">
        <v>99.8</v>
      </c>
      <c r="BB27" s="1">
        <v>99.8</v>
      </c>
      <c r="BC27" s="1">
        <v>100</v>
      </c>
      <c r="BD27" s="1">
        <v>99.8</v>
      </c>
      <c r="BE27" s="1">
        <v>99.9</v>
      </c>
      <c r="BF27" s="1">
        <v>99.7</v>
      </c>
      <c r="BG27" s="1">
        <v>99.5</v>
      </c>
      <c r="BH27" s="17">
        <v>99.6</v>
      </c>
      <c r="BJ27" s="15"/>
      <c r="BK27" s="18" t="s">
        <v>42</v>
      </c>
      <c r="BL27" s="15">
        <v>99.9</v>
      </c>
      <c r="BM27" s="1">
        <v>99.9</v>
      </c>
      <c r="BN27" s="1">
        <v>99.8</v>
      </c>
      <c r="BO27" s="1">
        <v>99.9</v>
      </c>
      <c r="BP27" s="1">
        <v>99.8</v>
      </c>
      <c r="BQ27" s="1">
        <v>0</v>
      </c>
      <c r="BR27" s="1">
        <v>99.8</v>
      </c>
      <c r="BS27" s="1">
        <v>99.3</v>
      </c>
      <c r="BT27" s="17">
        <v>99.7</v>
      </c>
      <c r="BV27" s="15"/>
      <c r="BW27" s="18" t="s">
        <v>42</v>
      </c>
      <c r="BX27" s="15">
        <v>99.9</v>
      </c>
      <c r="BY27" s="1">
        <v>99.7</v>
      </c>
      <c r="BZ27" s="1">
        <v>99.8</v>
      </c>
      <c r="CA27" s="1">
        <v>99.9</v>
      </c>
      <c r="CB27" s="1">
        <v>99.8</v>
      </c>
      <c r="CC27" s="1">
        <v>0</v>
      </c>
      <c r="CD27" s="1">
        <v>99.7</v>
      </c>
      <c r="CE27" s="1">
        <v>0</v>
      </c>
      <c r="CF27" s="17">
        <v>99.8</v>
      </c>
      <c r="CH27" s="15"/>
      <c r="CI27" s="18" t="s">
        <v>42</v>
      </c>
      <c r="CJ27" s="15">
        <v>100</v>
      </c>
      <c r="CK27" s="1">
        <v>0</v>
      </c>
      <c r="CL27" s="1">
        <v>99.9</v>
      </c>
      <c r="CM27" s="1">
        <v>99.9</v>
      </c>
      <c r="CN27" s="1">
        <v>99.9</v>
      </c>
      <c r="CO27" s="1">
        <v>0</v>
      </c>
      <c r="CP27" s="1">
        <v>99.9</v>
      </c>
      <c r="CQ27" s="1">
        <v>0</v>
      </c>
      <c r="CR27" s="17">
        <v>99.8</v>
      </c>
    </row>
    <row r="28" spans="2:96" x14ac:dyDescent="0.45">
      <c r="B28" s="15"/>
      <c r="C28" s="18" t="s">
        <v>43</v>
      </c>
      <c r="D28" s="15">
        <v>101</v>
      </c>
      <c r="E28" s="1">
        <v>101.1</v>
      </c>
      <c r="F28" s="1">
        <v>101.2</v>
      </c>
      <c r="G28" s="1">
        <v>100.9</v>
      </c>
      <c r="H28" s="1">
        <v>101.1</v>
      </c>
      <c r="I28" s="1">
        <v>100.7</v>
      </c>
      <c r="J28" s="1">
        <v>101.2</v>
      </c>
      <c r="K28" s="1">
        <v>101.5</v>
      </c>
      <c r="L28" s="17">
        <v>100.9</v>
      </c>
      <c r="M28" s="15"/>
      <c r="N28" s="15"/>
      <c r="O28" s="18" t="s">
        <v>43</v>
      </c>
      <c r="P28" s="15">
        <v>101.3</v>
      </c>
      <c r="Q28" s="1">
        <v>101.5</v>
      </c>
      <c r="R28" s="1">
        <v>101.3</v>
      </c>
      <c r="S28" s="1">
        <v>101.2</v>
      </c>
      <c r="T28" s="1">
        <v>101.5</v>
      </c>
      <c r="U28" s="1">
        <v>100.7</v>
      </c>
      <c r="V28" s="1">
        <v>101.5</v>
      </c>
      <c r="W28" s="1">
        <v>101.1</v>
      </c>
      <c r="X28" s="17">
        <v>101.4</v>
      </c>
      <c r="Z28" s="15"/>
      <c r="AA28" s="18" t="s">
        <v>43</v>
      </c>
      <c r="AB28" s="15">
        <v>101.2</v>
      </c>
      <c r="AC28" s="1">
        <v>101.3</v>
      </c>
      <c r="AD28" s="1">
        <v>101.2</v>
      </c>
      <c r="AE28" s="1">
        <v>101.3</v>
      </c>
      <c r="AF28" s="1">
        <v>101.2</v>
      </c>
      <c r="AG28" s="1">
        <v>100.7</v>
      </c>
      <c r="AH28" s="1">
        <v>101.3</v>
      </c>
      <c r="AI28" s="1">
        <v>101.1</v>
      </c>
      <c r="AJ28" s="17">
        <v>101</v>
      </c>
      <c r="AL28" s="15"/>
      <c r="AM28" s="18" t="s">
        <v>43</v>
      </c>
      <c r="AN28" s="15">
        <v>101.1</v>
      </c>
      <c r="AO28" s="1">
        <v>101.2</v>
      </c>
      <c r="AP28" s="1">
        <v>101.2</v>
      </c>
      <c r="AQ28" s="1">
        <v>100.9</v>
      </c>
      <c r="AR28" s="1">
        <v>101.1</v>
      </c>
      <c r="AS28" s="1">
        <v>100.7</v>
      </c>
      <c r="AT28" s="1">
        <v>101.5</v>
      </c>
      <c r="AU28" s="1">
        <v>101.5</v>
      </c>
      <c r="AV28" s="17">
        <v>100.9</v>
      </c>
      <c r="AX28" s="15"/>
      <c r="AY28" s="18" t="s">
        <v>43</v>
      </c>
      <c r="AZ28" s="15">
        <v>101</v>
      </c>
      <c r="BA28" s="1">
        <v>101</v>
      </c>
      <c r="BB28" s="1">
        <v>101.2</v>
      </c>
      <c r="BC28" s="1">
        <v>100.7</v>
      </c>
      <c r="BD28" s="1">
        <v>101.1</v>
      </c>
      <c r="BE28" s="1">
        <v>100.7</v>
      </c>
      <c r="BF28" s="1">
        <v>101.1</v>
      </c>
      <c r="BG28" s="1">
        <v>101.9</v>
      </c>
      <c r="BH28" s="17">
        <v>101.1</v>
      </c>
      <c r="BJ28" s="15"/>
      <c r="BK28" s="18" t="s">
        <v>43</v>
      </c>
      <c r="BL28" s="15">
        <v>100.9</v>
      </c>
      <c r="BM28" s="1">
        <v>100.9</v>
      </c>
      <c r="BN28" s="1">
        <v>101.1</v>
      </c>
      <c r="BO28" s="1">
        <v>100.9</v>
      </c>
      <c r="BP28" s="1">
        <v>101</v>
      </c>
      <c r="BQ28" s="1">
        <v>0</v>
      </c>
      <c r="BR28" s="1">
        <v>101</v>
      </c>
      <c r="BS28" s="1">
        <v>102.6</v>
      </c>
      <c r="BT28" s="17">
        <v>100.7</v>
      </c>
      <c r="BV28" s="15"/>
      <c r="BW28" s="18" t="s">
        <v>43</v>
      </c>
      <c r="BX28" s="15">
        <v>101</v>
      </c>
      <c r="BY28" s="1">
        <v>101.3</v>
      </c>
      <c r="BZ28" s="1">
        <v>101.2</v>
      </c>
      <c r="CA28" s="1">
        <v>100.9</v>
      </c>
      <c r="CB28" s="1">
        <v>101.1</v>
      </c>
      <c r="CC28" s="1">
        <v>0</v>
      </c>
      <c r="CD28" s="1">
        <v>101.4</v>
      </c>
      <c r="CE28" s="1">
        <v>0</v>
      </c>
      <c r="CF28" s="17">
        <v>100.5</v>
      </c>
      <c r="CH28" s="15"/>
      <c r="CI28" s="18" t="s">
        <v>43</v>
      </c>
      <c r="CJ28" s="15">
        <v>100.8</v>
      </c>
      <c r="CK28" s="1">
        <v>0</v>
      </c>
      <c r="CL28" s="1">
        <v>100.9</v>
      </c>
      <c r="CM28" s="1">
        <v>100.8</v>
      </c>
      <c r="CN28" s="1">
        <v>101</v>
      </c>
      <c r="CO28" s="1">
        <v>0</v>
      </c>
      <c r="CP28" s="1">
        <v>100.8</v>
      </c>
      <c r="CQ28" s="1">
        <v>0</v>
      </c>
      <c r="CR28" s="17">
        <v>100.4</v>
      </c>
    </row>
    <row r="29" spans="2:96" x14ac:dyDescent="0.45">
      <c r="B29" s="15"/>
      <c r="C29" s="18" t="s">
        <v>44</v>
      </c>
      <c r="D29" s="15">
        <v>100.6</v>
      </c>
      <c r="E29" s="1">
        <v>100.6</v>
      </c>
      <c r="F29" s="1">
        <v>100.6</v>
      </c>
      <c r="G29" s="1">
        <v>100.4</v>
      </c>
      <c r="H29" s="1">
        <v>100.7</v>
      </c>
      <c r="I29" s="1">
        <v>100.4</v>
      </c>
      <c r="J29" s="1">
        <v>100.7</v>
      </c>
      <c r="K29" s="1">
        <v>100.8</v>
      </c>
      <c r="L29" s="17">
        <v>100.5</v>
      </c>
      <c r="M29" s="15"/>
      <c r="N29" s="15"/>
      <c r="O29" s="18" t="s">
        <v>44</v>
      </c>
      <c r="P29" s="15">
        <v>100.7</v>
      </c>
      <c r="Q29" s="1">
        <v>100.8</v>
      </c>
      <c r="R29" s="1">
        <v>100.7</v>
      </c>
      <c r="S29" s="1">
        <v>100.6</v>
      </c>
      <c r="T29" s="1">
        <v>100.8</v>
      </c>
      <c r="U29" s="1">
        <v>100.4</v>
      </c>
      <c r="V29" s="1">
        <v>100.8</v>
      </c>
      <c r="W29" s="1">
        <v>100.6</v>
      </c>
      <c r="X29" s="17">
        <v>100.7</v>
      </c>
      <c r="Z29" s="15"/>
      <c r="AA29" s="18" t="s">
        <v>44</v>
      </c>
      <c r="AB29" s="15">
        <v>100.6</v>
      </c>
      <c r="AC29" s="1">
        <v>100.7</v>
      </c>
      <c r="AD29" s="1">
        <v>100.6</v>
      </c>
      <c r="AE29" s="1">
        <v>100.7</v>
      </c>
      <c r="AF29" s="1">
        <v>100.6</v>
      </c>
      <c r="AG29" s="1">
        <v>100.4</v>
      </c>
      <c r="AH29" s="1">
        <v>100.7</v>
      </c>
      <c r="AI29" s="1">
        <v>100.6</v>
      </c>
      <c r="AJ29" s="17">
        <v>100.5</v>
      </c>
      <c r="AL29" s="15"/>
      <c r="AM29" s="18" t="s">
        <v>44</v>
      </c>
      <c r="AN29" s="15">
        <v>100.6</v>
      </c>
      <c r="AO29" s="1">
        <v>100.6</v>
      </c>
      <c r="AP29" s="1">
        <v>100.6</v>
      </c>
      <c r="AQ29" s="1">
        <v>100.5</v>
      </c>
      <c r="AR29" s="1">
        <v>100.6</v>
      </c>
      <c r="AS29" s="1">
        <v>100.4</v>
      </c>
      <c r="AT29" s="1">
        <v>100.8</v>
      </c>
      <c r="AU29" s="1">
        <v>100.8</v>
      </c>
      <c r="AV29" s="17">
        <v>100.5</v>
      </c>
      <c r="AX29" s="15"/>
      <c r="AY29" s="18" t="s">
        <v>44</v>
      </c>
      <c r="AZ29" s="15">
        <v>100.6</v>
      </c>
      <c r="BA29" s="1">
        <v>100.6</v>
      </c>
      <c r="BB29" s="1">
        <v>100.6</v>
      </c>
      <c r="BC29" s="1">
        <v>100.3</v>
      </c>
      <c r="BD29" s="1">
        <v>100.7</v>
      </c>
      <c r="BE29" s="1">
        <v>100.4</v>
      </c>
      <c r="BF29" s="1">
        <v>100.6</v>
      </c>
      <c r="BG29" s="1">
        <v>101</v>
      </c>
      <c r="BH29" s="17">
        <v>100.6</v>
      </c>
      <c r="BJ29" s="15"/>
      <c r="BK29" s="18" t="s">
        <v>44</v>
      </c>
      <c r="BL29" s="15">
        <v>100.5</v>
      </c>
      <c r="BM29" s="1">
        <v>100.6</v>
      </c>
      <c r="BN29" s="1">
        <v>100.6</v>
      </c>
      <c r="BO29" s="1">
        <v>100.4</v>
      </c>
      <c r="BP29" s="1">
        <v>100.6</v>
      </c>
      <c r="BQ29" s="1">
        <v>0</v>
      </c>
      <c r="BR29" s="1">
        <v>100.6</v>
      </c>
      <c r="BS29" s="1">
        <v>101.4</v>
      </c>
      <c r="BT29" s="17">
        <v>100.5</v>
      </c>
      <c r="BV29" s="15"/>
      <c r="BW29" s="18" t="s">
        <v>44</v>
      </c>
      <c r="BX29" s="15">
        <v>100.6</v>
      </c>
      <c r="BY29" s="1">
        <v>100.7</v>
      </c>
      <c r="BZ29" s="1">
        <v>100.7</v>
      </c>
      <c r="CA29" s="1">
        <v>100.5</v>
      </c>
      <c r="CB29" s="1">
        <v>100.7</v>
      </c>
      <c r="CC29" s="1">
        <v>0</v>
      </c>
      <c r="CD29" s="1">
        <v>100.8</v>
      </c>
      <c r="CE29" s="1">
        <v>0</v>
      </c>
      <c r="CF29" s="17">
        <v>100.4</v>
      </c>
      <c r="CH29" s="15"/>
      <c r="CI29" s="18" t="s">
        <v>44</v>
      </c>
      <c r="CJ29" s="15">
        <v>100.5</v>
      </c>
      <c r="CK29" s="1">
        <v>0</v>
      </c>
      <c r="CL29" s="1">
        <v>100.6</v>
      </c>
      <c r="CM29" s="1">
        <v>100.5</v>
      </c>
      <c r="CN29" s="1">
        <v>100.7</v>
      </c>
      <c r="CO29" s="1">
        <v>0</v>
      </c>
      <c r="CP29" s="1">
        <v>100.6</v>
      </c>
      <c r="CQ29" s="1">
        <v>0</v>
      </c>
      <c r="CR29" s="17">
        <v>100.4</v>
      </c>
    </row>
    <row r="30" spans="2:96" x14ac:dyDescent="0.45">
      <c r="B30" s="15"/>
      <c r="C30" s="18" t="s">
        <v>45</v>
      </c>
      <c r="D30" s="15">
        <v>100.4</v>
      </c>
      <c r="E30" s="1">
        <v>100.4</v>
      </c>
      <c r="F30" s="1">
        <v>100.4</v>
      </c>
      <c r="G30" s="1">
        <v>100.3</v>
      </c>
      <c r="H30" s="1">
        <v>100.4</v>
      </c>
      <c r="I30" s="1">
        <v>100.3</v>
      </c>
      <c r="J30" s="1">
        <v>100.6</v>
      </c>
      <c r="K30" s="1">
        <v>100.6</v>
      </c>
      <c r="L30" s="17">
        <v>100.6</v>
      </c>
      <c r="M30" s="15"/>
      <c r="N30" s="15"/>
      <c r="O30" s="18" t="s">
        <v>45</v>
      </c>
      <c r="P30" s="15">
        <v>100.5</v>
      </c>
      <c r="Q30" s="1">
        <v>100.5</v>
      </c>
      <c r="R30" s="1">
        <v>100.5</v>
      </c>
      <c r="S30" s="1">
        <v>100.5</v>
      </c>
      <c r="T30" s="1">
        <v>100.6</v>
      </c>
      <c r="U30" s="1">
        <v>100.3</v>
      </c>
      <c r="V30" s="1">
        <v>100.7</v>
      </c>
      <c r="W30" s="1">
        <v>100.5</v>
      </c>
      <c r="X30" s="17">
        <v>100.8</v>
      </c>
      <c r="Z30" s="15"/>
      <c r="AA30" s="18" t="s">
        <v>45</v>
      </c>
      <c r="AB30" s="15">
        <v>100.5</v>
      </c>
      <c r="AC30" s="1">
        <v>100.4</v>
      </c>
      <c r="AD30" s="1">
        <v>100.4</v>
      </c>
      <c r="AE30" s="1">
        <v>100.5</v>
      </c>
      <c r="AF30" s="1">
        <v>100.4</v>
      </c>
      <c r="AG30" s="1">
        <v>100.3</v>
      </c>
      <c r="AH30" s="1">
        <v>100.6</v>
      </c>
      <c r="AI30" s="1">
        <v>100.5</v>
      </c>
      <c r="AJ30" s="17">
        <v>100.7</v>
      </c>
      <c r="AL30" s="15"/>
      <c r="AM30" s="18" t="s">
        <v>45</v>
      </c>
      <c r="AN30" s="15">
        <v>100.4</v>
      </c>
      <c r="AO30" s="1">
        <v>100.4</v>
      </c>
      <c r="AP30" s="1">
        <v>100.4</v>
      </c>
      <c r="AQ30" s="1">
        <v>100.4</v>
      </c>
      <c r="AR30" s="1">
        <v>100.4</v>
      </c>
      <c r="AS30" s="1">
        <v>100.4</v>
      </c>
      <c r="AT30" s="1">
        <v>100.7</v>
      </c>
      <c r="AU30" s="1">
        <v>100.6</v>
      </c>
      <c r="AV30" s="17">
        <v>100.6</v>
      </c>
      <c r="AX30" s="15"/>
      <c r="AY30" s="18" t="s">
        <v>45</v>
      </c>
      <c r="AZ30" s="15">
        <v>100.4</v>
      </c>
      <c r="BA30" s="1">
        <v>100.3</v>
      </c>
      <c r="BB30" s="1">
        <v>100.4</v>
      </c>
      <c r="BC30" s="1">
        <v>100.2</v>
      </c>
      <c r="BD30" s="1">
        <v>100.4</v>
      </c>
      <c r="BE30" s="1">
        <v>100.3</v>
      </c>
      <c r="BF30" s="1">
        <v>100.6</v>
      </c>
      <c r="BG30" s="1">
        <v>100.8</v>
      </c>
      <c r="BH30" s="17">
        <v>100.7</v>
      </c>
      <c r="BJ30" s="15"/>
      <c r="BK30" s="18" t="s">
        <v>45</v>
      </c>
      <c r="BL30" s="15">
        <v>100.4</v>
      </c>
      <c r="BM30" s="1">
        <v>100.3</v>
      </c>
      <c r="BN30" s="1">
        <v>100.4</v>
      </c>
      <c r="BO30" s="1">
        <v>100.4</v>
      </c>
      <c r="BP30" s="1">
        <v>100.4</v>
      </c>
      <c r="BQ30" s="1">
        <v>0</v>
      </c>
      <c r="BR30" s="1">
        <v>100.5</v>
      </c>
      <c r="BS30" s="1">
        <v>101.1</v>
      </c>
      <c r="BT30" s="17">
        <v>100.6</v>
      </c>
      <c r="BV30" s="15"/>
      <c r="BW30" s="18" t="s">
        <v>45</v>
      </c>
      <c r="BX30" s="15">
        <v>100.4</v>
      </c>
      <c r="BY30" s="1">
        <v>100.6</v>
      </c>
      <c r="BZ30" s="1">
        <v>100.5</v>
      </c>
      <c r="CA30" s="1">
        <v>100.4</v>
      </c>
      <c r="CB30" s="1">
        <v>100.4</v>
      </c>
      <c r="CC30" s="1">
        <v>0</v>
      </c>
      <c r="CD30" s="1">
        <v>100.7</v>
      </c>
      <c r="CE30" s="1">
        <v>0</v>
      </c>
      <c r="CF30" s="17">
        <v>100.5</v>
      </c>
      <c r="CH30" s="15"/>
      <c r="CI30" s="18" t="s">
        <v>45</v>
      </c>
      <c r="CJ30" s="15">
        <v>100.3</v>
      </c>
      <c r="CK30" s="1">
        <v>0</v>
      </c>
      <c r="CL30" s="1">
        <v>100.4</v>
      </c>
      <c r="CM30" s="1">
        <v>100.3</v>
      </c>
      <c r="CN30" s="1">
        <v>100.3</v>
      </c>
      <c r="CO30" s="1">
        <v>0</v>
      </c>
      <c r="CP30" s="1">
        <v>100.5</v>
      </c>
      <c r="CQ30" s="1">
        <v>0</v>
      </c>
      <c r="CR30" s="17">
        <v>100.4</v>
      </c>
    </row>
    <row r="31" spans="2:96" x14ac:dyDescent="0.45">
      <c r="B31" s="15"/>
      <c r="C31" s="18" t="s">
        <v>46</v>
      </c>
      <c r="D31" s="15">
        <v>97.9</v>
      </c>
      <c r="E31" s="1">
        <v>97.8</v>
      </c>
      <c r="F31" s="1">
        <v>97.8</v>
      </c>
      <c r="G31" s="1">
        <v>98.3</v>
      </c>
      <c r="H31" s="1">
        <v>97.8</v>
      </c>
      <c r="I31" s="1">
        <v>98.8</v>
      </c>
      <c r="J31" s="1">
        <v>97.7</v>
      </c>
      <c r="K31" s="1">
        <v>97.3</v>
      </c>
      <c r="L31" s="17">
        <v>98.2</v>
      </c>
      <c r="M31" s="15"/>
      <c r="N31" s="15"/>
      <c r="O31" s="18" t="s">
        <v>46</v>
      </c>
      <c r="P31" s="15">
        <v>97.5</v>
      </c>
      <c r="Q31" s="1">
        <v>97.2</v>
      </c>
      <c r="R31" s="1">
        <v>97.5</v>
      </c>
      <c r="S31" s="1">
        <v>97.8</v>
      </c>
      <c r="T31" s="1">
        <v>97.1</v>
      </c>
      <c r="U31" s="1">
        <v>98.7</v>
      </c>
      <c r="V31" s="1">
        <v>97.2</v>
      </c>
      <c r="W31" s="1">
        <v>98</v>
      </c>
      <c r="X31" s="17">
        <v>97.3</v>
      </c>
      <c r="Z31" s="15"/>
      <c r="AA31" s="18" t="s">
        <v>46</v>
      </c>
      <c r="AB31" s="15">
        <v>97.7</v>
      </c>
      <c r="AC31" s="1">
        <v>97.6</v>
      </c>
      <c r="AD31" s="1">
        <v>97.7</v>
      </c>
      <c r="AE31" s="1">
        <v>97.5</v>
      </c>
      <c r="AF31" s="1">
        <v>97.6</v>
      </c>
      <c r="AG31" s="1">
        <v>98.9</v>
      </c>
      <c r="AH31" s="1">
        <v>97.5</v>
      </c>
      <c r="AI31" s="1">
        <v>98.1</v>
      </c>
      <c r="AJ31" s="17">
        <v>98</v>
      </c>
      <c r="AL31" s="15"/>
      <c r="AM31" s="18" t="s">
        <v>46</v>
      </c>
      <c r="AN31" s="15">
        <v>97.8</v>
      </c>
      <c r="AO31" s="1">
        <v>97.7</v>
      </c>
      <c r="AP31" s="1">
        <v>97.7</v>
      </c>
      <c r="AQ31" s="1">
        <v>98.3</v>
      </c>
      <c r="AR31" s="1">
        <v>97.8</v>
      </c>
      <c r="AS31" s="1">
        <v>98.7</v>
      </c>
      <c r="AT31" s="1">
        <v>97.3</v>
      </c>
      <c r="AU31" s="1">
        <v>97.3</v>
      </c>
      <c r="AV31" s="17">
        <v>98.2</v>
      </c>
      <c r="AX31" s="15"/>
      <c r="AY31" s="18" t="s">
        <v>46</v>
      </c>
      <c r="AZ31" s="15">
        <v>98</v>
      </c>
      <c r="BA31" s="1">
        <v>97.9</v>
      </c>
      <c r="BB31" s="1">
        <v>97.7</v>
      </c>
      <c r="BC31" s="1">
        <v>98.7</v>
      </c>
      <c r="BD31" s="1">
        <v>97.8</v>
      </c>
      <c r="BE31" s="1">
        <v>98.8</v>
      </c>
      <c r="BF31" s="1">
        <v>97.8</v>
      </c>
      <c r="BG31" s="1">
        <v>96.5</v>
      </c>
      <c r="BH31" s="17">
        <v>97.8</v>
      </c>
      <c r="BJ31" s="15"/>
      <c r="BK31" s="18" t="s">
        <v>46</v>
      </c>
      <c r="BL31" s="15">
        <v>98.1</v>
      </c>
      <c r="BM31" s="1">
        <v>98.1</v>
      </c>
      <c r="BN31" s="1">
        <v>97.9</v>
      </c>
      <c r="BO31" s="1">
        <v>98.3</v>
      </c>
      <c r="BP31" s="1">
        <v>98.1</v>
      </c>
      <c r="BQ31" s="1">
        <v>0</v>
      </c>
      <c r="BR31" s="1">
        <v>98.1</v>
      </c>
      <c r="BS31" s="1">
        <v>95.1</v>
      </c>
      <c r="BT31" s="17">
        <v>98.5</v>
      </c>
      <c r="BV31" s="15"/>
      <c r="BW31" s="18" t="s">
        <v>46</v>
      </c>
      <c r="BX31" s="15">
        <v>97.9</v>
      </c>
      <c r="BY31" s="1">
        <v>97.6</v>
      </c>
      <c r="BZ31" s="1">
        <v>97.6</v>
      </c>
      <c r="CA31" s="1">
        <v>98.3</v>
      </c>
      <c r="CB31" s="1">
        <v>97.7</v>
      </c>
      <c r="CC31" s="1">
        <v>0</v>
      </c>
      <c r="CD31" s="1">
        <v>97.3</v>
      </c>
      <c r="CE31" s="1">
        <v>0</v>
      </c>
      <c r="CF31" s="17">
        <v>98.8</v>
      </c>
      <c r="CH31" s="15"/>
      <c r="CI31" s="18" t="s">
        <v>46</v>
      </c>
      <c r="CJ31" s="15">
        <v>98.3</v>
      </c>
      <c r="CK31" s="1">
        <v>0</v>
      </c>
      <c r="CL31" s="1">
        <v>98.1</v>
      </c>
      <c r="CM31" s="1">
        <v>98.4</v>
      </c>
      <c r="CN31" s="1">
        <v>97.8</v>
      </c>
      <c r="CO31" s="1">
        <v>0</v>
      </c>
      <c r="CP31" s="1">
        <v>98.4</v>
      </c>
      <c r="CQ31" s="1">
        <v>0</v>
      </c>
      <c r="CR31" s="17">
        <v>99</v>
      </c>
    </row>
    <row r="32" spans="2:96" x14ac:dyDescent="0.45">
      <c r="B32" s="15"/>
      <c r="C32" s="18" t="s">
        <v>47</v>
      </c>
      <c r="D32" s="15">
        <v>99.9</v>
      </c>
      <c r="E32" s="1">
        <v>99.9</v>
      </c>
      <c r="F32" s="1">
        <v>99.8</v>
      </c>
      <c r="G32" s="1">
        <v>99.9</v>
      </c>
      <c r="H32" s="1">
        <v>99.9</v>
      </c>
      <c r="I32" s="1">
        <v>100.1</v>
      </c>
      <c r="J32" s="1">
        <v>99.9</v>
      </c>
      <c r="K32" s="1">
        <v>100</v>
      </c>
      <c r="L32" s="17">
        <v>100.4</v>
      </c>
      <c r="M32" s="15"/>
      <c r="N32" s="15"/>
      <c r="O32" s="18" t="s">
        <v>47</v>
      </c>
      <c r="P32" s="15">
        <v>99.9</v>
      </c>
      <c r="Q32" s="1">
        <v>99.9</v>
      </c>
      <c r="R32" s="1">
        <v>99.8</v>
      </c>
      <c r="S32" s="1">
        <v>99.9</v>
      </c>
      <c r="T32" s="1">
        <v>99.9</v>
      </c>
      <c r="U32" s="1">
        <v>100.1</v>
      </c>
      <c r="V32" s="1">
        <v>99.8</v>
      </c>
      <c r="W32" s="1">
        <v>100</v>
      </c>
      <c r="X32" s="17">
        <v>100.2</v>
      </c>
      <c r="Z32" s="15"/>
      <c r="AA32" s="18" t="s">
        <v>47</v>
      </c>
      <c r="AB32" s="15">
        <v>99.9</v>
      </c>
      <c r="AC32" s="1">
        <v>99.9</v>
      </c>
      <c r="AD32" s="1">
        <v>99.8</v>
      </c>
      <c r="AE32" s="1">
        <v>99.9</v>
      </c>
      <c r="AF32" s="1">
        <v>99.9</v>
      </c>
      <c r="AG32" s="1">
        <v>100.1</v>
      </c>
      <c r="AH32" s="1">
        <v>99.8</v>
      </c>
      <c r="AI32" s="1">
        <v>100</v>
      </c>
      <c r="AJ32" s="17">
        <v>100.3</v>
      </c>
      <c r="AL32" s="15"/>
      <c r="AM32" s="18" t="s">
        <v>47</v>
      </c>
      <c r="AN32" s="15">
        <v>99.9</v>
      </c>
      <c r="AO32" s="1">
        <v>99.9</v>
      </c>
      <c r="AP32" s="1">
        <v>99.8</v>
      </c>
      <c r="AQ32" s="1">
        <v>100</v>
      </c>
      <c r="AR32" s="1">
        <v>99.9</v>
      </c>
      <c r="AS32" s="1">
        <v>100.1</v>
      </c>
      <c r="AT32" s="1">
        <v>99.8</v>
      </c>
      <c r="AU32" s="1">
        <v>100</v>
      </c>
      <c r="AV32" s="17">
        <v>100.4</v>
      </c>
      <c r="AX32" s="15"/>
      <c r="AY32" s="18" t="s">
        <v>47</v>
      </c>
      <c r="AZ32" s="15">
        <v>99.9</v>
      </c>
      <c r="BA32" s="1">
        <v>99.9</v>
      </c>
      <c r="BB32" s="1">
        <v>99.8</v>
      </c>
      <c r="BC32" s="1">
        <v>99.9</v>
      </c>
      <c r="BD32" s="1">
        <v>100</v>
      </c>
      <c r="BE32" s="1">
        <v>100.1</v>
      </c>
      <c r="BF32" s="1">
        <v>99.9</v>
      </c>
      <c r="BG32" s="1">
        <v>99.9</v>
      </c>
      <c r="BH32" s="17">
        <v>100.3</v>
      </c>
      <c r="BJ32" s="15"/>
      <c r="BK32" s="18" t="s">
        <v>47</v>
      </c>
      <c r="BL32" s="15">
        <v>99.9</v>
      </c>
      <c r="BM32" s="1">
        <v>100</v>
      </c>
      <c r="BN32" s="1">
        <v>99.9</v>
      </c>
      <c r="BO32" s="1">
        <v>99.9</v>
      </c>
      <c r="BP32" s="1">
        <v>100</v>
      </c>
      <c r="BQ32" s="1">
        <v>0</v>
      </c>
      <c r="BR32" s="1">
        <v>99.9</v>
      </c>
      <c r="BS32" s="1">
        <v>99.9</v>
      </c>
      <c r="BT32" s="17">
        <v>100.4</v>
      </c>
      <c r="BV32" s="15"/>
      <c r="BW32" s="18" t="s">
        <v>47</v>
      </c>
      <c r="BX32" s="15">
        <v>99.9</v>
      </c>
      <c r="BY32" s="1">
        <v>100</v>
      </c>
      <c r="BZ32" s="1">
        <v>99.9</v>
      </c>
      <c r="CA32" s="1">
        <v>100</v>
      </c>
      <c r="CB32" s="1">
        <v>100</v>
      </c>
      <c r="CC32" s="1">
        <v>0</v>
      </c>
      <c r="CD32" s="1">
        <v>99.9</v>
      </c>
      <c r="CE32" s="1">
        <v>0</v>
      </c>
      <c r="CF32" s="17">
        <v>100.4</v>
      </c>
      <c r="CH32" s="15"/>
      <c r="CI32" s="18" t="s">
        <v>47</v>
      </c>
      <c r="CJ32" s="15">
        <v>99.9</v>
      </c>
      <c r="CK32" s="1">
        <v>0</v>
      </c>
      <c r="CL32" s="1">
        <v>99.9</v>
      </c>
      <c r="CM32" s="1">
        <v>100</v>
      </c>
      <c r="CN32" s="1">
        <v>99.9</v>
      </c>
      <c r="CO32" s="1">
        <v>0</v>
      </c>
      <c r="CP32" s="1">
        <v>99.9</v>
      </c>
      <c r="CQ32" s="1">
        <v>0</v>
      </c>
      <c r="CR32" s="17">
        <v>100.5</v>
      </c>
    </row>
    <row r="33" spans="2:96" x14ac:dyDescent="0.45">
      <c r="B33" s="24"/>
      <c r="C33" s="25" t="s">
        <v>48</v>
      </c>
      <c r="D33" s="24">
        <v>101.2</v>
      </c>
      <c r="E33" s="26">
        <v>101.4</v>
      </c>
      <c r="F33" s="26">
        <v>101.2</v>
      </c>
      <c r="G33" s="26">
        <v>101</v>
      </c>
      <c r="H33" s="26">
        <v>101.4</v>
      </c>
      <c r="I33" s="26">
        <v>100.3</v>
      </c>
      <c r="J33" s="26">
        <v>101.6</v>
      </c>
      <c r="K33" s="26">
        <v>101.8</v>
      </c>
      <c r="L33" s="27">
        <v>101.8</v>
      </c>
      <c r="M33" s="15"/>
      <c r="N33" s="24"/>
      <c r="O33" s="25" t="s">
        <v>48</v>
      </c>
      <c r="P33" s="24">
        <v>101.5</v>
      </c>
      <c r="Q33" s="26">
        <v>101.9</v>
      </c>
      <c r="R33" s="26">
        <v>101.4</v>
      </c>
      <c r="S33" s="26">
        <v>101.4</v>
      </c>
      <c r="T33" s="26">
        <v>102</v>
      </c>
      <c r="U33" s="26">
        <v>100.4</v>
      </c>
      <c r="V33" s="26">
        <v>102</v>
      </c>
      <c r="W33" s="26">
        <v>101.2</v>
      </c>
      <c r="X33" s="27">
        <v>102.5</v>
      </c>
      <c r="Z33" s="24"/>
      <c r="AA33" s="25" t="s">
        <v>48</v>
      </c>
      <c r="AB33" s="24">
        <v>101.4</v>
      </c>
      <c r="AC33" s="26">
        <v>101.6</v>
      </c>
      <c r="AD33" s="26">
        <v>101.2</v>
      </c>
      <c r="AE33" s="26">
        <v>101.7</v>
      </c>
      <c r="AF33" s="26">
        <v>101.5</v>
      </c>
      <c r="AG33" s="26">
        <v>100.3</v>
      </c>
      <c r="AH33" s="26">
        <v>101.8</v>
      </c>
      <c r="AI33" s="26">
        <v>101</v>
      </c>
      <c r="AJ33" s="27">
        <v>102</v>
      </c>
      <c r="AL33" s="24"/>
      <c r="AM33" s="25" t="s">
        <v>48</v>
      </c>
      <c r="AN33" s="24">
        <v>101.2</v>
      </c>
      <c r="AO33" s="26">
        <v>101.4</v>
      </c>
      <c r="AP33" s="26">
        <v>101.3</v>
      </c>
      <c r="AQ33" s="26">
        <v>101.1</v>
      </c>
      <c r="AR33" s="26">
        <v>101.2</v>
      </c>
      <c r="AS33" s="26">
        <v>100.5</v>
      </c>
      <c r="AT33" s="26">
        <v>102</v>
      </c>
      <c r="AU33" s="26">
        <v>101.8</v>
      </c>
      <c r="AV33" s="27">
        <v>101.8</v>
      </c>
      <c r="AX33" s="24"/>
      <c r="AY33" s="25" t="s">
        <v>48</v>
      </c>
      <c r="AZ33" s="24">
        <v>101.1</v>
      </c>
      <c r="BA33" s="26">
        <v>101.3</v>
      </c>
      <c r="BB33" s="26">
        <v>101.3</v>
      </c>
      <c r="BC33" s="26">
        <v>100.6</v>
      </c>
      <c r="BD33" s="26">
        <v>101.4</v>
      </c>
      <c r="BE33" s="26">
        <v>100.3</v>
      </c>
      <c r="BF33" s="26">
        <v>101.5</v>
      </c>
      <c r="BG33" s="26">
        <v>102.5</v>
      </c>
      <c r="BH33" s="27">
        <v>102</v>
      </c>
      <c r="BJ33" s="24"/>
      <c r="BK33" s="25" t="s">
        <v>48</v>
      </c>
      <c r="BL33" s="24">
        <v>101</v>
      </c>
      <c r="BM33" s="26">
        <v>101.1</v>
      </c>
      <c r="BN33" s="26">
        <v>101.1</v>
      </c>
      <c r="BO33" s="26">
        <v>101</v>
      </c>
      <c r="BP33" s="26">
        <v>101.2</v>
      </c>
      <c r="BQ33" s="26">
        <v>0</v>
      </c>
      <c r="BR33" s="26">
        <v>101.3</v>
      </c>
      <c r="BS33" s="26">
        <v>103.7</v>
      </c>
      <c r="BT33" s="27">
        <v>101.6</v>
      </c>
      <c r="BV33" s="24"/>
      <c r="BW33" s="25" t="s">
        <v>48</v>
      </c>
      <c r="BX33" s="24">
        <v>101.2</v>
      </c>
      <c r="BY33" s="26">
        <v>101.8</v>
      </c>
      <c r="BZ33" s="26">
        <v>101.4</v>
      </c>
      <c r="CA33" s="26">
        <v>101</v>
      </c>
      <c r="CB33" s="26">
        <v>101.3</v>
      </c>
      <c r="CC33" s="26">
        <v>0</v>
      </c>
      <c r="CD33" s="26">
        <v>101.9</v>
      </c>
      <c r="CE33" s="26">
        <v>0</v>
      </c>
      <c r="CF33" s="27">
        <v>101.3</v>
      </c>
      <c r="CH33" s="24"/>
      <c r="CI33" s="25" t="s">
        <v>48</v>
      </c>
      <c r="CJ33" s="24">
        <v>100.8</v>
      </c>
      <c r="CK33" s="26">
        <v>0</v>
      </c>
      <c r="CL33" s="26">
        <v>100.9</v>
      </c>
      <c r="CM33" s="26">
        <v>101</v>
      </c>
      <c r="CN33" s="26">
        <v>101.1</v>
      </c>
      <c r="CO33" s="26">
        <v>0</v>
      </c>
      <c r="CP33" s="26">
        <v>101</v>
      </c>
      <c r="CQ33" s="26">
        <v>0</v>
      </c>
      <c r="CR33" s="27">
        <v>101.1</v>
      </c>
    </row>
    <row r="34" spans="2:96" x14ac:dyDescent="0.45">
      <c r="B34" s="15" t="s">
        <v>49</v>
      </c>
      <c r="C34" s="19" t="s">
        <v>37</v>
      </c>
      <c r="D34" s="15">
        <v>98.4</v>
      </c>
      <c r="E34" s="1">
        <v>98.5</v>
      </c>
      <c r="F34" s="1">
        <v>98.3</v>
      </c>
      <c r="G34" s="1">
        <v>98.8</v>
      </c>
      <c r="H34" s="1">
        <v>98.4</v>
      </c>
      <c r="I34" s="1">
        <v>98.7</v>
      </c>
      <c r="J34" s="1">
        <v>98.6</v>
      </c>
      <c r="K34" s="1">
        <v>98</v>
      </c>
      <c r="L34" s="17">
        <v>99</v>
      </c>
      <c r="M34" s="15"/>
      <c r="N34" s="15" t="s">
        <v>65</v>
      </c>
      <c r="O34" s="19" t="s">
        <v>37</v>
      </c>
      <c r="P34" s="15">
        <v>98.3</v>
      </c>
      <c r="Q34" s="1">
        <v>98.2</v>
      </c>
      <c r="R34" s="1">
        <v>98.2</v>
      </c>
      <c r="S34" s="1">
        <v>98.6</v>
      </c>
      <c r="T34" s="1">
        <v>98.1</v>
      </c>
      <c r="U34" s="1">
        <v>98.6</v>
      </c>
      <c r="V34" s="1">
        <v>98.3</v>
      </c>
      <c r="W34" s="1">
        <v>98.3</v>
      </c>
      <c r="X34" s="17">
        <v>98.6</v>
      </c>
      <c r="Z34" s="15" t="s">
        <v>65</v>
      </c>
      <c r="AA34" s="19" t="s">
        <v>37</v>
      </c>
      <c r="AB34" s="15">
        <v>98.4</v>
      </c>
      <c r="AC34" s="1">
        <v>98.4</v>
      </c>
      <c r="AD34" s="1">
        <v>98.3</v>
      </c>
      <c r="AE34" s="1">
        <v>98.4</v>
      </c>
      <c r="AF34" s="1">
        <v>98.4</v>
      </c>
      <c r="AG34" s="1">
        <v>98.7</v>
      </c>
      <c r="AH34" s="1">
        <v>98.4</v>
      </c>
      <c r="AI34" s="1">
        <v>98.4</v>
      </c>
      <c r="AJ34" s="17">
        <v>99</v>
      </c>
      <c r="AL34" s="15" t="s">
        <v>65</v>
      </c>
      <c r="AM34" s="19" t="s">
        <v>37</v>
      </c>
      <c r="AN34" s="15">
        <v>98.4</v>
      </c>
      <c r="AO34" s="1">
        <v>98.5</v>
      </c>
      <c r="AP34" s="1">
        <v>98.3</v>
      </c>
      <c r="AQ34" s="1">
        <v>98.8</v>
      </c>
      <c r="AR34" s="1">
        <v>98.4</v>
      </c>
      <c r="AS34" s="1">
        <v>98.7</v>
      </c>
      <c r="AT34" s="1">
        <v>98.3</v>
      </c>
      <c r="AU34" s="1">
        <v>98</v>
      </c>
      <c r="AV34" s="17">
        <v>99.1</v>
      </c>
      <c r="AX34" s="15" t="s">
        <v>65</v>
      </c>
      <c r="AY34" s="19" t="s">
        <v>37</v>
      </c>
      <c r="AZ34" s="15">
        <v>98.5</v>
      </c>
      <c r="BA34" s="1">
        <v>98.6</v>
      </c>
      <c r="BB34" s="1">
        <v>98.3</v>
      </c>
      <c r="BC34" s="1">
        <v>99</v>
      </c>
      <c r="BD34" s="1">
        <v>98.4</v>
      </c>
      <c r="BE34" s="1">
        <v>98.6</v>
      </c>
      <c r="BF34" s="1">
        <v>98.6</v>
      </c>
      <c r="BG34" s="1">
        <v>97.7</v>
      </c>
      <c r="BH34" s="17">
        <v>98.8</v>
      </c>
      <c r="BJ34" s="15" t="s">
        <v>65</v>
      </c>
      <c r="BK34" s="19" t="s">
        <v>37</v>
      </c>
      <c r="BL34" s="15">
        <v>98.5</v>
      </c>
      <c r="BM34" s="1">
        <v>98.5</v>
      </c>
      <c r="BN34" s="1">
        <v>98.4</v>
      </c>
      <c r="BO34" s="1">
        <v>98.8</v>
      </c>
      <c r="BP34" s="1">
        <v>98.6</v>
      </c>
      <c r="BQ34" s="1">
        <v>0</v>
      </c>
      <c r="BR34" s="1">
        <v>98.7</v>
      </c>
      <c r="BS34" s="1">
        <v>97.1</v>
      </c>
      <c r="BT34" s="17">
        <v>99.2</v>
      </c>
      <c r="BV34" s="15" t="s">
        <v>65</v>
      </c>
      <c r="BW34" s="19" t="s">
        <v>37</v>
      </c>
      <c r="BX34" s="15">
        <v>98.4</v>
      </c>
      <c r="BY34" s="1">
        <v>98.5</v>
      </c>
      <c r="BZ34" s="1">
        <v>98.2</v>
      </c>
      <c r="CA34" s="1">
        <v>98.8</v>
      </c>
      <c r="CB34" s="1">
        <v>98.2</v>
      </c>
      <c r="CC34" s="1">
        <v>0</v>
      </c>
      <c r="CD34" s="1">
        <v>98.4</v>
      </c>
      <c r="CE34" s="1">
        <v>0</v>
      </c>
      <c r="CF34" s="17">
        <v>99.2</v>
      </c>
      <c r="CH34" s="15" t="s">
        <v>65</v>
      </c>
      <c r="CI34" s="19" t="s">
        <v>37</v>
      </c>
      <c r="CJ34" s="15">
        <v>98.6</v>
      </c>
      <c r="CK34" s="1">
        <v>0</v>
      </c>
      <c r="CL34" s="1">
        <v>98.4</v>
      </c>
      <c r="CM34" s="1">
        <v>98.9</v>
      </c>
      <c r="CN34" s="1">
        <v>98.2</v>
      </c>
      <c r="CO34" s="1">
        <v>0</v>
      </c>
      <c r="CP34" s="1">
        <v>98.8</v>
      </c>
      <c r="CQ34" s="1">
        <v>0</v>
      </c>
      <c r="CR34" s="17">
        <v>99.4</v>
      </c>
    </row>
    <row r="35" spans="2:96" x14ac:dyDescent="0.45">
      <c r="B35" s="15"/>
      <c r="C35" s="18" t="s">
        <v>38</v>
      </c>
      <c r="D35" s="15">
        <v>99.8</v>
      </c>
      <c r="E35" s="1">
        <v>99.9</v>
      </c>
      <c r="F35" s="1">
        <v>99.8</v>
      </c>
      <c r="G35" s="1">
        <v>99.9</v>
      </c>
      <c r="H35" s="1">
        <v>99.8</v>
      </c>
      <c r="I35" s="1">
        <v>99.7</v>
      </c>
      <c r="J35" s="1">
        <v>100.3</v>
      </c>
      <c r="K35" s="1">
        <v>100.1</v>
      </c>
      <c r="L35" s="17">
        <v>100.5</v>
      </c>
      <c r="M35" s="15"/>
      <c r="N35" s="15"/>
      <c r="O35" s="18" t="s">
        <v>38</v>
      </c>
      <c r="P35" s="15">
        <v>100.1</v>
      </c>
      <c r="Q35" s="1">
        <v>100.2</v>
      </c>
      <c r="R35" s="1">
        <v>99.9</v>
      </c>
      <c r="S35" s="1">
        <v>100.1</v>
      </c>
      <c r="T35" s="1">
        <v>100.2</v>
      </c>
      <c r="U35" s="1">
        <v>99.7</v>
      </c>
      <c r="V35" s="1">
        <v>100.5</v>
      </c>
      <c r="W35" s="1">
        <v>99.8</v>
      </c>
      <c r="X35" s="17">
        <v>100.9</v>
      </c>
      <c r="Z35" s="15"/>
      <c r="AA35" s="18" t="s">
        <v>38</v>
      </c>
      <c r="AB35" s="15">
        <v>100</v>
      </c>
      <c r="AC35" s="1">
        <v>100</v>
      </c>
      <c r="AD35" s="1">
        <v>99.8</v>
      </c>
      <c r="AE35" s="1">
        <v>100.3</v>
      </c>
      <c r="AF35" s="1">
        <v>99.9</v>
      </c>
      <c r="AG35" s="1">
        <v>99.6</v>
      </c>
      <c r="AH35" s="1">
        <v>100.4</v>
      </c>
      <c r="AI35" s="1">
        <v>99.7</v>
      </c>
      <c r="AJ35" s="17">
        <v>100.7</v>
      </c>
      <c r="AL35" s="15"/>
      <c r="AM35" s="18" t="s">
        <v>38</v>
      </c>
      <c r="AN35" s="15">
        <v>99.9</v>
      </c>
      <c r="AO35" s="1">
        <v>99.9</v>
      </c>
      <c r="AP35" s="1">
        <v>99.8</v>
      </c>
      <c r="AQ35" s="1">
        <v>99.9</v>
      </c>
      <c r="AR35" s="1">
        <v>99.7</v>
      </c>
      <c r="AS35" s="1">
        <v>99.8</v>
      </c>
      <c r="AT35" s="1">
        <v>100.5</v>
      </c>
      <c r="AU35" s="1">
        <v>100.1</v>
      </c>
      <c r="AV35" s="17">
        <v>100.5</v>
      </c>
      <c r="AX35" s="15"/>
      <c r="AY35" s="18" t="s">
        <v>38</v>
      </c>
      <c r="AZ35" s="15">
        <v>99.8</v>
      </c>
      <c r="BA35" s="1">
        <v>99.8</v>
      </c>
      <c r="BB35" s="1">
        <v>99.8</v>
      </c>
      <c r="BC35" s="1">
        <v>99.7</v>
      </c>
      <c r="BD35" s="1">
        <v>99.9</v>
      </c>
      <c r="BE35" s="1">
        <v>99.6</v>
      </c>
      <c r="BF35" s="1">
        <v>100.3</v>
      </c>
      <c r="BG35" s="1">
        <v>100.5</v>
      </c>
      <c r="BH35" s="17">
        <v>100.6</v>
      </c>
      <c r="BJ35" s="15"/>
      <c r="BK35" s="18" t="s">
        <v>38</v>
      </c>
      <c r="BL35" s="15">
        <v>99.7</v>
      </c>
      <c r="BM35" s="1">
        <v>99.7</v>
      </c>
      <c r="BN35" s="1">
        <v>99.7</v>
      </c>
      <c r="BO35" s="1">
        <v>99.9</v>
      </c>
      <c r="BP35" s="1">
        <v>99.8</v>
      </c>
      <c r="BQ35" s="1">
        <v>0</v>
      </c>
      <c r="BR35" s="1">
        <v>100.2</v>
      </c>
      <c r="BS35" s="1">
        <v>101.2</v>
      </c>
      <c r="BT35" s="17">
        <v>100.4</v>
      </c>
      <c r="BV35" s="15"/>
      <c r="BW35" s="18" t="s">
        <v>38</v>
      </c>
      <c r="BX35" s="15">
        <v>99.8</v>
      </c>
      <c r="BY35" s="1">
        <v>100.2</v>
      </c>
      <c r="BZ35" s="1">
        <v>99.9</v>
      </c>
      <c r="CA35" s="1">
        <v>99.9</v>
      </c>
      <c r="CB35" s="1">
        <v>99.7</v>
      </c>
      <c r="CC35" s="1">
        <v>0</v>
      </c>
      <c r="CD35" s="1">
        <v>100.4</v>
      </c>
      <c r="CE35" s="1">
        <v>0</v>
      </c>
      <c r="CF35" s="17">
        <v>100.2</v>
      </c>
      <c r="CH35" s="15"/>
      <c r="CI35" s="18" t="s">
        <v>38</v>
      </c>
      <c r="CJ35" s="15">
        <v>99.6</v>
      </c>
      <c r="CK35" s="1">
        <v>0</v>
      </c>
      <c r="CL35" s="1">
        <v>99.6</v>
      </c>
      <c r="CM35" s="1">
        <v>100</v>
      </c>
      <c r="CN35" s="1">
        <v>99.6</v>
      </c>
      <c r="CO35" s="1">
        <v>0</v>
      </c>
      <c r="CP35" s="1">
        <v>100</v>
      </c>
      <c r="CQ35" s="1">
        <v>0</v>
      </c>
      <c r="CR35" s="17">
        <v>100.1</v>
      </c>
    </row>
    <row r="36" spans="2:96" x14ac:dyDescent="0.45">
      <c r="B36" s="15"/>
      <c r="C36" s="18" t="s">
        <v>39</v>
      </c>
      <c r="D36" s="15">
        <v>99.3</v>
      </c>
      <c r="E36" s="1">
        <v>99.4</v>
      </c>
      <c r="F36" s="1">
        <v>99.2</v>
      </c>
      <c r="G36" s="1">
        <v>99.4</v>
      </c>
      <c r="H36" s="1">
        <v>99.3</v>
      </c>
      <c r="I36" s="1">
        <v>99.3</v>
      </c>
      <c r="J36" s="1">
        <v>99.6</v>
      </c>
      <c r="K36" s="1">
        <v>99.4</v>
      </c>
      <c r="L36" s="17">
        <v>99.9</v>
      </c>
      <c r="M36" s="15"/>
      <c r="N36" s="15"/>
      <c r="O36" s="18" t="s">
        <v>39</v>
      </c>
      <c r="P36" s="15">
        <v>99.4</v>
      </c>
      <c r="Q36" s="1">
        <v>99.5</v>
      </c>
      <c r="R36" s="1">
        <v>99.2</v>
      </c>
      <c r="S36" s="1">
        <v>99.5</v>
      </c>
      <c r="T36" s="1">
        <v>99.3</v>
      </c>
      <c r="U36" s="1">
        <v>99.3</v>
      </c>
      <c r="V36" s="1">
        <v>99.7</v>
      </c>
      <c r="W36" s="1">
        <v>99.2</v>
      </c>
      <c r="X36" s="17">
        <v>100</v>
      </c>
      <c r="Z36" s="15"/>
      <c r="AA36" s="18" t="s">
        <v>39</v>
      </c>
      <c r="AB36" s="15">
        <v>99.3</v>
      </c>
      <c r="AC36" s="1">
        <v>99.4</v>
      </c>
      <c r="AD36" s="1">
        <v>99.1</v>
      </c>
      <c r="AE36" s="1">
        <v>99.5</v>
      </c>
      <c r="AF36" s="1">
        <v>99.2</v>
      </c>
      <c r="AG36" s="1">
        <v>99.3</v>
      </c>
      <c r="AH36" s="1">
        <v>99.6</v>
      </c>
      <c r="AI36" s="1">
        <v>99.2</v>
      </c>
      <c r="AJ36" s="17">
        <v>100</v>
      </c>
      <c r="AL36" s="15"/>
      <c r="AM36" s="18" t="s">
        <v>39</v>
      </c>
      <c r="AN36" s="15">
        <v>99.3</v>
      </c>
      <c r="AO36" s="1">
        <v>99.3</v>
      </c>
      <c r="AP36" s="1">
        <v>99.2</v>
      </c>
      <c r="AQ36" s="1">
        <v>99.5</v>
      </c>
      <c r="AR36" s="1">
        <v>99.1</v>
      </c>
      <c r="AS36" s="1">
        <v>99.4</v>
      </c>
      <c r="AT36" s="1">
        <v>99.6</v>
      </c>
      <c r="AU36" s="1">
        <v>99.4</v>
      </c>
      <c r="AV36" s="17">
        <v>100</v>
      </c>
      <c r="AX36" s="15"/>
      <c r="AY36" s="18" t="s">
        <v>39</v>
      </c>
      <c r="AZ36" s="15">
        <v>99.2</v>
      </c>
      <c r="BA36" s="1">
        <v>99.3</v>
      </c>
      <c r="BB36" s="1">
        <v>99.2</v>
      </c>
      <c r="BC36" s="1">
        <v>99.3</v>
      </c>
      <c r="BD36" s="1">
        <v>99.3</v>
      </c>
      <c r="BE36" s="1">
        <v>99.3</v>
      </c>
      <c r="BF36" s="1">
        <v>99.6</v>
      </c>
      <c r="BG36" s="1">
        <v>99.5</v>
      </c>
      <c r="BH36" s="17">
        <v>99.9</v>
      </c>
      <c r="BJ36" s="15"/>
      <c r="BK36" s="18" t="s">
        <v>39</v>
      </c>
      <c r="BL36" s="15">
        <v>99.2</v>
      </c>
      <c r="BM36" s="1">
        <v>99.3</v>
      </c>
      <c r="BN36" s="1">
        <v>99.2</v>
      </c>
      <c r="BO36" s="1">
        <v>99.4</v>
      </c>
      <c r="BP36" s="1">
        <v>99.4</v>
      </c>
      <c r="BQ36" s="1">
        <v>0</v>
      </c>
      <c r="BR36" s="1">
        <v>99.6</v>
      </c>
      <c r="BS36" s="1">
        <v>99.8</v>
      </c>
      <c r="BT36" s="17">
        <v>99.9</v>
      </c>
      <c r="BV36" s="15"/>
      <c r="BW36" s="18" t="s">
        <v>39</v>
      </c>
      <c r="BX36" s="15">
        <v>99.3</v>
      </c>
      <c r="BY36" s="1">
        <v>99.6</v>
      </c>
      <c r="BZ36" s="1">
        <v>99.2</v>
      </c>
      <c r="CA36" s="1">
        <v>99.4</v>
      </c>
      <c r="CB36" s="1">
        <v>99.2</v>
      </c>
      <c r="CC36" s="1">
        <v>0</v>
      </c>
      <c r="CD36" s="1">
        <v>99.6</v>
      </c>
      <c r="CE36" s="1">
        <v>0</v>
      </c>
      <c r="CF36" s="17">
        <v>99.9</v>
      </c>
      <c r="CH36" s="15"/>
      <c r="CI36" s="18" t="s">
        <v>39</v>
      </c>
      <c r="CJ36" s="15">
        <v>99.2</v>
      </c>
      <c r="CK36" s="1">
        <v>0</v>
      </c>
      <c r="CL36" s="1">
        <v>99.2</v>
      </c>
      <c r="CM36" s="1">
        <v>99.5</v>
      </c>
      <c r="CN36" s="1">
        <v>99.1</v>
      </c>
      <c r="CO36" s="1">
        <v>0</v>
      </c>
      <c r="CP36" s="1">
        <v>99.5</v>
      </c>
      <c r="CQ36" s="1">
        <v>0</v>
      </c>
      <c r="CR36" s="17">
        <v>99.8</v>
      </c>
    </row>
    <row r="37" spans="2:96" x14ac:dyDescent="0.45">
      <c r="B37" s="15"/>
      <c r="C37" s="18" t="s">
        <v>40</v>
      </c>
      <c r="D37" s="15">
        <v>98</v>
      </c>
      <c r="E37" s="1">
        <v>98</v>
      </c>
      <c r="F37" s="1">
        <v>97.7</v>
      </c>
      <c r="G37" s="1">
        <v>98.3</v>
      </c>
      <c r="H37" s="1">
        <v>98</v>
      </c>
      <c r="I37" s="1">
        <v>98.4</v>
      </c>
      <c r="J37" s="1">
        <v>97.9</v>
      </c>
      <c r="K37" s="1">
        <v>97.3</v>
      </c>
      <c r="L37" s="17">
        <v>98.7</v>
      </c>
      <c r="M37" s="15"/>
      <c r="N37" s="15"/>
      <c r="O37" s="18" t="s">
        <v>40</v>
      </c>
      <c r="P37" s="15">
        <v>97.6</v>
      </c>
      <c r="Q37" s="1">
        <v>97.6</v>
      </c>
      <c r="R37" s="1">
        <v>97.5</v>
      </c>
      <c r="S37" s="1">
        <v>97.9</v>
      </c>
      <c r="T37" s="1">
        <v>97.3</v>
      </c>
      <c r="U37" s="1">
        <v>98.4</v>
      </c>
      <c r="V37" s="1">
        <v>97.5</v>
      </c>
      <c r="W37" s="1">
        <v>97.8</v>
      </c>
      <c r="X37" s="17">
        <v>98.1</v>
      </c>
      <c r="Z37" s="15"/>
      <c r="AA37" s="18" t="s">
        <v>40</v>
      </c>
      <c r="AB37" s="15">
        <v>97.7</v>
      </c>
      <c r="AC37" s="1">
        <v>97.8</v>
      </c>
      <c r="AD37" s="1">
        <v>97.6</v>
      </c>
      <c r="AE37" s="1">
        <v>97.7</v>
      </c>
      <c r="AF37" s="1">
        <v>97.7</v>
      </c>
      <c r="AG37" s="1">
        <v>98.6</v>
      </c>
      <c r="AH37" s="1">
        <v>97.7</v>
      </c>
      <c r="AI37" s="1">
        <v>97.8</v>
      </c>
      <c r="AJ37" s="17">
        <v>98.5</v>
      </c>
      <c r="AL37" s="15"/>
      <c r="AM37" s="18" t="s">
        <v>40</v>
      </c>
      <c r="AN37" s="15">
        <v>97.8</v>
      </c>
      <c r="AO37" s="1">
        <v>97.8</v>
      </c>
      <c r="AP37" s="1">
        <v>97.6</v>
      </c>
      <c r="AQ37" s="1">
        <v>98.3</v>
      </c>
      <c r="AR37" s="1">
        <v>97.9</v>
      </c>
      <c r="AS37" s="1">
        <v>98.5</v>
      </c>
      <c r="AT37" s="1">
        <v>97.5</v>
      </c>
      <c r="AU37" s="1">
        <v>97.3</v>
      </c>
      <c r="AV37" s="17">
        <v>98.7</v>
      </c>
      <c r="AX37" s="15"/>
      <c r="AY37" s="18" t="s">
        <v>40</v>
      </c>
      <c r="AZ37" s="15">
        <v>98</v>
      </c>
      <c r="BA37" s="1">
        <v>98.1</v>
      </c>
      <c r="BB37" s="1">
        <v>97.7</v>
      </c>
      <c r="BC37" s="1">
        <v>98.5</v>
      </c>
      <c r="BD37" s="1">
        <v>98.2</v>
      </c>
      <c r="BE37" s="1">
        <v>98.4</v>
      </c>
      <c r="BF37" s="1">
        <v>98</v>
      </c>
      <c r="BG37" s="1">
        <v>96.8</v>
      </c>
      <c r="BH37" s="17">
        <v>98.4</v>
      </c>
      <c r="BJ37" s="15"/>
      <c r="BK37" s="18" t="s">
        <v>40</v>
      </c>
      <c r="BL37" s="15">
        <v>98.1</v>
      </c>
      <c r="BM37" s="1">
        <v>98.4</v>
      </c>
      <c r="BN37" s="1">
        <v>97.8</v>
      </c>
      <c r="BO37" s="1">
        <v>98.2</v>
      </c>
      <c r="BP37" s="1">
        <v>98.2</v>
      </c>
      <c r="BQ37" s="1">
        <v>0</v>
      </c>
      <c r="BR37" s="1">
        <v>98.1</v>
      </c>
      <c r="BS37" s="1">
        <v>96</v>
      </c>
      <c r="BT37" s="17">
        <v>99</v>
      </c>
      <c r="BV37" s="15"/>
      <c r="BW37" s="18" t="s">
        <v>40</v>
      </c>
      <c r="BX37" s="15">
        <v>98</v>
      </c>
      <c r="BY37" s="1">
        <v>98</v>
      </c>
      <c r="BZ37" s="1">
        <v>97.6</v>
      </c>
      <c r="CA37" s="1">
        <v>98.4</v>
      </c>
      <c r="CB37" s="1">
        <v>98</v>
      </c>
      <c r="CC37" s="1">
        <v>0</v>
      </c>
      <c r="CD37" s="1">
        <v>97.6</v>
      </c>
      <c r="CE37" s="1">
        <v>0</v>
      </c>
      <c r="CF37" s="17">
        <v>99.3</v>
      </c>
      <c r="CH37" s="15"/>
      <c r="CI37" s="18" t="s">
        <v>40</v>
      </c>
      <c r="CJ37" s="15">
        <v>98.4</v>
      </c>
      <c r="CK37" s="1">
        <v>0</v>
      </c>
      <c r="CL37" s="1">
        <v>98.2</v>
      </c>
      <c r="CM37" s="1">
        <v>98.6</v>
      </c>
      <c r="CN37" s="1">
        <v>98</v>
      </c>
      <c r="CO37" s="1">
        <v>0</v>
      </c>
      <c r="CP37" s="1">
        <v>98.5</v>
      </c>
      <c r="CQ37" s="1">
        <v>0</v>
      </c>
      <c r="CR37" s="17">
        <v>99.5</v>
      </c>
    </row>
    <row r="38" spans="2:96" x14ac:dyDescent="0.45">
      <c r="B38" s="15"/>
      <c r="C38" s="18" t="s">
        <v>41</v>
      </c>
      <c r="D38" s="15">
        <v>98.9</v>
      </c>
      <c r="E38" s="1">
        <v>99.1</v>
      </c>
      <c r="F38" s="1">
        <v>98.7</v>
      </c>
      <c r="G38" s="1">
        <v>99.1</v>
      </c>
      <c r="H38" s="1">
        <v>99</v>
      </c>
      <c r="I38" s="1">
        <v>97.9</v>
      </c>
      <c r="J38" s="1">
        <v>99.3</v>
      </c>
      <c r="K38" s="1">
        <v>98.3</v>
      </c>
      <c r="L38" s="17">
        <v>99.7</v>
      </c>
      <c r="M38" s="15"/>
      <c r="N38" s="15"/>
      <c r="O38" s="18" t="s">
        <v>105</v>
      </c>
      <c r="P38" s="15">
        <v>98.8</v>
      </c>
      <c r="Q38" s="1">
        <v>99</v>
      </c>
      <c r="R38" s="1">
        <v>98.6</v>
      </c>
      <c r="S38" s="1">
        <v>99</v>
      </c>
      <c r="T38" s="1">
        <v>98.8</v>
      </c>
      <c r="U38" s="1">
        <v>97.9</v>
      </c>
      <c r="V38" s="1">
        <v>99.2</v>
      </c>
      <c r="W38" s="1">
        <v>98.2</v>
      </c>
      <c r="X38" s="17">
        <v>99.7</v>
      </c>
      <c r="Z38" s="15"/>
      <c r="AA38" s="18" t="s">
        <v>105</v>
      </c>
      <c r="AB38" s="15">
        <v>98.8</v>
      </c>
      <c r="AC38" s="1">
        <v>99</v>
      </c>
      <c r="AD38" s="1">
        <v>98.6</v>
      </c>
      <c r="AE38" s="1">
        <v>99</v>
      </c>
      <c r="AF38" s="1">
        <v>98.8</v>
      </c>
      <c r="AG38" s="1">
        <v>98</v>
      </c>
      <c r="AH38" s="1">
        <v>99.2</v>
      </c>
      <c r="AI38" s="1">
        <v>98.2</v>
      </c>
      <c r="AJ38" s="17">
        <v>99.7</v>
      </c>
      <c r="AL38" s="15"/>
      <c r="AM38" s="18" t="s">
        <v>105</v>
      </c>
      <c r="AN38" s="15">
        <v>98.8</v>
      </c>
      <c r="AO38" s="1">
        <v>98.9</v>
      </c>
      <c r="AP38" s="1">
        <v>98.6</v>
      </c>
      <c r="AQ38" s="1">
        <v>99.2</v>
      </c>
      <c r="AR38" s="1">
        <v>98.8</v>
      </c>
      <c r="AS38" s="1">
        <v>98.1</v>
      </c>
      <c r="AT38" s="1">
        <v>99.1</v>
      </c>
      <c r="AU38" s="1">
        <v>98.3</v>
      </c>
      <c r="AV38" s="17">
        <v>99.7</v>
      </c>
      <c r="AX38" s="15"/>
      <c r="AY38" s="18" t="s">
        <v>105</v>
      </c>
      <c r="AZ38" s="15">
        <v>98.8</v>
      </c>
      <c r="BA38" s="1">
        <v>99.1</v>
      </c>
      <c r="BB38" s="1">
        <v>98.7</v>
      </c>
      <c r="BC38" s="1">
        <v>99</v>
      </c>
      <c r="BD38" s="1">
        <v>99.1</v>
      </c>
      <c r="BE38" s="1">
        <v>97.8</v>
      </c>
      <c r="BF38" s="1">
        <v>99.3</v>
      </c>
      <c r="BG38" s="1">
        <v>98.5</v>
      </c>
      <c r="BH38" s="17">
        <v>99.6</v>
      </c>
      <c r="BJ38" s="15"/>
      <c r="BK38" s="18" t="s">
        <v>105</v>
      </c>
      <c r="BL38" s="15">
        <v>98.9</v>
      </c>
      <c r="BM38" s="1">
        <v>99</v>
      </c>
      <c r="BN38" s="1">
        <v>98.7</v>
      </c>
      <c r="BO38" s="1">
        <v>99.1</v>
      </c>
      <c r="BP38" s="1">
        <v>99.2</v>
      </c>
      <c r="BQ38" s="1">
        <v>0</v>
      </c>
      <c r="BR38" s="1">
        <v>99.3</v>
      </c>
      <c r="BS38" s="1">
        <v>98.6</v>
      </c>
      <c r="BT38" s="17">
        <v>99.7</v>
      </c>
      <c r="BV38" s="15"/>
      <c r="BW38" s="18" t="s">
        <v>105</v>
      </c>
      <c r="BX38" s="15">
        <v>98.9</v>
      </c>
      <c r="BY38" s="1">
        <v>99.4</v>
      </c>
      <c r="BZ38" s="1">
        <v>98.7</v>
      </c>
      <c r="CA38" s="1">
        <v>99.2</v>
      </c>
      <c r="CB38" s="1">
        <v>98.9</v>
      </c>
      <c r="CC38" s="1">
        <v>0</v>
      </c>
      <c r="CD38" s="1">
        <v>99.2</v>
      </c>
      <c r="CE38" s="1">
        <v>0</v>
      </c>
      <c r="CF38" s="17">
        <v>99.8</v>
      </c>
      <c r="CH38" s="15"/>
      <c r="CI38" s="18" t="s">
        <v>105</v>
      </c>
      <c r="CJ38" s="15">
        <v>99</v>
      </c>
      <c r="CK38" s="1">
        <v>0</v>
      </c>
      <c r="CL38" s="1">
        <v>98.8</v>
      </c>
      <c r="CM38" s="1">
        <v>99.4</v>
      </c>
      <c r="CN38" s="1">
        <v>98.7</v>
      </c>
      <c r="CO38" s="1">
        <v>0</v>
      </c>
      <c r="CP38" s="1">
        <v>99.3</v>
      </c>
      <c r="CQ38" s="1">
        <v>0</v>
      </c>
      <c r="CR38" s="17">
        <v>99.8</v>
      </c>
    </row>
    <row r="39" spans="2:96" x14ac:dyDescent="0.45">
      <c r="B39" s="15"/>
      <c r="C39" s="18" t="s">
        <v>42</v>
      </c>
      <c r="D39" s="15">
        <v>99.5</v>
      </c>
      <c r="E39" s="1">
        <v>99.8</v>
      </c>
      <c r="F39" s="1">
        <v>99.4</v>
      </c>
      <c r="G39" s="1">
        <v>99.6</v>
      </c>
      <c r="H39" s="1">
        <v>99.7</v>
      </c>
      <c r="I39" s="1">
        <v>98.3</v>
      </c>
      <c r="J39" s="1">
        <v>100</v>
      </c>
      <c r="K39" s="1">
        <v>99.2</v>
      </c>
      <c r="L39" s="17">
        <v>100.3</v>
      </c>
      <c r="M39" s="15"/>
      <c r="N39" s="15"/>
      <c r="O39" s="18" t="s">
        <v>42</v>
      </c>
      <c r="P39" s="15">
        <v>99.6</v>
      </c>
      <c r="Q39" s="1">
        <v>99.9</v>
      </c>
      <c r="R39" s="1">
        <v>99.4</v>
      </c>
      <c r="S39" s="1">
        <v>99.7</v>
      </c>
      <c r="T39" s="1">
        <v>99.7</v>
      </c>
      <c r="U39" s="1">
        <v>98.3</v>
      </c>
      <c r="V39" s="1">
        <v>100</v>
      </c>
      <c r="W39" s="1">
        <v>98.9</v>
      </c>
      <c r="X39" s="17">
        <v>100.5</v>
      </c>
      <c r="Z39" s="15"/>
      <c r="AA39" s="18" t="s">
        <v>42</v>
      </c>
      <c r="AB39" s="15">
        <v>99.6</v>
      </c>
      <c r="AC39" s="1">
        <v>99.8</v>
      </c>
      <c r="AD39" s="1">
        <v>99.3</v>
      </c>
      <c r="AE39" s="1">
        <v>99.8</v>
      </c>
      <c r="AF39" s="1">
        <v>99.6</v>
      </c>
      <c r="AG39" s="1">
        <v>98.4</v>
      </c>
      <c r="AH39" s="1">
        <v>99.9</v>
      </c>
      <c r="AI39" s="1">
        <v>98.8</v>
      </c>
      <c r="AJ39" s="17">
        <v>100.4</v>
      </c>
      <c r="AL39" s="15"/>
      <c r="AM39" s="18" t="s">
        <v>42</v>
      </c>
      <c r="AN39" s="15">
        <v>99.5</v>
      </c>
      <c r="AO39" s="1">
        <v>99.7</v>
      </c>
      <c r="AP39" s="1">
        <v>99.3</v>
      </c>
      <c r="AQ39" s="1">
        <v>99.7</v>
      </c>
      <c r="AR39" s="1">
        <v>99.5</v>
      </c>
      <c r="AS39" s="1">
        <v>98.5</v>
      </c>
      <c r="AT39" s="1">
        <v>100</v>
      </c>
      <c r="AU39" s="1">
        <v>99.2</v>
      </c>
      <c r="AV39" s="17">
        <v>100.3</v>
      </c>
      <c r="AX39" s="15"/>
      <c r="AY39" s="18" t="s">
        <v>42</v>
      </c>
      <c r="AZ39" s="15">
        <v>99.5</v>
      </c>
      <c r="BA39" s="1">
        <v>99.8</v>
      </c>
      <c r="BB39" s="1">
        <v>99.4</v>
      </c>
      <c r="BC39" s="1">
        <v>99.5</v>
      </c>
      <c r="BD39" s="1">
        <v>99.8</v>
      </c>
      <c r="BE39" s="1">
        <v>98.2</v>
      </c>
      <c r="BF39" s="1">
        <v>99.9</v>
      </c>
      <c r="BG39" s="1">
        <v>99.5</v>
      </c>
      <c r="BH39" s="17">
        <v>100.3</v>
      </c>
      <c r="BJ39" s="15"/>
      <c r="BK39" s="18" t="s">
        <v>42</v>
      </c>
      <c r="BL39" s="15">
        <v>99.4</v>
      </c>
      <c r="BM39" s="1">
        <v>99.7</v>
      </c>
      <c r="BN39" s="1">
        <v>99.3</v>
      </c>
      <c r="BO39" s="1">
        <v>99.6</v>
      </c>
      <c r="BP39" s="1">
        <v>99.8</v>
      </c>
      <c r="BQ39" s="1">
        <v>0</v>
      </c>
      <c r="BR39" s="1">
        <v>99.9</v>
      </c>
      <c r="BS39" s="1">
        <v>100</v>
      </c>
      <c r="BT39" s="17">
        <v>100.3</v>
      </c>
      <c r="BV39" s="15"/>
      <c r="BW39" s="18" t="s">
        <v>42</v>
      </c>
      <c r="BX39" s="15">
        <v>99.5</v>
      </c>
      <c r="BY39" s="1">
        <v>100.1</v>
      </c>
      <c r="BZ39" s="1">
        <v>99.4</v>
      </c>
      <c r="CA39" s="1">
        <v>99.7</v>
      </c>
      <c r="CB39" s="1">
        <v>99.6</v>
      </c>
      <c r="CC39" s="1">
        <v>0</v>
      </c>
      <c r="CD39" s="1">
        <v>100</v>
      </c>
      <c r="CE39" s="1">
        <v>0</v>
      </c>
      <c r="CF39" s="17">
        <v>100.3</v>
      </c>
      <c r="CH39" s="15"/>
      <c r="CI39" s="18" t="s">
        <v>42</v>
      </c>
      <c r="CJ39" s="15">
        <v>99.5</v>
      </c>
      <c r="CK39" s="1">
        <v>0</v>
      </c>
      <c r="CL39" s="1">
        <v>99.4</v>
      </c>
      <c r="CM39" s="1">
        <v>99.9</v>
      </c>
      <c r="CN39" s="1">
        <v>99.4</v>
      </c>
      <c r="CO39" s="1">
        <v>0</v>
      </c>
      <c r="CP39" s="1">
        <v>99.9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98.7</v>
      </c>
      <c r="E40" s="1">
        <v>99</v>
      </c>
      <c r="F40" s="1">
        <v>98.5</v>
      </c>
      <c r="G40" s="1">
        <v>98.9</v>
      </c>
      <c r="H40" s="1">
        <v>98.9</v>
      </c>
      <c r="I40" s="1">
        <v>97.8</v>
      </c>
      <c r="J40" s="1">
        <v>99</v>
      </c>
      <c r="K40" s="1">
        <v>98</v>
      </c>
      <c r="L40" s="17">
        <v>99.5</v>
      </c>
      <c r="M40" s="15"/>
      <c r="N40" s="15"/>
      <c r="O40" s="18" t="s">
        <v>43</v>
      </c>
      <c r="P40" s="15">
        <v>98.6</v>
      </c>
      <c r="Q40" s="1">
        <v>98.8</v>
      </c>
      <c r="R40" s="1">
        <v>98.4</v>
      </c>
      <c r="S40" s="1">
        <v>98.8</v>
      </c>
      <c r="T40" s="1">
        <v>98.6</v>
      </c>
      <c r="U40" s="1">
        <v>97.8</v>
      </c>
      <c r="V40" s="1">
        <v>98.8</v>
      </c>
      <c r="W40" s="1">
        <v>98</v>
      </c>
      <c r="X40" s="17">
        <v>99.3</v>
      </c>
      <c r="Z40" s="15"/>
      <c r="AA40" s="18" t="s">
        <v>43</v>
      </c>
      <c r="AB40" s="15">
        <v>98.6</v>
      </c>
      <c r="AC40" s="1">
        <v>98.9</v>
      </c>
      <c r="AD40" s="1">
        <v>98.4</v>
      </c>
      <c r="AE40" s="1">
        <v>98.7</v>
      </c>
      <c r="AF40" s="1">
        <v>98.7</v>
      </c>
      <c r="AG40" s="1">
        <v>97.9</v>
      </c>
      <c r="AH40" s="1">
        <v>98.9</v>
      </c>
      <c r="AI40" s="1">
        <v>98</v>
      </c>
      <c r="AJ40" s="17">
        <v>99.5</v>
      </c>
      <c r="AL40" s="15"/>
      <c r="AM40" s="18" t="s">
        <v>43</v>
      </c>
      <c r="AN40" s="15">
        <v>98.6</v>
      </c>
      <c r="AO40" s="1">
        <v>98.8</v>
      </c>
      <c r="AP40" s="1">
        <v>98.4</v>
      </c>
      <c r="AQ40" s="1">
        <v>99</v>
      </c>
      <c r="AR40" s="1">
        <v>98.8</v>
      </c>
      <c r="AS40" s="1">
        <v>97.9</v>
      </c>
      <c r="AT40" s="1">
        <v>98.8</v>
      </c>
      <c r="AU40" s="1">
        <v>98</v>
      </c>
      <c r="AV40" s="17">
        <v>99.5</v>
      </c>
      <c r="AX40" s="15"/>
      <c r="AY40" s="18" t="s">
        <v>43</v>
      </c>
      <c r="AZ40" s="15">
        <v>98.7</v>
      </c>
      <c r="BA40" s="1">
        <v>99</v>
      </c>
      <c r="BB40" s="1">
        <v>98.5</v>
      </c>
      <c r="BC40" s="1">
        <v>99</v>
      </c>
      <c r="BD40" s="1">
        <v>99</v>
      </c>
      <c r="BE40" s="1">
        <v>97.7</v>
      </c>
      <c r="BF40" s="1">
        <v>99</v>
      </c>
      <c r="BG40" s="1">
        <v>98</v>
      </c>
      <c r="BH40" s="17">
        <v>99.4</v>
      </c>
      <c r="BJ40" s="15"/>
      <c r="BK40" s="18" t="s">
        <v>43</v>
      </c>
      <c r="BL40" s="15">
        <v>98.8</v>
      </c>
      <c r="BM40" s="1">
        <v>99.1</v>
      </c>
      <c r="BN40" s="1">
        <v>98.5</v>
      </c>
      <c r="BO40" s="1">
        <v>98.9</v>
      </c>
      <c r="BP40" s="1">
        <v>99</v>
      </c>
      <c r="BQ40" s="1">
        <v>0</v>
      </c>
      <c r="BR40" s="1">
        <v>99.1</v>
      </c>
      <c r="BS40" s="1">
        <v>97.9</v>
      </c>
      <c r="BT40" s="17">
        <v>99.6</v>
      </c>
      <c r="BV40" s="15"/>
      <c r="BW40" s="18" t="s">
        <v>43</v>
      </c>
      <c r="BX40" s="15">
        <v>98.8</v>
      </c>
      <c r="BY40" s="1">
        <v>99.1</v>
      </c>
      <c r="BZ40" s="1">
        <v>98.5</v>
      </c>
      <c r="CA40" s="1">
        <v>99.1</v>
      </c>
      <c r="CB40" s="1">
        <v>98.9</v>
      </c>
      <c r="CC40" s="1">
        <v>0</v>
      </c>
      <c r="CD40" s="1">
        <v>98.8</v>
      </c>
      <c r="CE40" s="1">
        <v>0</v>
      </c>
      <c r="CF40" s="17">
        <v>99.8</v>
      </c>
      <c r="CH40" s="15"/>
      <c r="CI40" s="18" t="s">
        <v>43</v>
      </c>
      <c r="CJ40" s="15">
        <v>98.9</v>
      </c>
      <c r="CK40" s="1">
        <v>0</v>
      </c>
      <c r="CL40" s="1">
        <v>98.7</v>
      </c>
      <c r="CM40" s="1">
        <v>99.2</v>
      </c>
      <c r="CN40" s="1">
        <v>98.8</v>
      </c>
      <c r="CO40" s="1">
        <v>0</v>
      </c>
      <c r="CP40" s="1">
        <v>99.2</v>
      </c>
      <c r="CQ40" s="1">
        <v>0</v>
      </c>
      <c r="CR40" s="17">
        <v>99.9</v>
      </c>
    </row>
    <row r="41" spans="2:96" x14ac:dyDescent="0.45">
      <c r="B41" s="15"/>
      <c r="C41" s="18" t="s">
        <v>44</v>
      </c>
      <c r="D41" s="15">
        <v>99.1</v>
      </c>
      <c r="E41" s="1">
        <v>99.4</v>
      </c>
      <c r="F41" s="1">
        <v>99</v>
      </c>
      <c r="G41" s="1">
        <v>99.3</v>
      </c>
      <c r="H41" s="1">
        <v>99.4</v>
      </c>
      <c r="I41" s="1">
        <v>98.1</v>
      </c>
      <c r="J41" s="1">
        <v>99.5</v>
      </c>
      <c r="K41" s="1">
        <v>98.7</v>
      </c>
      <c r="L41" s="17">
        <v>100</v>
      </c>
      <c r="M41" s="15"/>
      <c r="N41" s="15"/>
      <c r="O41" s="18" t="s">
        <v>44</v>
      </c>
      <c r="P41" s="15">
        <v>99.1</v>
      </c>
      <c r="Q41" s="1">
        <v>99.4</v>
      </c>
      <c r="R41" s="1">
        <v>98.9</v>
      </c>
      <c r="S41" s="1">
        <v>99.3</v>
      </c>
      <c r="T41" s="1">
        <v>99.2</v>
      </c>
      <c r="U41" s="1">
        <v>98.1</v>
      </c>
      <c r="V41" s="1">
        <v>99.4</v>
      </c>
      <c r="W41" s="1">
        <v>98.5</v>
      </c>
      <c r="X41" s="17">
        <v>100</v>
      </c>
      <c r="Z41" s="15"/>
      <c r="AA41" s="18" t="s">
        <v>44</v>
      </c>
      <c r="AB41" s="15">
        <v>99.1</v>
      </c>
      <c r="AC41" s="1">
        <v>99.3</v>
      </c>
      <c r="AD41" s="1">
        <v>98.9</v>
      </c>
      <c r="AE41" s="1">
        <v>99.3</v>
      </c>
      <c r="AF41" s="1">
        <v>99.2</v>
      </c>
      <c r="AG41" s="1">
        <v>98.2</v>
      </c>
      <c r="AH41" s="1">
        <v>99.4</v>
      </c>
      <c r="AI41" s="1">
        <v>98.4</v>
      </c>
      <c r="AJ41" s="17">
        <v>99.9</v>
      </c>
      <c r="AL41" s="15"/>
      <c r="AM41" s="18" t="s">
        <v>44</v>
      </c>
      <c r="AN41" s="15">
        <v>99.1</v>
      </c>
      <c r="AO41" s="1">
        <v>99.3</v>
      </c>
      <c r="AP41" s="1">
        <v>98.9</v>
      </c>
      <c r="AQ41" s="1">
        <v>99.3</v>
      </c>
      <c r="AR41" s="1">
        <v>99.2</v>
      </c>
      <c r="AS41" s="1">
        <v>98.2</v>
      </c>
      <c r="AT41" s="1">
        <v>99.4</v>
      </c>
      <c r="AU41" s="1">
        <v>98.6</v>
      </c>
      <c r="AV41" s="17">
        <v>100</v>
      </c>
      <c r="AX41" s="15"/>
      <c r="AY41" s="18" t="s">
        <v>44</v>
      </c>
      <c r="AZ41" s="15">
        <v>99.1</v>
      </c>
      <c r="BA41" s="1">
        <v>99.4</v>
      </c>
      <c r="BB41" s="1">
        <v>99</v>
      </c>
      <c r="BC41" s="1">
        <v>99.2</v>
      </c>
      <c r="BD41" s="1">
        <v>99.5</v>
      </c>
      <c r="BE41" s="1">
        <v>98</v>
      </c>
      <c r="BF41" s="1">
        <v>99.5</v>
      </c>
      <c r="BG41" s="1">
        <v>98.9</v>
      </c>
      <c r="BH41" s="17">
        <v>99.9</v>
      </c>
      <c r="BJ41" s="15"/>
      <c r="BK41" s="18" t="s">
        <v>44</v>
      </c>
      <c r="BL41" s="15">
        <v>99.1</v>
      </c>
      <c r="BM41" s="1">
        <v>99.5</v>
      </c>
      <c r="BN41" s="1">
        <v>98.9</v>
      </c>
      <c r="BO41" s="1">
        <v>99.2</v>
      </c>
      <c r="BP41" s="1">
        <v>99.4</v>
      </c>
      <c r="BQ41" s="1">
        <v>0</v>
      </c>
      <c r="BR41" s="1">
        <v>99.5</v>
      </c>
      <c r="BS41" s="1">
        <v>99.2</v>
      </c>
      <c r="BT41" s="17">
        <v>100</v>
      </c>
      <c r="BV41" s="15"/>
      <c r="BW41" s="18" t="s">
        <v>44</v>
      </c>
      <c r="BX41" s="15">
        <v>99.2</v>
      </c>
      <c r="BY41" s="1">
        <v>99.6</v>
      </c>
      <c r="BZ41" s="1">
        <v>99</v>
      </c>
      <c r="CA41" s="1">
        <v>99.4</v>
      </c>
      <c r="CB41" s="1">
        <v>99.4</v>
      </c>
      <c r="CC41" s="1">
        <v>0</v>
      </c>
      <c r="CD41" s="1">
        <v>99.4</v>
      </c>
      <c r="CE41" s="1">
        <v>0</v>
      </c>
      <c r="CF41" s="17">
        <v>100.1</v>
      </c>
      <c r="CH41" s="15"/>
      <c r="CI41" s="18" t="s">
        <v>44</v>
      </c>
      <c r="CJ41" s="15">
        <v>99.3</v>
      </c>
      <c r="CK41" s="1">
        <v>0</v>
      </c>
      <c r="CL41" s="1">
        <v>99.1</v>
      </c>
      <c r="CM41" s="1">
        <v>99.6</v>
      </c>
      <c r="CN41" s="1">
        <v>99.2</v>
      </c>
      <c r="CO41" s="1">
        <v>0</v>
      </c>
      <c r="CP41" s="1">
        <v>99.6</v>
      </c>
      <c r="CQ41" s="1">
        <v>0</v>
      </c>
      <c r="CR41" s="17">
        <v>100.1</v>
      </c>
    </row>
    <row r="42" spans="2:96" x14ac:dyDescent="0.45">
      <c r="B42" s="15"/>
      <c r="C42" s="18" t="s">
        <v>45</v>
      </c>
      <c r="D42" s="15">
        <v>99.6</v>
      </c>
      <c r="E42" s="1">
        <v>99.9</v>
      </c>
      <c r="F42" s="1">
        <v>99.5</v>
      </c>
      <c r="G42" s="1">
        <v>99.6</v>
      </c>
      <c r="H42" s="1">
        <v>99.9</v>
      </c>
      <c r="I42" s="1">
        <v>98.4</v>
      </c>
      <c r="J42" s="1">
        <v>100.1</v>
      </c>
      <c r="K42" s="1">
        <v>99.4</v>
      </c>
      <c r="L42" s="17">
        <v>100.4</v>
      </c>
      <c r="M42" s="15"/>
      <c r="N42" s="15"/>
      <c r="O42" s="18" t="s">
        <v>45</v>
      </c>
      <c r="P42" s="15">
        <v>99.7</v>
      </c>
      <c r="Q42" s="1">
        <v>100.1</v>
      </c>
      <c r="R42" s="1">
        <v>99.5</v>
      </c>
      <c r="S42" s="1">
        <v>99.8</v>
      </c>
      <c r="T42" s="1">
        <v>99.9</v>
      </c>
      <c r="U42" s="1">
        <v>98.5</v>
      </c>
      <c r="V42" s="1">
        <v>100.2</v>
      </c>
      <c r="W42" s="1">
        <v>99.1</v>
      </c>
      <c r="X42" s="17">
        <v>100.7</v>
      </c>
      <c r="Z42" s="15"/>
      <c r="AA42" s="18" t="s">
        <v>45</v>
      </c>
      <c r="AB42" s="15">
        <v>99.7</v>
      </c>
      <c r="AC42" s="1">
        <v>99.9</v>
      </c>
      <c r="AD42" s="1">
        <v>99.5</v>
      </c>
      <c r="AE42" s="1">
        <v>99.9</v>
      </c>
      <c r="AF42" s="1">
        <v>99.8</v>
      </c>
      <c r="AG42" s="1">
        <v>98.5</v>
      </c>
      <c r="AH42" s="1">
        <v>100.2</v>
      </c>
      <c r="AI42" s="1">
        <v>99</v>
      </c>
      <c r="AJ42" s="17">
        <v>100.5</v>
      </c>
      <c r="AL42" s="15"/>
      <c r="AM42" s="18" t="s">
        <v>45</v>
      </c>
      <c r="AN42" s="15">
        <v>99.6</v>
      </c>
      <c r="AO42" s="1">
        <v>99.8</v>
      </c>
      <c r="AP42" s="1">
        <v>99.5</v>
      </c>
      <c r="AQ42" s="1">
        <v>99.7</v>
      </c>
      <c r="AR42" s="1">
        <v>99.7</v>
      </c>
      <c r="AS42" s="1">
        <v>98.6</v>
      </c>
      <c r="AT42" s="1">
        <v>100.2</v>
      </c>
      <c r="AU42" s="1">
        <v>99.4</v>
      </c>
      <c r="AV42" s="17">
        <v>100.4</v>
      </c>
      <c r="AX42" s="15"/>
      <c r="AY42" s="18" t="s">
        <v>45</v>
      </c>
      <c r="AZ42" s="15">
        <v>99.6</v>
      </c>
      <c r="BA42" s="1">
        <v>99.8</v>
      </c>
      <c r="BB42" s="1">
        <v>99.5</v>
      </c>
      <c r="BC42" s="1">
        <v>99.4</v>
      </c>
      <c r="BD42" s="1">
        <v>100</v>
      </c>
      <c r="BE42" s="1">
        <v>98.3</v>
      </c>
      <c r="BF42" s="1">
        <v>100.1</v>
      </c>
      <c r="BG42" s="1">
        <v>99.8</v>
      </c>
      <c r="BH42" s="17">
        <v>100.5</v>
      </c>
      <c r="BJ42" s="15"/>
      <c r="BK42" s="18" t="s">
        <v>45</v>
      </c>
      <c r="BL42" s="15">
        <v>99.5</v>
      </c>
      <c r="BM42" s="1">
        <v>99.8</v>
      </c>
      <c r="BN42" s="1">
        <v>99.4</v>
      </c>
      <c r="BO42" s="1">
        <v>99.6</v>
      </c>
      <c r="BP42" s="1">
        <v>99.8</v>
      </c>
      <c r="BQ42" s="1">
        <v>0</v>
      </c>
      <c r="BR42" s="1">
        <v>100</v>
      </c>
      <c r="BS42" s="1">
        <v>100.5</v>
      </c>
      <c r="BT42" s="17">
        <v>100.4</v>
      </c>
      <c r="BV42" s="15"/>
      <c r="BW42" s="18" t="s">
        <v>45</v>
      </c>
      <c r="BX42" s="15">
        <v>99.6</v>
      </c>
      <c r="BY42" s="1">
        <v>100.1</v>
      </c>
      <c r="BZ42" s="1">
        <v>99.5</v>
      </c>
      <c r="CA42" s="1">
        <v>99.7</v>
      </c>
      <c r="CB42" s="1">
        <v>99.8</v>
      </c>
      <c r="CC42" s="1">
        <v>0</v>
      </c>
      <c r="CD42" s="1">
        <v>100.2</v>
      </c>
      <c r="CE42" s="1">
        <v>0</v>
      </c>
      <c r="CF42" s="17">
        <v>100.4</v>
      </c>
      <c r="CH42" s="15"/>
      <c r="CI42" s="18" t="s">
        <v>45</v>
      </c>
      <c r="CJ42" s="15">
        <v>99.5</v>
      </c>
      <c r="CK42" s="1">
        <v>0</v>
      </c>
      <c r="CL42" s="1">
        <v>99.5</v>
      </c>
      <c r="CM42" s="1">
        <v>99.8</v>
      </c>
      <c r="CN42" s="1">
        <v>99.6</v>
      </c>
      <c r="CO42" s="1">
        <v>0</v>
      </c>
      <c r="CP42" s="1">
        <v>99.9</v>
      </c>
      <c r="CQ42" s="1">
        <v>0</v>
      </c>
      <c r="CR42" s="17">
        <v>100.2</v>
      </c>
    </row>
    <row r="43" spans="2:96" x14ac:dyDescent="0.45">
      <c r="B43" s="15"/>
      <c r="C43" s="18" t="s">
        <v>46</v>
      </c>
      <c r="D43" s="15">
        <v>99.5</v>
      </c>
      <c r="E43" s="1">
        <v>99.7</v>
      </c>
      <c r="F43" s="1">
        <v>99.4</v>
      </c>
      <c r="G43" s="1">
        <v>99.4</v>
      </c>
      <c r="H43" s="1">
        <v>99.6</v>
      </c>
      <c r="I43" s="1">
        <v>98.3</v>
      </c>
      <c r="J43" s="1">
        <v>100.1</v>
      </c>
      <c r="K43" s="1">
        <v>99.3</v>
      </c>
      <c r="L43" s="17">
        <v>100.3</v>
      </c>
      <c r="M43" s="15"/>
      <c r="N43" s="15"/>
      <c r="O43" s="18" t="s">
        <v>46</v>
      </c>
      <c r="P43" s="15">
        <v>99.6</v>
      </c>
      <c r="Q43" s="1">
        <v>99.9</v>
      </c>
      <c r="R43" s="1">
        <v>99.5</v>
      </c>
      <c r="S43" s="1">
        <v>99.6</v>
      </c>
      <c r="T43" s="1">
        <v>99.8</v>
      </c>
      <c r="U43" s="1">
        <v>98.3</v>
      </c>
      <c r="V43" s="1">
        <v>100.2</v>
      </c>
      <c r="W43" s="1">
        <v>99</v>
      </c>
      <c r="X43" s="17">
        <v>100.7</v>
      </c>
      <c r="Z43" s="15"/>
      <c r="AA43" s="18" t="s">
        <v>46</v>
      </c>
      <c r="AB43" s="15">
        <v>99.6</v>
      </c>
      <c r="AC43" s="1">
        <v>99.8</v>
      </c>
      <c r="AD43" s="1">
        <v>99.4</v>
      </c>
      <c r="AE43" s="1">
        <v>99.7</v>
      </c>
      <c r="AF43" s="1">
        <v>99.7</v>
      </c>
      <c r="AG43" s="1">
        <v>98.4</v>
      </c>
      <c r="AH43" s="1">
        <v>100.1</v>
      </c>
      <c r="AI43" s="1">
        <v>98.9</v>
      </c>
      <c r="AJ43" s="17">
        <v>100.5</v>
      </c>
      <c r="AL43" s="15"/>
      <c r="AM43" s="18" t="s">
        <v>46</v>
      </c>
      <c r="AN43" s="15">
        <v>99.5</v>
      </c>
      <c r="AO43" s="1">
        <v>99.6</v>
      </c>
      <c r="AP43" s="1">
        <v>99.4</v>
      </c>
      <c r="AQ43" s="1">
        <v>99.5</v>
      </c>
      <c r="AR43" s="1">
        <v>99.5</v>
      </c>
      <c r="AS43" s="1">
        <v>98.6</v>
      </c>
      <c r="AT43" s="1">
        <v>100.2</v>
      </c>
      <c r="AU43" s="1">
        <v>99.3</v>
      </c>
      <c r="AV43" s="17">
        <v>100.4</v>
      </c>
      <c r="AX43" s="15"/>
      <c r="AY43" s="18" t="s">
        <v>46</v>
      </c>
      <c r="AZ43" s="15">
        <v>99.4</v>
      </c>
      <c r="BA43" s="1">
        <v>99.6</v>
      </c>
      <c r="BB43" s="1">
        <v>99.4</v>
      </c>
      <c r="BC43" s="1">
        <v>99.2</v>
      </c>
      <c r="BD43" s="1">
        <v>99.7</v>
      </c>
      <c r="BE43" s="1">
        <v>98.2</v>
      </c>
      <c r="BF43" s="1">
        <v>100.1</v>
      </c>
      <c r="BG43" s="1">
        <v>99.7</v>
      </c>
      <c r="BH43" s="17">
        <v>100.3</v>
      </c>
      <c r="BJ43" s="15"/>
      <c r="BK43" s="18" t="s">
        <v>46</v>
      </c>
      <c r="BL43" s="15">
        <v>99.3</v>
      </c>
      <c r="BM43" s="1">
        <v>99.4</v>
      </c>
      <c r="BN43" s="1">
        <v>99.3</v>
      </c>
      <c r="BO43" s="1">
        <v>99.4</v>
      </c>
      <c r="BP43" s="1">
        <v>99.7</v>
      </c>
      <c r="BQ43" s="1">
        <v>0</v>
      </c>
      <c r="BR43" s="1">
        <v>100</v>
      </c>
      <c r="BS43" s="1">
        <v>100.4</v>
      </c>
      <c r="BT43" s="17">
        <v>100.2</v>
      </c>
      <c r="BV43" s="15"/>
      <c r="BW43" s="18" t="s">
        <v>46</v>
      </c>
      <c r="BX43" s="15">
        <v>99.4</v>
      </c>
      <c r="BY43" s="1">
        <v>100</v>
      </c>
      <c r="BZ43" s="1">
        <v>99.4</v>
      </c>
      <c r="CA43" s="1">
        <v>99.5</v>
      </c>
      <c r="CB43" s="1">
        <v>99.4</v>
      </c>
      <c r="CC43" s="1">
        <v>0</v>
      </c>
      <c r="CD43" s="1">
        <v>100.1</v>
      </c>
      <c r="CE43" s="1">
        <v>0</v>
      </c>
      <c r="CF43" s="17">
        <v>100.1</v>
      </c>
      <c r="CH43" s="15"/>
      <c r="CI43" s="18" t="s">
        <v>46</v>
      </c>
      <c r="CJ43" s="15">
        <v>99.3</v>
      </c>
      <c r="CK43" s="1">
        <v>0</v>
      </c>
      <c r="CL43" s="1">
        <v>99.2</v>
      </c>
      <c r="CM43" s="1">
        <v>99.6</v>
      </c>
      <c r="CN43" s="1">
        <v>99.2</v>
      </c>
      <c r="CO43" s="1">
        <v>0</v>
      </c>
      <c r="CP43" s="1">
        <v>99.9</v>
      </c>
      <c r="CQ43" s="1">
        <v>0</v>
      </c>
      <c r="CR43" s="17">
        <v>100</v>
      </c>
    </row>
    <row r="44" spans="2:96" x14ac:dyDescent="0.45">
      <c r="B44" s="15"/>
      <c r="C44" s="18" t="s">
        <v>47</v>
      </c>
      <c r="D44" s="15">
        <v>99.8</v>
      </c>
      <c r="E44" s="1">
        <v>100.2</v>
      </c>
      <c r="F44" s="1">
        <v>99.8</v>
      </c>
      <c r="G44" s="1">
        <v>99.7</v>
      </c>
      <c r="H44" s="1">
        <v>100.1</v>
      </c>
      <c r="I44" s="1">
        <v>98.5</v>
      </c>
      <c r="J44" s="1">
        <v>100.5</v>
      </c>
      <c r="K44" s="1">
        <v>99.8</v>
      </c>
      <c r="L44" s="17">
        <v>100.6</v>
      </c>
      <c r="M44" s="15"/>
      <c r="N44" s="15"/>
      <c r="O44" s="18" t="s">
        <v>47</v>
      </c>
      <c r="P44" s="15">
        <v>100.1</v>
      </c>
      <c r="Q44" s="1">
        <v>100.4</v>
      </c>
      <c r="R44" s="1">
        <v>99.9</v>
      </c>
      <c r="S44" s="1">
        <v>100</v>
      </c>
      <c r="T44" s="1">
        <v>100.4</v>
      </c>
      <c r="U44" s="1">
        <v>98.6</v>
      </c>
      <c r="V44" s="1">
        <v>100.7</v>
      </c>
      <c r="W44" s="1">
        <v>99.5</v>
      </c>
      <c r="X44" s="17">
        <v>101.1</v>
      </c>
      <c r="Z44" s="15"/>
      <c r="AA44" s="18" t="s">
        <v>47</v>
      </c>
      <c r="AB44" s="15">
        <v>100</v>
      </c>
      <c r="AC44" s="1">
        <v>100.3</v>
      </c>
      <c r="AD44" s="1">
        <v>99.8</v>
      </c>
      <c r="AE44" s="1">
        <v>100.2</v>
      </c>
      <c r="AF44" s="1">
        <v>100.1</v>
      </c>
      <c r="AG44" s="1">
        <v>98.6</v>
      </c>
      <c r="AH44" s="1">
        <v>100.6</v>
      </c>
      <c r="AI44" s="1">
        <v>99.3</v>
      </c>
      <c r="AJ44" s="17">
        <v>100.9</v>
      </c>
      <c r="AL44" s="15"/>
      <c r="AM44" s="18" t="s">
        <v>47</v>
      </c>
      <c r="AN44" s="15">
        <v>99.9</v>
      </c>
      <c r="AO44" s="1">
        <v>100.1</v>
      </c>
      <c r="AP44" s="1">
        <v>99.8</v>
      </c>
      <c r="AQ44" s="1">
        <v>99.8</v>
      </c>
      <c r="AR44" s="1">
        <v>99.9</v>
      </c>
      <c r="AS44" s="1">
        <v>98.8</v>
      </c>
      <c r="AT44" s="1">
        <v>100.7</v>
      </c>
      <c r="AU44" s="1">
        <v>99.8</v>
      </c>
      <c r="AV44" s="17">
        <v>100.7</v>
      </c>
      <c r="AX44" s="15"/>
      <c r="AY44" s="18" t="s">
        <v>47</v>
      </c>
      <c r="AZ44" s="15">
        <v>99.8</v>
      </c>
      <c r="BA44" s="1">
        <v>100.1</v>
      </c>
      <c r="BB44" s="1">
        <v>99.8</v>
      </c>
      <c r="BC44" s="1">
        <v>99.5</v>
      </c>
      <c r="BD44" s="1">
        <v>100.1</v>
      </c>
      <c r="BE44" s="1">
        <v>98.5</v>
      </c>
      <c r="BF44" s="1">
        <v>100.4</v>
      </c>
      <c r="BG44" s="1">
        <v>100.3</v>
      </c>
      <c r="BH44" s="17">
        <v>100.7</v>
      </c>
      <c r="BJ44" s="15"/>
      <c r="BK44" s="18" t="s">
        <v>47</v>
      </c>
      <c r="BL44" s="15">
        <v>99.7</v>
      </c>
      <c r="BM44" s="1">
        <v>99.8</v>
      </c>
      <c r="BN44" s="1">
        <v>99.7</v>
      </c>
      <c r="BO44" s="1">
        <v>99.7</v>
      </c>
      <c r="BP44" s="1">
        <v>100</v>
      </c>
      <c r="BQ44" s="1">
        <v>0</v>
      </c>
      <c r="BR44" s="1">
        <v>100.3</v>
      </c>
      <c r="BS44" s="1">
        <v>101.2</v>
      </c>
      <c r="BT44" s="17">
        <v>100.5</v>
      </c>
      <c r="BV44" s="15"/>
      <c r="BW44" s="18" t="s">
        <v>47</v>
      </c>
      <c r="BX44" s="15">
        <v>99.8</v>
      </c>
      <c r="BY44" s="1">
        <v>100.4</v>
      </c>
      <c r="BZ44" s="1">
        <v>99.8</v>
      </c>
      <c r="CA44" s="1">
        <v>99.8</v>
      </c>
      <c r="CB44" s="1">
        <v>99.9</v>
      </c>
      <c r="CC44" s="1">
        <v>0</v>
      </c>
      <c r="CD44" s="1">
        <v>100.6</v>
      </c>
      <c r="CE44" s="1">
        <v>0</v>
      </c>
      <c r="CF44" s="17">
        <v>100.4</v>
      </c>
      <c r="CH44" s="15"/>
      <c r="CI44" s="18" t="s">
        <v>47</v>
      </c>
      <c r="CJ44" s="15">
        <v>99.6</v>
      </c>
      <c r="CK44" s="1">
        <v>0</v>
      </c>
      <c r="CL44" s="1">
        <v>99.6</v>
      </c>
      <c r="CM44" s="1">
        <v>99.9</v>
      </c>
      <c r="CN44" s="1">
        <v>99.6</v>
      </c>
      <c r="CO44" s="1">
        <v>0</v>
      </c>
      <c r="CP44" s="1">
        <v>100.1</v>
      </c>
      <c r="CQ44" s="1">
        <v>0</v>
      </c>
      <c r="CR44" s="17">
        <v>100.3</v>
      </c>
    </row>
    <row r="45" spans="2:96" x14ac:dyDescent="0.45">
      <c r="B45" s="24"/>
      <c r="C45" s="25" t="s">
        <v>48</v>
      </c>
      <c r="D45" s="24">
        <v>100.4</v>
      </c>
      <c r="E45" s="26">
        <v>100.6</v>
      </c>
      <c r="F45" s="26">
        <v>100.3</v>
      </c>
      <c r="G45" s="26">
        <v>100.2</v>
      </c>
      <c r="H45" s="26">
        <v>100.6</v>
      </c>
      <c r="I45" s="26">
        <v>98.8</v>
      </c>
      <c r="J45" s="26">
        <v>101</v>
      </c>
      <c r="K45" s="26">
        <v>100.3</v>
      </c>
      <c r="L45" s="27">
        <v>101</v>
      </c>
      <c r="M45" s="15"/>
      <c r="N45" s="24"/>
      <c r="O45" s="25" t="s">
        <v>48</v>
      </c>
      <c r="P45" s="24">
        <v>100.6</v>
      </c>
      <c r="Q45" s="26">
        <v>100.9</v>
      </c>
      <c r="R45" s="26">
        <v>100.4</v>
      </c>
      <c r="S45" s="26">
        <v>100.5</v>
      </c>
      <c r="T45" s="26">
        <v>100.9</v>
      </c>
      <c r="U45" s="26">
        <v>98.9</v>
      </c>
      <c r="V45" s="26">
        <v>101.3</v>
      </c>
      <c r="W45" s="26">
        <v>99.8</v>
      </c>
      <c r="X45" s="27">
        <v>101.6</v>
      </c>
      <c r="Z45" s="24"/>
      <c r="AA45" s="25" t="s">
        <v>48</v>
      </c>
      <c r="AB45" s="24">
        <v>100.5</v>
      </c>
      <c r="AC45" s="26">
        <v>100.7</v>
      </c>
      <c r="AD45" s="26">
        <v>100.3</v>
      </c>
      <c r="AE45" s="26">
        <v>100.7</v>
      </c>
      <c r="AF45" s="26">
        <v>100.6</v>
      </c>
      <c r="AG45" s="26">
        <v>98.9</v>
      </c>
      <c r="AH45" s="26">
        <v>101.2</v>
      </c>
      <c r="AI45" s="26">
        <v>99.7</v>
      </c>
      <c r="AJ45" s="27">
        <v>101.2</v>
      </c>
      <c r="AL45" s="24"/>
      <c r="AM45" s="25" t="s">
        <v>48</v>
      </c>
      <c r="AN45" s="24">
        <v>100.4</v>
      </c>
      <c r="AO45" s="26">
        <v>100.5</v>
      </c>
      <c r="AP45" s="26">
        <v>100.3</v>
      </c>
      <c r="AQ45" s="26">
        <v>100.3</v>
      </c>
      <c r="AR45" s="26">
        <v>100.4</v>
      </c>
      <c r="AS45" s="26">
        <v>99</v>
      </c>
      <c r="AT45" s="26">
        <v>101.3</v>
      </c>
      <c r="AU45" s="26">
        <v>100.3</v>
      </c>
      <c r="AV45" s="27">
        <v>101.1</v>
      </c>
      <c r="AX45" s="24"/>
      <c r="AY45" s="25" t="s">
        <v>48</v>
      </c>
      <c r="AZ45" s="24">
        <v>100.3</v>
      </c>
      <c r="BA45" s="26">
        <v>100.5</v>
      </c>
      <c r="BB45" s="26">
        <v>100.4</v>
      </c>
      <c r="BC45" s="26">
        <v>99.9</v>
      </c>
      <c r="BD45" s="26">
        <v>100.7</v>
      </c>
      <c r="BE45" s="26">
        <v>98.7</v>
      </c>
      <c r="BF45" s="26">
        <v>101</v>
      </c>
      <c r="BG45" s="26">
        <v>100.9</v>
      </c>
      <c r="BH45" s="27">
        <v>101.2</v>
      </c>
      <c r="BJ45" s="24"/>
      <c r="BK45" s="25" t="s">
        <v>48</v>
      </c>
      <c r="BL45" s="24">
        <v>100.2</v>
      </c>
      <c r="BM45" s="26">
        <v>100.4</v>
      </c>
      <c r="BN45" s="26">
        <v>100.2</v>
      </c>
      <c r="BO45" s="26">
        <v>100.2</v>
      </c>
      <c r="BP45" s="26">
        <v>100.5</v>
      </c>
      <c r="BQ45" s="26">
        <v>0</v>
      </c>
      <c r="BR45" s="26">
        <v>100.9</v>
      </c>
      <c r="BS45" s="26">
        <v>101.9</v>
      </c>
      <c r="BT45" s="27">
        <v>100.9</v>
      </c>
      <c r="BV45" s="24"/>
      <c r="BW45" s="25" t="s">
        <v>48</v>
      </c>
      <c r="BX45" s="24">
        <v>100.4</v>
      </c>
      <c r="BY45" s="26">
        <v>101</v>
      </c>
      <c r="BZ45" s="26">
        <v>100.4</v>
      </c>
      <c r="CA45" s="26">
        <v>100.3</v>
      </c>
      <c r="CB45" s="26">
        <v>100.5</v>
      </c>
      <c r="CC45" s="26">
        <v>0</v>
      </c>
      <c r="CD45" s="26">
        <v>101.2</v>
      </c>
      <c r="CE45" s="26">
        <v>0</v>
      </c>
      <c r="CF45" s="27">
        <v>100.8</v>
      </c>
      <c r="CH45" s="24"/>
      <c r="CI45" s="25" t="s">
        <v>48</v>
      </c>
      <c r="CJ45" s="24">
        <v>100.2</v>
      </c>
      <c r="CK45" s="26">
        <v>0</v>
      </c>
      <c r="CL45" s="26">
        <v>100.2</v>
      </c>
      <c r="CM45" s="26">
        <v>100.3</v>
      </c>
      <c r="CN45" s="26">
        <v>100.3</v>
      </c>
      <c r="CO45" s="26">
        <v>0</v>
      </c>
      <c r="CP45" s="26">
        <v>100.7</v>
      </c>
      <c r="CQ45" s="26">
        <v>0</v>
      </c>
      <c r="CR45" s="27">
        <v>100.6</v>
      </c>
    </row>
    <row r="46" spans="2:96" x14ac:dyDescent="0.45">
      <c r="B46" s="15" t="s">
        <v>50</v>
      </c>
      <c r="C46" s="19" t="s">
        <v>37</v>
      </c>
      <c r="D46" s="15">
        <v>99</v>
      </c>
      <c r="E46" s="1">
        <v>99.2</v>
      </c>
      <c r="F46" s="1">
        <v>98.8</v>
      </c>
      <c r="G46" s="1">
        <v>99.1</v>
      </c>
      <c r="H46" s="1">
        <v>99.1</v>
      </c>
      <c r="I46" s="1">
        <v>97.8</v>
      </c>
      <c r="J46" s="1">
        <v>99.3</v>
      </c>
      <c r="K46" s="1">
        <v>98.1</v>
      </c>
      <c r="L46" s="17">
        <v>99.6</v>
      </c>
      <c r="M46" s="15"/>
      <c r="N46" s="15" t="s">
        <v>67</v>
      </c>
      <c r="O46" s="19" t="s">
        <v>37</v>
      </c>
      <c r="P46" s="15">
        <v>98.8</v>
      </c>
      <c r="Q46" s="1">
        <v>98.9</v>
      </c>
      <c r="R46" s="1">
        <v>98.6</v>
      </c>
      <c r="S46" s="1">
        <v>98.9</v>
      </c>
      <c r="T46" s="1">
        <v>98.6</v>
      </c>
      <c r="U46" s="1">
        <v>97.8</v>
      </c>
      <c r="V46" s="1">
        <v>99.1</v>
      </c>
      <c r="W46" s="1">
        <v>98.2</v>
      </c>
      <c r="X46" s="17">
        <v>99.2</v>
      </c>
      <c r="Z46" s="15" t="s">
        <v>67</v>
      </c>
      <c r="AA46" s="19" t="s">
        <v>37</v>
      </c>
      <c r="AB46" s="15">
        <v>98.8</v>
      </c>
      <c r="AC46" s="1">
        <v>99</v>
      </c>
      <c r="AD46" s="1">
        <v>98.7</v>
      </c>
      <c r="AE46" s="1">
        <v>98.7</v>
      </c>
      <c r="AF46" s="1">
        <v>98.9</v>
      </c>
      <c r="AG46" s="1">
        <v>97.9</v>
      </c>
      <c r="AH46" s="1">
        <v>99.2</v>
      </c>
      <c r="AI46" s="1">
        <v>98.2</v>
      </c>
      <c r="AJ46" s="17">
        <v>99.5</v>
      </c>
      <c r="AL46" s="15" t="s">
        <v>67</v>
      </c>
      <c r="AM46" s="19" t="s">
        <v>37</v>
      </c>
      <c r="AN46" s="15">
        <v>98.9</v>
      </c>
      <c r="AO46" s="1">
        <v>99</v>
      </c>
      <c r="AP46" s="1">
        <v>98.7</v>
      </c>
      <c r="AQ46" s="1">
        <v>99.2</v>
      </c>
      <c r="AR46" s="1">
        <v>98.9</v>
      </c>
      <c r="AS46" s="1">
        <v>97.9</v>
      </c>
      <c r="AT46" s="1">
        <v>99</v>
      </c>
      <c r="AU46" s="1">
        <v>98.1</v>
      </c>
      <c r="AV46" s="17">
        <v>99.6</v>
      </c>
      <c r="AX46" s="15" t="s">
        <v>67</v>
      </c>
      <c r="AY46" s="19" t="s">
        <v>37</v>
      </c>
      <c r="AZ46" s="15">
        <v>99</v>
      </c>
      <c r="BA46" s="1">
        <v>99.2</v>
      </c>
      <c r="BB46" s="1">
        <v>98.7</v>
      </c>
      <c r="BC46" s="1">
        <v>99.1</v>
      </c>
      <c r="BD46" s="1">
        <v>99.1</v>
      </c>
      <c r="BE46" s="1">
        <v>97.7</v>
      </c>
      <c r="BF46" s="1">
        <v>99.3</v>
      </c>
      <c r="BG46" s="1">
        <v>98</v>
      </c>
      <c r="BH46" s="17">
        <v>99.4</v>
      </c>
      <c r="BJ46" s="15" t="s">
        <v>67</v>
      </c>
      <c r="BK46" s="19" t="s">
        <v>37</v>
      </c>
      <c r="BL46" s="15">
        <v>99.1</v>
      </c>
      <c r="BM46" s="1">
        <v>99.3</v>
      </c>
      <c r="BN46" s="1">
        <v>98.8</v>
      </c>
      <c r="BO46" s="1">
        <v>99.1</v>
      </c>
      <c r="BP46" s="1">
        <v>99.4</v>
      </c>
      <c r="BQ46" s="1">
        <v>0</v>
      </c>
      <c r="BR46" s="1">
        <v>99.5</v>
      </c>
      <c r="BS46" s="1">
        <v>97.7</v>
      </c>
      <c r="BT46" s="17">
        <v>99.7</v>
      </c>
      <c r="BV46" s="15" t="s">
        <v>67</v>
      </c>
      <c r="BW46" s="19" t="s">
        <v>37</v>
      </c>
      <c r="BX46" s="15">
        <v>99</v>
      </c>
      <c r="BY46" s="1">
        <v>99.4</v>
      </c>
      <c r="BZ46" s="1">
        <v>98.7</v>
      </c>
      <c r="CA46" s="1">
        <v>99.2</v>
      </c>
      <c r="CB46" s="1">
        <v>99</v>
      </c>
      <c r="CC46" s="1">
        <v>0</v>
      </c>
      <c r="CD46" s="1">
        <v>99.1</v>
      </c>
      <c r="CE46" s="1">
        <v>0</v>
      </c>
      <c r="CF46" s="17">
        <v>99.9</v>
      </c>
      <c r="CH46" s="15" t="s">
        <v>67</v>
      </c>
      <c r="CI46" s="19" t="s">
        <v>37</v>
      </c>
      <c r="CJ46" s="15">
        <v>99.2</v>
      </c>
      <c r="CK46" s="1">
        <v>0</v>
      </c>
      <c r="CL46" s="1">
        <v>99</v>
      </c>
      <c r="CM46" s="1">
        <v>99.3</v>
      </c>
      <c r="CN46" s="1">
        <v>98.9</v>
      </c>
      <c r="CO46" s="1">
        <v>0</v>
      </c>
      <c r="CP46" s="1">
        <v>99.7</v>
      </c>
      <c r="CQ46" s="1">
        <v>0</v>
      </c>
      <c r="CR46" s="17">
        <v>100</v>
      </c>
    </row>
    <row r="47" spans="2:96" x14ac:dyDescent="0.45">
      <c r="B47" s="15"/>
      <c r="C47" s="18" t="s">
        <v>38</v>
      </c>
      <c r="D47" s="15">
        <v>99.1</v>
      </c>
      <c r="E47" s="1">
        <v>99.3</v>
      </c>
      <c r="F47" s="1">
        <v>98.9</v>
      </c>
      <c r="G47" s="1">
        <v>99.1</v>
      </c>
      <c r="H47" s="1">
        <v>99.1</v>
      </c>
      <c r="I47" s="1">
        <v>97.8</v>
      </c>
      <c r="J47" s="1">
        <v>99.6</v>
      </c>
      <c r="K47" s="1">
        <v>98.4</v>
      </c>
      <c r="L47" s="17">
        <v>99.6</v>
      </c>
      <c r="M47" s="15"/>
      <c r="N47" s="15"/>
      <c r="O47" s="18" t="s">
        <v>38</v>
      </c>
      <c r="P47" s="15">
        <v>99.1</v>
      </c>
      <c r="Q47" s="1">
        <v>99</v>
      </c>
      <c r="R47" s="1">
        <v>98.8</v>
      </c>
      <c r="S47" s="1">
        <v>99.1</v>
      </c>
      <c r="T47" s="1">
        <v>99</v>
      </c>
      <c r="U47" s="1">
        <v>97.8</v>
      </c>
      <c r="V47" s="1">
        <v>99.5</v>
      </c>
      <c r="W47" s="1">
        <v>98.4</v>
      </c>
      <c r="X47" s="17">
        <v>99.6</v>
      </c>
      <c r="Z47" s="15"/>
      <c r="AA47" s="18" t="s">
        <v>38</v>
      </c>
      <c r="AB47" s="15">
        <v>99.1</v>
      </c>
      <c r="AC47" s="1">
        <v>99.2</v>
      </c>
      <c r="AD47" s="1">
        <v>98.9</v>
      </c>
      <c r="AE47" s="1">
        <v>99</v>
      </c>
      <c r="AF47" s="1">
        <v>99.1</v>
      </c>
      <c r="AG47" s="1">
        <v>97.9</v>
      </c>
      <c r="AH47" s="1">
        <v>99.5</v>
      </c>
      <c r="AI47" s="1">
        <v>98.4</v>
      </c>
      <c r="AJ47" s="17">
        <v>99.7</v>
      </c>
      <c r="AL47" s="15"/>
      <c r="AM47" s="18" t="s">
        <v>38</v>
      </c>
      <c r="AN47" s="15">
        <v>99</v>
      </c>
      <c r="AO47" s="1">
        <v>99.1</v>
      </c>
      <c r="AP47" s="1">
        <v>98.8</v>
      </c>
      <c r="AQ47" s="1">
        <v>99.3</v>
      </c>
      <c r="AR47" s="1">
        <v>98.9</v>
      </c>
      <c r="AS47" s="1">
        <v>98.1</v>
      </c>
      <c r="AT47" s="1">
        <v>99.4</v>
      </c>
      <c r="AU47" s="1">
        <v>98.4</v>
      </c>
      <c r="AV47" s="17">
        <v>99.7</v>
      </c>
      <c r="AX47" s="15"/>
      <c r="AY47" s="18" t="s">
        <v>38</v>
      </c>
      <c r="AZ47" s="15">
        <v>99.1</v>
      </c>
      <c r="BA47" s="1">
        <v>99.2</v>
      </c>
      <c r="BB47" s="1">
        <v>98.8</v>
      </c>
      <c r="BC47" s="1">
        <v>99.2</v>
      </c>
      <c r="BD47" s="1">
        <v>99</v>
      </c>
      <c r="BE47" s="1">
        <v>97.8</v>
      </c>
      <c r="BF47" s="1">
        <v>99.6</v>
      </c>
      <c r="BG47" s="1">
        <v>98.3</v>
      </c>
      <c r="BH47" s="17">
        <v>99.4</v>
      </c>
      <c r="BJ47" s="15"/>
      <c r="BK47" s="18" t="s">
        <v>38</v>
      </c>
      <c r="BL47" s="15">
        <v>99.1</v>
      </c>
      <c r="BM47" s="1">
        <v>99</v>
      </c>
      <c r="BN47" s="1">
        <v>99</v>
      </c>
      <c r="BO47" s="1">
        <v>99.2</v>
      </c>
      <c r="BP47" s="1">
        <v>99.5</v>
      </c>
      <c r="BQ47" s="1">
        <v>0</v>
      </c>
      <c r="BR47" s="1">
        <v>99.7</v>
      </c>
      <c r="BS47" s="1">
        <v>98.3</v>
      </c>
      <c r="BT47" s="17">
        <v>99.7</v>
      </c>
      <c r="BV47" s="15"/>
      <c r="BW47" s="18" t="s">
        <v>38</v>
      </c>
      <c r="BX47" s="15">
        <v>99</v>
      </c>
      <c r="BY47" s="1">
        <v>99.5</v>
      </c>
      <c r="BZ47" s="1">
        <v>98.8</v>
      </c>
      <c r="CA47" s="1">
        <v>99.2</v>
      </c>
      <c r="CB47" s="1">
        <v>98.7</v>
      </c>
      <c r="CC47" s="1">
        <v>0</v>
      </c>
      <c r="CD47" s="1">
        <v>99.4</v>
      </c>
      <c r="CE47" s="1">
        <v>0</v>
      </c>
      <c r="CF47" s="17">
        <v>99.6</v>
      </c>
      <c r="CH47" s="15"/>
      <c r="CI47" s="18" t="s">
        <v>38</v>
      </c>
      <c r="CJ47" s="15">
        <v>99.1</v>
      </c>
      <c r="CK47" s="1">
        <v>0</v>
      </c>
      <c r="CL47" s="1">
        <v>98.9</v>
      </c>
      <c r="CM47" s="1">
        <v>99.3</v>
      </c>
      <c r="CN47" s="1">
        <v>98.6</v>
      </c>
      <c r="CO47" s="1">
        <v>0</v>
      </c>
      <c r="CP47" s="1">
        <v>99.7</v>
      </c>
      <c r="CQ47" s="1">
        <v>0</v>
      </c>
      <c r="CR47" s="17">
        <v>99.7</v>
      </c>
    </row>
    <row r="48" spans="2:96" x14ac:dyDescent="0.45">
      <c r="B48" s="15"/>
      <c r="C48" s="18" t="s">
        <v>39</v>
      </c>
      <c r="D48" s="15">
        <v>98.8</v>
      </c>
      <c r="E48" s="1">
        <v>98.9</v>
      </c>
      <c r="F48" s="1">
        <v>98.6</v>
      </c>
      <c r="G48" s="1">
        <v>98.9</v>
      </c>
      <c r="H48" s="1">
        <v>98.8</v>
      </c>
      <c r="I48" s="1">
        <v>97.6</v>
      </c>
      <c r="J48" s="1">
        <v>99.2</v>
      </c>
      <c r="K48" s="1">
        <v>97.9</v>
      </c>
      <c r="L48" s="17">
        <v>99.3</v>
      </c>
      <c r="M48" s="15"/>
      <c r="N48" s="15"/>
      <c r="O48" s="18" t="s">
        <v>39</v>
      </c>
      <c r="P48" s="15">
        <v>98.6</v>
      </c>
      <c r="Q48" s="1">
        <v>98.6</v>
      </c>
      <c r="R48" s="1">
        <v>98.4</v>
      </c>
      <c r="S48" s="1">
        <v>98.7</v>
      </c>
      <c r="T48" s="1">
        <v>98.4</v>
      </c>
      <c r="U48" s="1">
        <v>97.6</v>
      </c>
      <c r="V48" s="1">
        <v>99</v>
      </c>
      <c r="W48" s="1">
        <v>98.1</v>
      </c>
      <c r="X48" s="17">
        <v>99</v>
      </c>
      <c r="Z48" s="15"/>
      <c r="AA48" s="18" t="s">
        <v>39</v>
      </c>
      <c r="AB48" s="15">
        <v>98.7</v>
      </c>
      <c r="AC48" s="1">
        <v>98.8</v>
      </c>
      <c r="AD48" s="1">
        <v>98.5</v>
      </c>
      <c r="AE48" s="1">
        <v>98.5</v>
      </c>
      <c r="AF48" s="1">
        <v>98.7</v>
      </c>
      <c r="AG48" s="1">
        <v>97.8</v>
      </c>
      <c r="AH48" s="1">
        <v>99</v>
      </c>
      <c r="AI48" s="1">
        <v>98.1</v>
      </c>
      <c r="AJ48" s="17">
        <v>99.3</v>
      </c>
      <c r="AL48" s="15"/>
      <c r="AM48" s="18" t="s">
        <v>39</v>
      </c>
      <c r="AN48" s="15">
        <v>98.7</v>
      </c>
      <c r="AO48" s="1">
        <v>98.7</v>
      </c>
      <c r="AP48" s="1">
        <v>98.5</v>
      </c>
      <c r="AQ48" s="1">
        <v>99</v>
      </c>
      <c r="AR48" s="1">
        <v>98.7</v>
      </c>
      <c r="AS48" s="1">
        <v>97.8</v>
      </c>
      <c r="AT48" s="1">
        <v>98.9</v>
      </c>
      <c r="AU48" s="1">
        <v>97.9</v>
      </c>
      <c r="AV48" s="17">
        <v>99.4</v>
      </c>
      <c r="AX48" s="15"/>
      <c r="AY48" s="18" t="s">
        <v>39</v>
      </c>
      <c r="AZ48" s="15">
        <v>98.8</v>
      </c>
      <c r="BA48" s="1">
        <v>98.9</v>
      </c>
      <c r="BB48" s="1">
        <v>98.5</v>
      </c>
      <c r="BC48" s="1">
        <v>99</v>
      </c>
      <c r="BD48" s="1">
        <v>98.8</v>
      </c>
      <c r="BE48" s="1">
        <v>97.5</v>
      </c>
      <c r="BF48" s="1">
        <v>99.2</v>
      </c>
      <c r="BG48" s="1">
        <v>97.7</v>
      </c>
      <c r="BH48" s="17">
        <v>99</v>
      </c>
      <c r="BJ48" s="15"/>
      <c r="BK48" s="18" t="s">
        <v>39</v>
      </c>
      <c r="BL48" s="15">
        <v>98.9</v>
      </c>
      <c r="BM48" s="1">
        <v>98.9</v>
      </c>
      <c r="BN48" s="1">
        <v>98.7</v>
      </c>
      <c r="BO48" s="1">
        <v>98.9</v>
      </c>
      <c r="BP48" s="1">
        <v>99.3</v>
      </c>
      <c r="BQ48" s="1">
        <v>0</v>
      </c>
      <c r="BR48" s="1">
        <v>99.4</v>
      </c>
      <c r="BS48" s="1">
        <v>97.3</v>
      </c>
      <c r="BT48" s="17">
        <v>99.4</v>
      </c>
      <c r="BV48" s="15"/>
      <c r="BW48" s="18" t="s">
        <v>39</v>
      </c>
      <c r="BX48" s="15">
        <v>98.8</v>
      </c>
      <c r="BY48" s="1">
        <v>99.1</v>
      </c>
      <c r="BZ48" s="1">
        <v>98.5</v>
      </c>
      <c r="CA48" s="1">
        <v>99</v>
      </c>
      <c r="CB48" s="1">
        <v>98.6</v>
      </c>
      <c r="CC48" s="1">
        <v>0</v>
      </c>
      <c r="CD48" s="1">
        <v>99</v>
      </c>
      <c r="CE48" s="1">
        <v>0</v>
      </c>
      <c r="CF48" s="17">
        <v>99.6</v>
      </c>
      <c r="CH48" s="15"/>
      <c r="CI48" s="18" t="s">
        <v>39</v>
      </c>
      <c r="CJ48" s="15">
        <v>99</v>
      </c>
      <c r="CK48" s="1">
        <v>0</v>
      </c>
      <c r="CL48" s="1">
        <v>98.8</v>
      </c>
      <c r="CM48" s="1">
        <v>99.1</v>
      </c>
      <c r="CN48" s="1">
        <v>98.5</v>
      </c>
      <c r="CO48" s="1">
        <v>0</v>
      </c>
      <c r="CP48" s="1">
        <v>99.6</v>
      </c>
      <c r="CQ48" s="1">
        <v>0</v>
      </c>
      <c r="CR48" s="17">
        <v>99.6</v>
      </c>
    </row>
    <row r="49" spans="2:96" x14ac:dyDescent="0.45">
      <c r="B49" s="15"/>
      <c r="C49" s="18" t="s">
        <v>40</v>
      </c>
      <c r="D49" s="15">
        <v>99.3</v>
      </c>
      <c r="E49" s="1">
        <v>99.3</v>
      </c>
      <c r="F49" s="1">
        <v>99.1</v>
      </c>
      <c r="G49" s="1">
        <v>99.3</v>
      </c>
      <c r="H49" s="1">
        <v>99.3</v>
      </c>
      <c r="I49" s="1">
        <v>97.9</v>
      </c>
      <c r="J49" s="1">
        <v>99.8</v>
      </c>
      <c r="K49" s="1">
        <v>98.4</v>
      </c>
      <c r="L49" s="17">
        <v>99.7</v>
      </c>
      <c r="M49" s="15"/>
      <c r="N49" s="15"/>
      <c r="O49" s="18" t="s">
        <v>40</v>
      </c>
      <c r="P49" s="15">
        <v>99.2</v>
      </c>
      <c r="Q49" s="1">
        <v>99.1</v>
      </c>
      <c r="R49" s="1">
        <v>99</v>
      </c>
      <c r="S49" s="1">
        <v>99.2</v>
      </c>
      <c r="T49" s="1">
        <v>99</v>
      </c>
      <c r="U49" s="1">
        <v>97.9</v>
      </c>
      <c r="V49" s="1">
        <v>99.6</v>
      </c>
      <c r="W49" s="1">
        <v>98.5</v>
      </c>
      <c r="X49" s="17">
        <v>99.4</v>
      </c>
      <c r="Z49" s="15"/>
      <c r="AA49" s="18" t="s">
        <v>40</v>
      </c>
      <c r="AB49" s="15">
        <v>99.2</v>
      </c>
      <c r="AC49" s="1">
        <v>99.2</v>
      </c>
      <c r="AD49" s="1">
        <v>99</v>
      </c>
      <c r="AE49" s="1">
        <v>99</v>
      </c>
      <c r="AF49" s="1">
        <v>99.1</v>
      </c>
      <c r="AG49" s="1">
        <v>98</v>
      </c>
      <c r="AH49" s="1">
        <v>99.7</v>
      </c>
      <c r="AI49" s="1">
        <v>98.4</v>
      </c>
      <c r="AJ49" s="17">
        <v>99.6</v>
      </c>
      <c r="AL49" s="15"/>
      <c r="AM49" s="18" t="s">
        <v>40</v>
      </c>
      <c r="AN49" s="15">
        <v>99.3</v>
      </c>
      <c r="AO49" s="1">
        <v>99.2</v>
      </c>
      <c r="AP49" s="1">
        <v>99</v>
      </c>
      <c r="AQ49" s="1">
        <v>99.4</v>
      </c>
      <c r="AR49" s="1">
        <v>99.2</v>
      </c>
      <c r="AS49" s="1">
        <v>98.1</v>
      </c>
      <c r="AT49" s="1">
        <v>99.5</v>
      </c>
      <c r="AU49" s="1">
        <v>98.4</v>
      </c>
      <c r="AV49" s="17">
        <v>99.7</v>
      </c>
      <c r="AX49" s="15"/>
      <c r="AY49" s="18" t="s">
        <v>40</v>
      </c>
      <c r="AZ49" s="15">
        <v>99.3</v>
      </c>
      <c r="BA49" s="1">
        <v>99.4</v>
      </c>
      <c r="BB49" s="1">
        <v>99.1</v>
      </c>
      <c r="BC49" s="1">
        <v>99.4</v>
      </c>
      <c r="BD49" s="1">
        <v>99.4</v>
      </c>
      <c r="BE49" s="1">
        <v>97.8</v>
      </c>
      <c r="BF49" s="1">
        <v>99.8</v>
      </c>
      <c r="BG49" s="1">
        <v>98.3</v>
      </c>
      <c r="BH49" s="17">
        <v>99.5</v>
      </c>
      <c r="BJ49" s="15"/>
      <c r="BK49" s="18" t="s">
        <v>40</v>
      </c>
      <c r="BL49" s="15">
        <v>99.4</v>
      </c>
      <c r="BM49" s="1">
        <v>99.4</v>
      </c>
      <c r="BN49" s="1">
        <v>99.1</v>
      </c>
      <c r="BO49" s="1">
        <v>99.3</v>
      </c>
      <c r="BP49" s="1">
        <v>99.6</v>
      </c>
      <c r="BQ49" s="1">
        <v>0</v>
      </c>
      <c r="BR49" s="1">
        <v>99.9</v>
      </c>
      <c r="BS49" s="1">
        <v>98.2</v>
      </c>
      <c r="BT49" s="17">
        <v>99.8</v>
      </c>
      <c r="BV49" s="15"/>
      <c r="BW49" s="18" t="s">
        <v>40</v>
      </c>
      <c r="BX49" s="15">
        <v>99.4</v>
      </c>
      <c r="BY49" s="1">
        <v>99.5</v>
      </c>
      <c r="BZ49" s="1">
        <v>99</v>
      </c>
      <c r="CA49" s="1">
        <v>99.4</v>
      </c>
      <c r="CB49" s="1">
        <v>99.3</v>
      </c>
      <c r="CC49" s="1">
        <v>0</v>
      </c>
      <c r="CD49" s="1">
        <v>99.5</v>
      </c>
      <c r="CE49" s="1">
        <v>0</v>
      </c>
      <c r="CF49" s="17">
        <v>100</v>
      </c>
      <c r="CH49" s="15"/>
      <c r="CI49" s="18" t="s">
        <v>40</v>
      </c>
      <c r="CJ49" s="15">
        <v>99.5</v>
      </c>
      <c r="CK49" s="1">
        <v>0</v>
      </c>
      <c r="CL49" s="1">
        <v>99.3</v>
      </c>
      <c r="CM49" s="1">
        <v>99.5</v>
      </c>
      <c r="CN49" s="1">
        <v>99.2</v>
      </c>
      <c r="CO49" s="1">
        <v>0</v>
      </c>
      <c r="CP49" s="1">
        <v>100.1</v>
      </c>
      <c r="CQ49" s="1">
        <v>0</v>
      </c>
      <c r="CR49" s="17">
        <v>100</v>
      </c>
    </row>
    <row r="50" spans="2:96" x14ac:dyDescent="0.45">
      <c r="B50" s="15"/>
      <c r="C50" s="18" t="s">
        <v>41</v>
      </c>
      <c r="D50" s="15">
        <v>99.8</v>
      </c>
      <c r="E50" s="1">
        <v>99.7</v>
      </c>
      <c r="F50" s="1">
        <v>99.5</v>
      </c>
      <c r="G50" s="1">
        <v>99.7</v>
      </c>
      <c r="H50" s="1">
        <v>99.7</v>
      </c>
      <c r="I50" s="1">
        <v>98.2</v>
      </c>
      <c r="J50" s="1">
        <v>100.3</v>
      </c>
      <c r="K50" s="1">
        <v>99</v>
      </c>
      <c r="L50" s="17">
        <v>100.1</v>
      </c>
      <c r="M50" s="15"/>
      <c r="N50" s="15"/>
      <c r="O50" s="18" t="s">
        <v>105</v>
      </c>
      <c r="P50" s="15">
        <v>99.7</v>
      </c>
      <c r="Q50" s="1">
        <v>99.7</v>
      </c>
      <c r="R50" s="1">
        <v>99.5</v>
      </c>
      <c r="S50" s="1">
        <v>99.6</v>
      </c>
      <c r="T50" s="1">
        <v>99.6</v>
      </c>
      <c r="U50" s="1">
        <v>98.2</v>
      </c>
      <c r="V50" s="1">
        <v>100.3</v>
      </c>
      <c r="W50" s="1">
        <v>98.9</v>
      </c>
      <c r="X50" s="17">
        <v>100.1</v>
      </c>
      <c r="Z50" s="15"/>
      <c r="AA50" s="18" t="s">
        <v>105</v>
      </c>
      <c r="AB50" s="15">
        <v>99.7</v>
      </c>
      <c r="AC50" s="1">
        <v>99.7</v>
      </c>
      <c r="AD50" s="1">
        <v>99.5</v>
      </c>
      <c r="AE50" s="1">
        <v>99.6</v>
      </c>
      <c r="AF50" s="1">
        <v>99.7</v>
      </c>
      <c r="AG50" s="1">
        <v>98.3</v>
      </c>
      <c r="AH50" s="1">
        <v>100.3</v>
      </c>
      <c r="AI50" s="1">
        <v>98.9</v>
      </c>
      <c r="AJ50" s="17">
        <v>100.1</v>
      </c>
      <c r="AL50" s="15"/>
      <c r="AM50" s="18" t="s">
        <v>105</v>
      </c>
      <c r="AN50" s="15">
        <v>99.7</v>
      </c>
      <c r="AO50" s="1">
        <v>99.7</v>
      </c>
      <c r="AP50" s="1">
        <v>99.5</v>
      </c>
      <c r="AQ50" s="1">
        <v>99.7</v>
      </c>
      <c r="AR50" s="1">
        <v>99.6</v>
      </c>
      <c r="AS50" s="1">
        <v>98.4</v>
      </c>
      <c r="AT50" s="1">
        <v>100.3</v>
      </c>
      <c r="AU50" s="1">
        <v>99</v>
      </c>
      <c r="AV50" s="17">
        <v>100.2</v>
      </c>
      <c r="AX50" s="15"/>
      <c r="AY50" s="18" t="s">
        <v>105</v>
      </c>
      <c r="AZ50" s="15">
        <v>99.8</v>
      </c>
      <c r="BA50" s="1">
        <v>99.7</v>
      </c>
      <c r="BB50" s="1">
        <v>99.5</v>
      </c>
      <c r="BC50" s="1">
        <v>99.6</v>
      </c>
      <c r="BD50" s="1">
        <v>99.8</v>
      </c>
      <c r="BE50" s="1">
        <v>98.1</v>
      </c>
      <c r="BF50" s="1">
        <v>100.4</v>
      </c>
      <c r="BG50" s="1">
        <v>99.2</v>
      </c>
      <c r="BH50" s="17">
        <v>100</v>
      </c>
      <c r="BJ50" s="15"/>
      <c r="BK50" s="18" t="s">
        <v>105</v>
      </c>
      <c r="BL50" s="15">
        <v>99.7</v>
      </c>
      <c r="BM50" s="1">
        <v>99.7</v>
      </c>
      <c r="BN50" s="1">
        <v>99.5</v>
      </c>
      <c r="BO50" s="1">
        <v>99.6</v>
      </c>
      <c r="BP50" s="1">
        <v>99.7</v>
      </c>
      <c r="BQ50" s="1">
        <v>0</v>
      </c>
      <c r="BR50" s="1">
        <v>100.4</v>
      </c>
      <c r="BS50" s="1">
        <v>99.4</v>
      </c>
      <c r="BT50" s="17">
        <v>100.1</v>
      </c>
      <c r="BV50" s="15"/>
      <c r="BW50" s="18" t="s">
        <v>105</v>
      </c>
      <c r="BX50" s="15">
        <v>99.7</v>
      </c>
      <c r="BY50" s="1">
        <v>99.8</v>
      </c>
      <c r="BZ50" s="1">
        <v>99.5</v>
      </c>
      <c r="CA50" s="1">
        <v>99.7</v>
      </c>
      <c r="CB50" s="1">
        <v>99.6</v>
      </c>
      <c r="CC50" s="1">
        <v>0</v>
      </c>
      <c r="CD50" s="1">
        <v>100.1</v>
      </c>
      <c r="CE50" s="1">
        <v>0</v>
      </c>
      <c r="CF50" s="17">
        <v>100.2</v>
      </c>
      <c r="CH50" s="15"/>
      <c r="CI50" s="18" t="s">
        <v>105</v>
      </c>
      <c r="CJ50" s="15">
        <v>99.8</v>
      </c>
      <c r="CK50" s="1">
        <v>0</v>
      </c>
      <c r="CL50" s="1">
        <v>99.6</v>
      </c>
      <c r="CM50" s="1">
        <v>99.8</v>
      </c>
      <c r="CN50" s="1">
        <v>99.6</v>
      </c>
      <c r="CO50" s="1">
        <v>0</v>
      </c>
      <c r="CP50" s="1">
        <v>100.4</v>
      </c>
      <c r="CQ50" s="1">
        <v>0</v>
      </c>
      <c r="CR50" s="17">
        <v>100.2</v>
      </c>
    </row>
    <row r="51" spans="2:96" x14ac:dyDescent="0.45">
      <c r="B51" s="15"/>
      <c r="C51" s="18" t="s">
        <v>42</v>
      </c>
      <c r="D51" s="15">
        <v>99.6</v>
      </c>
      <c r="E51" s="1">
        <v>99.5</v>
      </c>
      <c r="F51" s="1">
        <v>99.3</v>
      </c>
      <c r="G51" s="1">
        <v>99.5</v>
      </c>
      <c r="H51" s="1">
        <v>99.5</v>
      </c>
      <c r="I51" s="1">
        <v>98.1</v>
      </c>
      <c r="J51" s="1">
        <v>100.1</v>
      </c>
      <c r="K51" s="1">
        <v>98.8</v>
      </c>
      <c r="L51" s="17">
        <v>99.9</v>
      </c>
      <c r="M51" s="15"/>
      <c r="N51" s="15"/>
      <c r="O51" s="18" t="s">
        <v>42</v>
      </c>
      <c r="P51" s="15">
        <v>99.5</v>
      </c>
      <c r="Q51" s="1">
        <v>99.4</v>
      </c>
      <c r="R51" s="1">
        <v>99.3</v>
      </c>
      <c r="S51" s="1">
        <v>99.4</v>
      </c>
      <c r="T51" s="1">
        <v>99.3</v>
      </c>
      <c r="U51" s="1">
        <v>98.1</v>
      </c>
      <c r="V51" s="1">
        <v>100</v>
      </c>
      <c r="W51" s="1">
        <v>98.7</v>
      </c>
      <c r="X51" s="17">
        <v>99.8</v>
      </c>
      <c r="Z51" s="15"/>
      <c r="AA51" s="18" t="s">
        <v>42</v>
      </c>
      <c r="AB51" s="15">
        <v>99.5</v>
      </c>
      <c r="AC51" s="1">
        <v>99.5</v>
      </c>
      <c r="AD51" s="1">
        <v>99.3</v>
      </c>
      <c r="AE51" s="1">
        <v>99.4</v>
      </c>
      <c r="AF51" s="1">
        <v>99.4</v>
      </c>
      <c r="AG51" s="1">
        <v>98.2</v>
      </c>
      <c r="AH51" s="1">
        <v>100.1</v>
      </c>
      <c r="AI51" s="1">
        <v>98.7</v>
      </c>
      <c r="AJ51" s="17">
        <v>99.9</v>
      </c>
      <c r="AL51" s="15"/>
      <c r="AM51" s="18" t="s">
        <v>42</v>
      </c>
      <c r="AN51" s="15">
        <v>99.5</v>
      </c>
      <c r="AO51" s="1">
        <v>99.4</v>
      </c>
      <c r="AP51" s="1">
        <v>99.3</v>
      </c>
      <c r="AQ51" s="1">
        <v>99.5</v>
      </c>
      <c r="AR51" s="1">
        <v>99.5</v>
      </c>
      <c r="AS51" s="1">
        <v>98.2</v>
      </c>
      <c r="AT51" s="1">
        <v>100</v>
      </c>
      <c r="AU51" s="1">
        <v>98.7</v>
      </c>
      <c r="AV51" s="17">
        <v>100</v>
      </c>
      <c r="AX51" s="15"/>
      <c r="AY51" s="18" t="s">
        <v>42</v>
      </c>
      <c r="AZ51" s="15">
        <v>99.6</v>
      </c>
      <c r="BA51" s="1">
        <v>99.6</v>
      </c>
      <c r="BB51" s="1">
        <v>99.4</v>
      </c>
      <c r="BC51" s="1">
        <v>99.5</v>
      </c>
      <c r="BD51" s="1">
        <v>99.6</v>
      </c>
      <c r="BE51" s="1">
        <v>98</v>
      </c>
      <c r="BF51" s="1">
        <v>100.2</v>
      </c>
      <c r="BG51" s="1">
        <v>98.8</v>
      </c>
      <c r="BH51" s="17">
        <v>99.8</v>
      </c>
      <c r="BJ51" s="15"/>
      <c r="BK51" s="18" t="s">
        <v>42</v>
      </c>
      <c r="BL51" s="15">
        <v>99.6</v>
      </c>
      <c r="BM51" s="1">
        <v>99.6</v>
      </c>
      <c r="BN51" s="1">
        <v>99.3</v>
      </c>
      <c r="BO51" s="1">
        <v>99.5</v>
      </c>
      <c r="BP51" s="1">
        <v>99.5</v>
      </c>
      <c r="BQ51" s="1">
        <v>0</v>
      </c>
      <c r="BR51" s="1">
        <v>100.2</v>
      </c>
      <c r="BS51" s="1">
        <v>98.9</v>
      </c>
      <c r="BT51" s="17">
        <v>100</v>
      </c>
      <c r="BV51" s="15"/>
      <c r="BW51" s="18" t="s">
        <v>42</v>
      </c>
      <c r="BX51" s="15">
        <v>99.6</v>
      </c>
      <c r="BY51" s="1">
        <v>99.5</v>
      </c>
      <c r="BZ51" s="1">
        <v>99.3</v>
      </c>
      <c r="CA51" s="1">
        <v>99.6</v>
      </c>
      <c r="CB51" s="1">
        <v>99.5</v>
      </c>
      <c r="CC51" s="1">
        <v>0</v>
      </c>
      <c r="CD51" s="1">
        <v>99.9</v>
      </c>
      <c r="CE51" s="1">
        <v>0</v>
      </c>
      <c r="CF51" s="17">
        <v>100.2</v>
      </c>
      <c r="CH51" s="15"/>
      <c r="CI51" s="18" t="s">
        <v>42</v>
      </c>
      <c r="CJ51" s="15">
        <v>99.7</v>
      </c>
      <c r="CK51" s="1">
        <v>0</v>
      </c>
      <c r="CL51" s="1">
        <v>99.4</v>
      </c>
      <c r="CM51" s="1">
        <v>99.6</v>
      </c>
      <c r="CN51" s="1">
        <v>99.4</v>
      </c>
      <c r="CO51" s="1">
        <v>0</v>
      </c>
      <c r="CP51" s="1">
        <v>100.3</v>
      </c>
      <c r="CQ51" s="1">
        <v>0</v>
      </c>
      <c r="CR51" s="17">
        <v>100.1</v>
      </c>
    </row>
    <row r="52" spans="2:96" x14ac:dyDescent="0.45">
      <c r="B52" s="15"/>
      <c r="C52" s="18" t="s">
        <v>43</v>
      </c>
      <c r="D52" s="15">
        <v>100.7</v>
      </c>
      <c r="E52" s="1">
        <v>100.6</v>
      </c>
      <c r="F52" s="1">
        <v>100.5</v>
      </c>
      <c r="G52" s="1">
        <v>100.3</v>
      </c>
      <c r="H52" s="1">
        <v>100.7</v>
      </c>
      <c r="I52" s="1">
        <v>98.7</v>
      </c>
      <c r="J52" s="1">
        <v>101.4</v>
      </c>
      <c r="K52" s="1">
        <v>100.1</v>
      </c>
      <c r="L52" s="17">
        <v>100.9</v>
      </c>
      <c r="M52" s="15"/>
      <c r="N52" s="15"/>
      <c r="O52" s="18" t="s">
        <v>43</v>
      </c>
      <c r="P52" s="15">
        <v>100.7</v>
      </c>
      <c r="Q52" s="1">
        <v>100.8</v>
      </c>
      <c r="R52" s="1">
        <v>100.5</v>
      </c>
      <c r="S52" s="1">
        <v>100.5</v>
      </c>
      <c r="T52" s="1">
        <v>100.7</v>
      </c>
      <c r="U52" s="1">
        <v>98.8</v>
      </c>
      <c r="V52" s="1">
        <v>101.5</v>
      </c>
      <c r="W52" s="1">
        <v>99.8</v>
      </c>
      <c r="X52" s="17">
        <v>101.2</v>
      </c>
      <c r="Z52" s="15"/>
      <c r="AA52" s="18" t="s">
        <v>43</v>
      </c>
      <c r="AB52" s="15">
        <v>100.7</v>
      </c>
      <c r="AC52" s="1">
        <v>100.6</v>
      </c>
      <c r="AD52" s="1">
        <v>100.4</v>
      </c>
      <c r="AE52" s="1">
        <v>100.6</v>
      </c>
      <c r="AF52" s="1">
        <v>100.6</v>
      </c>
      <c r="AG52" s="1">
        <v>98.8</v>
      </c>
      <c r="AH52" s="1">
        <v>101.5</v>
      </c>
      <c r="AI52" s="1">
        <v>99.7</v>
      </c>
      <c r="AJ52" s="17">
        <v>101</v>
      </c>
      <c r="AL52" s="15"/>
      <c r="AM52" s="18" t="s">
        <v>43</v>
      </c>
      <c r="AN52" s="15">
        <v>100.7</v>
      </c>
      <c r="AO52" s="1">
        <v>100.5</v>
      </c>
      <c r="AP52" s="1">
        <v>100.4</v>
      </c>
      <c r="AQ52" s="1">
        <v>100.4</v>
      </c>
      <c r="AR52" s="1">
        <v>100.5</v>
      </c>
      <c r="AS52" s="1">
        <v>98.9</v>
      </c>
      <c r="AT52" s="1">
        <v>101.5</v>
      </c>
      <c r="AU52" s="1">
        <v>100.1</v>
      </c>
      <c r="AV52" s="17">
        <v>100.9</v>
      </c>
      <c r="AX52" s="15"/>
      <c r="AY52" s="18" t="s">
        <v>43</v>
      </c>
      <c r="AZ52" s="15">
        <v>100.7</v>
      </c>
      <c r="BA52" s="1">
        <v>100.6</v>
      </c>
      <c r="BB52" s="1">
        <v>100.5</v>
      </c>
      <c r="BC52" s="1">
        <v>100.2</v>
      </c>
      <c r="BD52" s="1">
        <v>100.8</v>
      </c>
      <c r="BE52" s="1">
        <v>98.6</v>
      </c>
      <c r="BF52" s="1">
        <v>101.4</v>
      </c>
      <c r="BG52" s="1">
        <v>100.5</v>
      </c>
      <c r="BH52" s="17">
        <v>101</v>
      </c>
      <c r="BJ52" s="15"/>
      <c r="BK52" s="18" t="s">
        <v>43</v>
      </c>
      <c r="BL52" s="15">
        <v>100.6</v>
      </c>
      <c r="BM52" s="1">
        <v>100.6</v>
      </c>
      <c r="BN52" s="1">
        <v>100.4</v>
      </c>
      <c r="BO52" s="1">
        <v>100.3</v>
      </c>
      <c r="BP52" s="1">
        <v>100.5</v>
      </c>
      <c r="BQ52" s="1">
        <v>0</v>
      </c>
      <c r="BR52" s="1">
        <v>101.4</v>
      </c>
      <c r="BS52" s="1">
        <v>101.1</v>
      </c>
      <c r="BT52" s="17">
        <v>100.8</v>
      </c>
      <c r="BV52" s="15"/>
      <c r="BW52" s="18" t="s">
        <v>43</v>
      </c>
      <c r="BX52" s="15">
        <v>100.7</v>
      </c>
      <c r="BY52" s="1">
        <v>100.7</v>
      </c>
      <c r="BZ52" s="1">
        <v>100.5</v>
      </c>
      <c r="CA52" s="1">
        <v>100.5</v>
      </c>
      <c r="CB52" s="1">
        <v>100.7</v>
      </c>
      <c r="CC52" s="1">
        <v>0</v>
      </c>
      <c r="CD52" s="1">
        <v>101.3</v>
      </c>
      <c r="CE52" s="1">
        <v>0</v>
      </c>
      <c r="CF52" s="17">
        <v>100.9</v>
      </c>
      <c r="CH52" s="15"/>
      <c r="CI52" s="18" t="s">
        <v>43</v>
      </c>
      <c r="CJ52" s="15">
        <v>100.6</v>
      </c>
      <c r="CK52" s="1">
        <v>0</v>
      </c>
      <c r="CL52" s="1">
        <v>100.4</v>
      </c>
      <c r="CM52" s="1">
        <v>100.5</v>
      </c>
      <c r="CN52" s="1">
        <v>100.6</v>
      </c>
      <c r="CO52" s="1">
        <v>0</v>
      </c>
      <c r="CP52" s="1">
        <v>101.3</v>
      </c>
      <c r="CQ52" s="1">
        <v>0</v>
      </c>
      <c r="CR52" s="17">
        <v>100.7</v>
      </c>
    </row>
    <row r="53" spans="2:96" x14ac:dyDescent="0.45">
      <c r="B53" s="15"/>
      <c r="C53" s="18" t="s">
        <v>44</v>
      </c>
      <c r="D53" s="15">
        <v>101.5</v>
      </c>
      <c r="E53" s="1">
        <v>101.4</v>
      </c>
      <c r="F53" s="1">
        <v>101.3</v>
      </c>
      <c r="G53" s="1">
        <v>101.1</v>
      </c>
      <c r="H53" s="1">
        <v>101.4</v>
      </c>
      <c r="I53" s="1">
        <v>99.3</v>
      </c>
      <c r="J53" s="1">
        <v>102.4</v>
      </c>
      <c r="K53" s="1">
        <v>101.1</v>
      </c>
      <c r="L53" s="17">
        <v>101.6</v>
      </c>
      <c r="M53" s="15"/>
      <c r="N53" s="15"/>
      <c r="O53" s="18" t="s">
        <v>44</v>
      </c>
      <c r="P53" s="15">
        <v>101.7</v>
      </c>
      <c r="Q53" s="1">
        <v>101.8</v>
      </c>
      <c r="R53" s="1">
        <v>101.4</v>
      </c>
      <c r="S53" s="1">
        <v>101.4</v>
      </c>
      <c r="T53" s="1">
        <v>101.7</v>
      </c>
      <c r="U53" s="1">
        <v>99.4</v>
      </c>
      <c r="V53" s="1">
        <v>102.7</v>
      </c>
      <c r="W53" s="1">
        <v>100.6</v>
      </c>
      <c r="X53" s="17">
        <v>102.1</v>
      </c>
      <c r="Z53" s="15"/>
      <c r="AA53" s="18" t="s">
        <v>44</v>
      </c>
      <c r="AB53" s="15">
        <v>101.6</v>
      </c>
      <c r="AC53" s="1">
        <v>101.5</v>
      </c>
      <c r="AD53" s="1">
        <v>101.3</v>
      </c>
      <c r="AE53" s="1">
        <v>101.6</v>
      </c>
      <c r="AF53" s="1">
        <v>101.4</v>
      </c>
      <c r="AG53" s="1">
        <v>99.4</v>
      </c>
      <c r="AH53" s="1">
        <v>102.6</v>
      </c>
      <c r="AI53" s="1">
        <v>100.4</v>
      </c>
      <c r="AJ53" s="17">
        <v>101.7</v>
      </c>
      <c r="AL53" s="15"/>
      <c r="AM53" s="18" t="s">
        <v>44</v>
      </c>
      <c r="AN53" s="15">
        <v>101.5</v>
      </c>
      <c r="AO53" s="1">
        <v>101.4</v>
      </c>
      <c r="AP53" s="1">
        <v>101.3</v>
      </c>
      <c r="AQ53" s="1">
        <v>101.1</v>
      </c>
      <c r="AR53" s="1">
        <v>101.3</v>
      </c>
      <c r="AS53" s="1">
        <v>99.5</v>
      </c>
      <c r="AT53" s="1">
        <v>102.7</v>
      </c>
      <c r="AU53" s="1">
        <v>101.1</v>
      </c>
      <c r="AV53" s="17">
        <v>101.6</v>
      </c>
      <c r="AX53" s="15"/>
      <c r="AY53" s="18" t="s">
        <v>44</v>
      </c>
      <c r="AZ53" s="15">
        <v>101.4</v>
      </c>
      <c r="BA53" s="1">
        <v>101.3</v>
      </c>
      <c r="BB53" s="1">
        <v>101.4</v>
      </c>
      <c r="BC53" s="1">
        <v>100.8</v>
      </c>
      <c r="BD53" s="1">
        <v>101.5</v>
      </c>
      <c r="BE53" s="1">
        <v>99.2</v>
      </c>
      <c r="BF53" s="1">
        <v>102.4</v>
      </c>
      <c r="BG53" s="1">
        <v>101.7</v>
      </c>
      <c r="BH53" s="17">
        <v>101.8</v>
      </c>
      <c r="BJ53" s="15"/>
      <c r="BK53" s="18" t="s">
        <v>44</v>
      </c>
      <c r="BL53" s="15">
        <v>101.3</v>
      </c>
      <c r="BM53" s="1">
        <v>101.2</v>
      </c>
      <c r="BN53" s="1">
        <v>101.1</v>
      </c>
      <c r="BO53" s="1">
        <v>101.1</v>
      </c>
      <c r="BP53" s="1">
        <v>101.2</v>
      </c>
      <c r="BQ53" s="1">
        <v>0</v>
      </c>
      <c r="BR53" s="1">
        <v>102.3</v>
      </c>
      <c r="BS53" s="1">
        <v>102.9</v>
      </c>
      <c r="BT53" s="17">
        <v>101.4</v>
      </c>
      <c r="BV53" s="15"/>
      <c r="BW53" s="18" t="s">
        <v>44</v>
      </c>
      <c r="BX53" s="15">
        <v>101.5</v>
      </c>
      <c r="BY53" s="1">
        <v>101.6</v>
      </c>
      <c r="BZ53" s="1">
        <v>101.3</v>
      </c>
      <c r="CA53" s="1">
        <v>101.1</v>
      </c>
      <c r="CB53" s="1">
        <v>101.5</v>
      </c>
      <c r="CC53" s="1">
        <v>0</v>
      </c>
      <c r="CD53" s="1">
        <v>102.4</v>
      </c>
      <c r="CE53" s="1">
        <v>0</v>
      </c>
      <c r="CF53" s="17">
        <v>101.4</v>
      </c>
      <c r="CH53" s="15"/>
      <c r="CI53" s="18" t="s">
        <v>44</v>
      </c>
      <c r="CJ53" s="15">
        <v>101.2</v>
      </c>
      <c r="CK53" s="1">
        <v>0</v>
      </c>
      <c r="CL53" s="1">
        <v>101.1</v>
      </c>
      <c r="CM53" s="1">
        <v>101.1</v>
      </c>
      <c r="CN53" s="1">
        <v>101.3</v>
      </c>
      <c r="CO53" s="1">
        <v>0</v>
      </c>
      <c r="CP53" s="1">
        <v>102</v>
      </c>
      <c r="CQ53" s="1">
        <v>0</v>
      </c>
      <c r="CR53" s="17">
        <v>101.1</v>
      </c>
    </row>
    <row r="54" spans="2:96" x14ac:dyDescent="0.45">
      <c r="B54" s="15"/>
      <c r="C54" s="18" t="s">
        <v>45</v>
      </c>
      <c r="D54" s="15">
        <v>100.7</v>
      </c>
      <c r="E54" s="1">
        <v>100.6</v>
      </c>
      <c r="F54" s="1">
        <v>100.4</v>
      </c>
      <c r="G54" s="1">
        <v>100.7</v>
      </c>
      <c r="H54" s="1">
        <v>100.4</v>
      </c>
      <c r="I54" s="1">
        <v>98.7</v>
      </c>
      <c r="J54" s="1">
        <v>101.6</v>
      </c>
      <c r="K54" s="1">
        <v>99.8</v>
      </c>
      <c r="L54" s="17">
        <v>100.7</v>
      </c>
      <c r="M54" s="15"/>
      <c r="N54" s="15"/>
      <c r="O54" s="18" t="s">
        <v>45</v>
      </c>
      <c r="P54" s="15">
        <v>100.7</v>
      </c>
      <c r="Q54" s="1">
        <v>100.6</v>
      </c>
      <c r="R54" s="1">
        <v>100.4</v>
      </c>
      <c r="S54" s="1">
        <v>100.8</v>
      </c>
      <c r="T54" s="1">
        <v>100.5</v>
      </c>
      <c r="U54" s="1">
        <v>98.8</v>
      </c>
      <c r="V54" s="1">
        <v>101.6</v>
      </c>
      <c r="W54" s="1">
        <v>99.7</v>
      </c>
      <c r="X54" s="17">
        <v>100.8</v>
      </c>
      <c r="Z54" s="15"/>
      <c r="AA54" s="18" t="s">
        <v>45</v>
      </c>
      <c r="AB54" s="15">
        <v>100.7</v>
      </c>
      <c r="AC54" s="1">
        <v>100.6</v>
      </c>
      <c r="AD54" s="1">
        <v>100.4</v>
      </c>
      <c r="AE54" s="1">
        <v>100.7</v>
      </c>
      <c r="AF54" s="1">
        <v>100.4</v>
      </c>
      <c r="AG54" s="1">
        <v>98.8</v>
      </c>
      <c r="AH54" s="1">
        <v>101.7</v>
      </c>
      <c r="AI54" s="1">
        <v>99.6</v>
      </c>
      <c r="AJ54" s="17">
        <v>100.7</v>
      </c>
      <c r="AL54" s="15"/>
      <c r="AM54" s="18" t="s">
        <v>45</v>
      </c>
      <c r="AN54" s="15">
        <v>100.7</v>
      </c>
      <c r="AO54" s="1">
        <v>100.5</v>
      </c>
      <c r="AP54" s="1">
        <v>100.4</v>
      </c>
      <c r="AQ54" s="1">
        <v>100.7</v>
      </c>
      <c r="AR54" s="1">
        <v>100.4</v>
      </c>
      <c r="AS54" s="1">
        <v>98.9</v>
      </c>
      <c r="AT54" s="1">
        <v>101.6</v>
      </c>
      <c r="AU54" s="1">
        <v>99.8</v>
      </c>
      <c r="AV54" s="17">
        <v>100.7</v>
      </c>
      <c r="AX54" s="15"/>
      <c r="AY54" s="18" t="s">
        <v>45</v>
      </c>
      <c r="AZ54" s="15">
        <v>100.7</v>
      </c>
      <c r="BA54" s="1">
        <v>100.6</v>
      </c>
      <c r="BB54" s="1">
        <v>100.4</v>
      </c>
      <c r="BC54" s="1">
        <v>100.7</v>
      </c>
      <c r="BD54" s="1">
        <v>100.5</v>
      </c>
      <c r="BE54" s="1">
        <v>98.7</v>
      </c>
      <c r="BF54" s="1">
        <v>101.6</v>
      </c>
      <c r="BG54" s="1">
        <v>100.1</v>
      </c>
      <c r="BH54" s="17">
        <v>100.7</v>
      </c>
      <c r="BJ54" s="15"/>
      <c r="BK54" s="18" t="s">
        <v>45</v>
      </c>
      <c r="BL54" s="15">
        <v>100.7</v>
      </c>
      <c r="BM54" s="1">
        <v>100.5</v>
      </c>
      <c r="BN54" s="1">
        <v>100.3</v>
      </c>
      <c r="BO54" s="1">
        <v>100.7</v>
      </c>
      <c r="BP54" s="1">
        <v>100.4</v>
      </c>
      <c r="BQ54" s="1">
        <v>0</v>
      </c>
      <c r="BR54" s="1">
        <v>101.6</v>
      </c>
      <c r="BS54" s="1">
        <v>100.5</v>
      </c>
      <c r="BT54" s="17">
        <v>100.6</v>
      </c>
      <c r="BV54" s="15"/>
      <c r="BW54" s="18" t="s">
        <v>45</v>
      </c>
      <c r="BX54" s="15">
        <v>100.7</v>
      </c>
      <c r="BY54" s="1">
        <v>100.6</v>
      </c>
      <c r="BZ54" s="1">
        <v>100.4</v>
      </c>
      <c r="CA54" s="1">
        <v>100.8</v>
      </c>
      <c r="CB54" s="1">
        <v>100.4</v>
      </c>
      <c r="CC54" s="1">
        <v>0</v>
      </c>
      <c r="CD54" s="1">
        <v>101.4</v>
      </c>
      <c r="CE54" s="1">
        <v>0</v>
      </c>
      <c r="CF54" s="17">
        <v>100.7</v>
      </c>
      <c r="CH54" s="15"/>
      <c r="CI54" s="18" t="s">
        <v>45</v>
      </c>
      <c r="CJ54" s="15">
        <v>100.7</v>
      </c>
      <c r="CK54" s="1">
        <v>0</v>
      </c>
      <c r="CL54" s="1">
        <v>100.4</v>
      </c>
      <c r="CM54" s="1">
        <v>100.7</v>
      </c>
      <c r="CN54" s="1">
        <v>100.3</v>
      </c>
      <c r="CO54" s="1">
        <v>0</v>
      </c>
      <c r="CP54" s="1">
        <v>101.6</v>
      </c>
      <c r="CQ54" s="1">
        <v>0</v>
      </c>
      <c r="CR54" s="17">
        <v>100.6</v>
      </c>
    </row>
    <row r="55" spans="2:96" x14ac:dyDescent="0.45">
      <c r="B55" s="15"/>
      <c r="C55" s="18" t="s">
        <v>46</v>
      </c>
      <c r="D55" s="15">
        <v>101.1</v>
      </c>
      <c r="E55" s="1">
        <v>101</v>
      </c>
      <c r="F55" s="1">
        <v>100.8</v>
      </c>
      <c r="G55" s="1">
        <v>101.1</v>
      </c>
      <c r="H55" s="1">
        <v>100.8</v>
      </c>
      <c r="I55" s="1">
        <v>98.9</v>
      </c>
      <c r="J55" s="1">
        <v>102</v>
      </c>
      <c r="K55" s="1">
        <v>100.3</v>
      </c>
      <c r="L55" s="17">
        <v>101</v>
      </c>
      <c r="M55" s="15"/>
      <c r="N55" s="15"/>
      <c r="O55" s="18" t="s">
        <v>46</v>
      </c>
      <c r="P55" s="15">
        <v>101.2</v>
      </c>
      <c r="Q55" s="1">
        <v>101.1</v>
      </c>
      <c r="R55" s="1">
        <v>100.9</v>
      </c>
      <c r="S55" s="1">
        <v>101.2</v>
      </c>
      <c r="T55" s="1">
        <v>101</v>
      </c>
      <c r="U55" s="1">
        <v>99</v>
      </c>
      <c r="V55" s="1">
        <v>102.2</v>
      </c>
      <c r="W55" s="1">
        <v>100.1</v>
      </c>
      <c r="X55" s="17">
        <v>101.3</v>
      </c>
      <c r="Z55" s="15"/>
      <c r="AA55" s="18" t="s">
        <v>46</v>
      </c>
      <c r="AB55" s="15">
        <v>101.2</v>
      </c>
      <c r="AC55" s="1">
        <v>101.1</v>
      </c>
      <c r="AD55" s="1">
        <v>100.9</v>
      </c>
      <c r="AE55" s="1">
        <v>101.2</v>
      </c>
      <c r="AF55" s="1">
        <v>100.9</v>
      </c>
      <c r="AG55" s="1">
        <v>99</v>
      </c>
      <c r="AH55" s="1">
        <v>102.2</v>
      </c>
      <c r="AI55" s="1">
        <v>100</v>
      </c>
      <c r="AJ55" s="17">
        <v>101.1</v>
      </c>
      <c r="AL55" s="15"/>
      <c r="AM55" s="18" t="s">
        <v>46</v>
      </c>
      <c r="AN55" s="15">
        <v>101.1</v>
      </c>
      <c r="AO55" s="1">
        <v>101</v>
      </c>
      <c r="AP55" s="1">
        <v>100.8</v>
      </c>
      <c r="AQ55" s="1">
        <v>101</v>
      </c>
      <c r="AR55" s="1">
        <v>100.8</v>
      </c>
      <c r="AS55" s="1">
        <v>99.2</v>
      </c>
      <c r="AT55" s="1">
        <v>102.2</v>
      </c>
      <c r="AU55" s="1">
        <v>100.3</v>
      </c>
      <c r="AV55" s="17">
        <v>101.1</v>
      </c>
      <c r="AX55" s="15"/>
      <c r="AY55" s="18" t="s">
        <v>46</v>
      </c>
      <c r="AZ55" s="15">
        <v>101.1</v>
      </c>
      <c r="BA55" s="1">
        <v>101</v>
      </c>
      <c r="BB55" s="1">
        <v>100.9</v>
      </c>
      <c r="BC55" s="1">
        <v>101</v>
      </c>
      <c r="BD55" s="1">
        <v>100.9</v>
      </c>
      <c r="BE55" s="1">
        <v>98.9</v>
      </c>
      <c r="BF55" s="1">
        <v>102.1</v>
      </c>
      <c r="BG55" s="1">
        <v>100.7</v>
      </c>
      <c r="BH55" s="17">
        <v>101</v>
      </c>
      <c r="BJ55" s="15"/>
      <c r="BK55" s="18" t="s">
        <v>46</v>
      </c>
      <c r="BL55" s="15">
        <v>101</v>
      </c>
      <c r="BM55" s="1">
        <v>100.8</v>
      </c>
      <c r="BN55" s="1">
        <v>100.7</v>
      </c>
      <c r="BO55" s="1">
        <v>101.1</v>
      </c>
      <c r="BP55" s="1">
        <v>100.6</v>
      </c>
      <c r="BQ55" s="1">
        <v>0</v>
      </c>
      <c r="BR55" s="1">
        <v>102</v>
      </c>
      <c r="BS55" s="1">
        <v>101.3</v>
      </c>
      <c r="BT55" s="17">
        <v>100.9</v>
      </c>
      <c r="BV55" s="15"/>
      <c r="BW55" s="18" t="s">
        <v>46</v>
      </c>
      <c r="BX55" s="15">
        <v>101</v>
      </c>
      <c r="BY55" s="1">
        <v>100.9</v>
      </c>
      <c r="BZ55" s="1">
        <v>100.8</v>
      </c>
      <c r="CA55" s="1">
        <v>101.1</v>
      </c>
      <c r="CB55" s="1">
        <v>100.8</v>
      </c>
      <c r="CC55" s="1">
        <v>0</v>
      </c>
      <c r="CD55" s="1">
        <v>101.8</v>
      </c>
      <c r="CE55" s="1">
        <v>0</v>
      </c>
      <c r="CF55" s="17">
        <v>101</v>
      </c>
      <c r="CH55" s="15"/>
      <c r="CI55" s="18" t="s">
        <v>46</v>
      </c>
      <c r="CJ55" s="15">
        <v>100.9</v>
      </c>
      <c r="CK55" s="1">
        <v>0</v>
      </c>
      <c r="CL55" s="1">
        <v>100.6</v>
      </c>
      <c r="CM55" s="1">
        <v>100.9</v>
      </c>
      <c r="CN55" s="1">
        <v>100.6</v>
      </c>
      <c r="CO55" s="1">
        <v>0</v>
      </c>
      <c r="CP55" s="1">
        <v>101.9</v>
      </c>
      <c r="CQ55" s="1">
        <v>0</v>
      </c>
      <c r="CR55" s="17">
        <v>100.8</v>
      </c>
    </row>
    <row r="56" spans="2:96" x14ac:dyDescent="0.45">
      <c r="B56" s="15"/>
      <c r="C56" s="18" t="s">
        <v>47</v>
      </c>
      <c r="D56" s="15">
        <v>101.1</v>
      </c>
      <c r="E56" s="1">
        <v>101</v>
      </c>
      <c r="F56" s="1">
        <v>100.8</v>
      </c>
      <c r="G56" s="1">
        <v>101</v>
      </c>
      <c r="H56" s="1">
        <v>100.8</v>
      </c>
      <c r="I56" s="1">
        <v>98.9</v>
      </c>
      <c r="J56" s="1">
        <v>102</v>
      </c>
      <c r="K56" s="1">
        <v>100.3</v>
      </c>
      <c r="L56" s="17">
        <v>100.9</v>
      </c>
      <c r="M56" s="15"/>
      <c r="N56" s="15"/>
      <c r="O56" s="18" t="s">
        <v>47</v>
      </c>
      <c r="P56" s="15">
        <v>101.2</v>
      </c>
      <c r="Q56" s="1">
        <v>101.1</v>
      </c>
      <c r="R56" s="1">
        <v>100.9</v>
      </c>
      <c r="S56" s="1">
        <v>101.1</v>
      </c>
      <c r="T56" s="1">
        <v>101</v>
      </c>
      <c r="U56" s="1">
        <v>98.9</v>
      </c>
      <c r="V56" s="1">
        <v>102.1</v>
      </c>
      <c r="W56" s="1">
        <v>100.1</v>
      </c>
      <c r="X56" s="17">
        <v>101.2</v>
      </c>
      <c r="Z56" s="15"/>
      <c r="AA56" s="18" t="s">
        <v>47</v>
      </c>
      <c r="AB56" s="15">
        <v>101.2</v>
      </c>
      <c r="AC56" s="1">
        <v>101.1</v>
      </c>
      <c r="AD56" s="1">
        <v>100.9</v>
      </c>
      <c r="AE56" s="1">
        <v>101.2</v>
      </c>
      <c r="AF56" s="1">
        <v>100.9</v>
      </c>
      <c r="AG56" s="1">
        <v>99</v>
      </c>
      <c r="AH56" s="1">
        <v>102.1</v>
      </c>
      <c r="AI56" s="1">
        <v>100</v>
      </c>
      <c r="AJ56" s="17">
        <v>101.1</v>
      </c>
      <c r="AL56" s="15"/>
      <c r="AM56" s="18" t="s">
        <v>47</v>
      </c>
      <c r="AN56" s="15">
        <v>101.1</v>
      </c>
      <c r="AO56" s="1">
        <v>101</v>
      </c>
      <c r="AP56" s="1">
        <v>100.8</v>
      </c>
      <c r="AQ56" s="1">
        <v>101</v>
      </c>
      <c r="AR56" s="1">
        <v>100.7</v>
      </c>
      <c r="AS56" s="1">
        <v>99.1</v>
      </c>
      <c r="AT56" s="1">
        <v>102.1</v>
      </c>
      <c r="AU56" s="1">
        <v>100.3</v>
      </c>
      <c r="AV56" s="17">
        <v>101</v>
      </c>
      <c r="AX56" s="15"/>
      <c r="AY56" s="18" t="s">
        <v>47</v>
      </c>
      <c r="AZ56" s="15">
        <v>101.1</v>
      </c>
      <c r="BA56" s="1">
        <v>101</v>
      </c>
      <c r="BB56" s="1">
        <v>100.8</v>
      </c>
      <c r="BC56" s="1">
        <v>101</v>
      </c>
      <c r="BD56" s="1">
        <v>100.7</v>
      </c>
      <c r="BE56" s="1">
        <v>98.8</v>
      </c>
      <c r="BF56" s="1">
        <v>102.1</v>
      </c>
      <c r="BG56" s="1">
        <v>100.6</v>
      </c>
      <c r="BH56" s="17">
        <v>101</v>
      </c>
      <c r="BJ56" s="15"/>
      <c r="BK56" s="18" t="s">
        <v>47</v>
      </c>
      <c r="BL56" s="15">
        <v>101</v>
      </c>
      <c r="BM56" s="1">
        <v>100.7</v>
      </c>
      <c r="BN56" s="1">
        <v>100.7</v>
      </c>
      <c r="BO56" s="1">
        <v>101.1</v>
      </c>
      <c r="BP56" s="1">
        <v>100.7</v>
      </c>
      <c r="BQ56" s="1">
        <v>0</v>
      </c>
      <c r="BR56" s="1">
        <v>102</v>
      </c>
      <c r="BS56" s="1">
        <v>101.1</v>
      </c>
      <c r="BT56" s="17">
        <v>100.9</v>
      </c>
      <c r="BV56" s="15"/>
      <c r="BW56" s="18" t="s">
        <v>47</v>
      </c>
      <c r="BX56" s="15">
        <v>100.9</v>
      </c>
      <c r="BY56" s="1">
        <v>100.9</v>
      </c>
      <c r="BZ56" s="1">
        <v>100.7</v>
      </c>
      <c r="CA56" s="1">
        <v>101</v>
      </c>
      <c r="CB56" s="1">
        <v>100.6</v>
      </c>
      <c r="CC56" s="1">
        <v>0</v>
      </c>
      <c r="CD56" s="1">
        <v>101.8</v>
      </c>
      <c r="CE56" s="1">
        <v>0</v>
      </c>
      <c r="CF56" s="17">
        <v>100.8</v>
      </c>
      <c r="CH56" s="15"/>
      <c r="CI56" s="18" t="s">
        <v>47</v>
      </c>
      <c r="CJ56" s="15">
        <v>100.8</v>
      </c>
      <c r="CK56" s="1">
        <v>0</v>
      </c>
      <c r="CL56" s="1">
        <v>100.6</v>
      </c>
      <c r="CM56" s="1">
        <v>100.9</v>
      </c>
      <c r="CN56" s="1">
        <v>100.4</v>
      </c>
      <c r="CO56" s="1">
        <v>0</v>
      </c>
      <c r="CP56" s="1">
        <v>101.8</v>
      </c>
      <c r="CQ56" s="1">
        <v>0</v>
      </c>
      <c r="CR56" s="17">
        <v>100.7</v>
      </c>
    </row>
    <row r="57" spans="2:96" x14ac:dyDescent="0.45">
      <c r="B57" s="24"/>
      <c r="C57" s="25" t="s">
        <v>48</v>
      </c>
      <c r="D57" s="24">
        <v>101.4</v>
      </c>
      <c r="E57" s="26">
        <v>101.4</v>
      </c>
      <c r="F57" s="26">
        <v>101.1</v>
      </c>
      <c r="G57" s="26">
        <v>101.3</v>
      </c>
      <c r="H57" s="26">
        <v>101.2</v>
      </c>
      <c r="I57" s="26">
        <v>99</v>
      </c>
      <c r="J57" s="26">
        <v>102.2</v>
      </c>
      <c r="K57" s="26">
        <v>100.5</v>
      </c>
      <c r="L57" s="27">
        <v>101.3</v>
      </c>
      <c r="M57" s="15"/>
      <c r="N57" s="24"/>
      <c r="O57" s="25" t="s">
        <v>48</v>
      </c>
      <c r="P57" s="24">
        <v>101.4</v>
      </c>
      <c r="Q57" s="26">
        <v>101.4</v>
      </c>
      <c r="R57" s="26">
        <v>101.2</v>
      </c>
      <c r="S57" s="26">
        <v>101.4</v>
      </c>
      <c r="T57" s="26">
        <v>101.3</v>
      </c>
      <c r="U57" s="26">
        <v>99.1</v>
      </c>
      <c r="V57" s="26">
        <v>102.3</v>
      </c>
      <c r="W57" s="26">
        <v>100.3</v>
      </c>
      <c r="X57" s="27">
        <v>101.4</v>
      </c>
      <c r="Z57" s="24"/>
      <c r="AA57" s="25" t="s">
        <v>48</v>
      </c>
      <c r="AB57" s="24">
        <v>101.4</v>
      </c>
      <c r="AC57" s="26">
        <v>101.4</v>
      </c>
      <c r="AD57" s="26">
        <v>101.1</v>
      </c>
      <c r="AE57" s="26">
        <v>101.3</v>
      </c>
      <c r="AF57" s="26">
        <v>101.2</v>
      </c>
      <c r="AG57" s="26">
        <v>99.1</v>
      </c>
      <c r="AH57" s="26">
        <v>102.3</v>
      </c>
      <c r="AI57" s="26">
        <v>100.2</v>
      </c>
      <c r="AJ57" s="27">
        <v>101.3</v>
      </c>
      <c r="AL57" s="24"/>
      <c r="AM57" s="25" t="s">
        <v>48</v>
      </c>
      <c r="AN57" s="24">
        <v>101.4</v>
      </c>
      <c r="AO57" s="26">
        <v>101.4</v>
      </c>
      <c r="AP57" s="26">
        <v>101.1</v>
      </c>
      <c r="AQ57" s="26">
        <v>101.3</v>
      </c>
      <c r="AR57" s="26">
        <v>101.2</v>
      </c>
      <c r="AS57" s="26">
        <v>99.2</v>
      </c>
      <c r="AT57" s="26">
        <v>102.3</v>
      </c>
      <c r="AU57" s="26">
        <v>100.5</v>
      </c>
      <c r="AV57" s="27">
        <v>101.3</v>
      </c>
      <c r="AX57" s="24"/>
      <c r="AY57" s="25" t="s">
        <v>48</v>
      </c>
      <c r="AZ57" s="24">
        <v>101.4</v>
      </c>
      <c r="BA57" s="26">
        <v>101.4</v>
      </c>
      <c r="BB57" s="26">
        <v>101.2</v>
      </c>
      <c r="BC57" s="26">
        <v>101.3</v>
      </c>
      <c r="BD57" s="26">
        <v>101.3</v>
      </c>
      <c r="BE57" s="26">
        <v>98.9</v>
      </c>
      <c r="BF57" s="26">
        <v>102.3</v>
      </c>
      <c r="BG57" s="26">
        <v>100.8</v>
      </c>
      <c r="BH57" s="27">
        <v>101.3</v>
      </c>
      <c r="BJ57" s="24"/>
      <c r="BK57" s="25" t="s">
        <v>48</v>
      </c>
      <c r="BL57" s="24">
        <v>101.4</v>
      </c>
      <c r="BM57" s="26">
        <v>101.3</v>
      </c>
      <c r="BN57" s="26">
        <v>101.1</v>
      </c>
      <c r="BO57" s="26">
        <v>101.3</v>
      </c>
      <c r="BP57" s="26">
        <v>101.2</v>
      </c>
      <c r="BQ57" s="26">
        <v>0</v>
      </c>
      <c r="BR57" s="26">
        <v>102.3</v>
      </c>
      <c r="BS57" s="26">
        <v>101.3</v>
      </c>
      <c r="BT57" s="27">
        <v>101.2</v>
      </c>
      <c r="BV57" s="24"/>
      <c r="BW57" s="25" t="s">
        <v>48</v>
      </c>
      <c r="BX57" s="24">
        <v>101.4</v>
      </c>
      <c r="BY57" s="26">
        <v>101.4</v>
      </c>
      <c r="BZ57" s="26">
        <v>101.1</v>
      </c>
      <c r="CA57" s="26">
        <v>101.3</v>
      </c>
      <c r="CB57" s="26">
        <v>101.2</v>
      </c>
      <c r="CC57" s="26">
        <v>0</v>
      </c>
      <c r="CD57" s="26">
        <v>102</v>
      </c>
      <c r="CE57" s="26">
        <v>0</v>
      </c>
      <c r="CF57" s="27">
        <v>101.3</v>
      </c>
      <c r="CH57" s="24"/>
      <c r="CI57" s="25" t="s">
        <v>48</v>
      </c>
      <c r="CJ57" s="24">
        <v>101.3</v>
      </c>
      <c r="CK57" s="26">
        <v>0</v>
      </c>
      <c r="CL57" s="26">
        <v>101.1</v>
      </c>
      <c r="CM57" s="26">
        <v>101.2</v>
      </c>
      <c r="CN57" s="26">
        <v>101.1</v>
      </c>
      <c r="CO57" s="26">
        <v>0</v>
      </c>
      <c r="CP57" s="26">
        <v>102.2</v>
      </c>
      <c r="CQ57" s="26">
        <v>0</v>
      </c>
      <c r="CR57" s="27">
        <v>101.1</v>
      </c>
    </row>
    <row r="58" spans="2:96" x14ac:dyDescent="0.45">
      <c r="B58" s="15" t="s">
        <v>51</v>
      </c>
      <c r="C58" s="19" t="s">
        <v>37</v>
      </c>
      <c r="D58" s="15">
        <v>100.8</v>
      </c>
      <c r="E58" s="1">
        <v>100.7</v>
      </c>
      <c r="F58" s="1">
        <v>100.5</v>
      </c>
      <c r="G58" s="1">
        <v>100.9</v>
      </c>
      <c r="H58" s="1">
        <v>100.4</v>
      </c>
      <c r="I58" s="1">
        <v>98.6</v>
      </c>
      <c r="J58" s="1">
        <v>101.7</v>
      </c>
      <c r="K58" s="1">
        <v>99.6</v>
      </c>
      <c r="L58" s="17">
        <v>100.6</v>
      </c>
      <c r="M58" s="15"/>
      <c r="N58" s="15" t="s">
        <v>68</v>
      </c>
      <c r="O58" s="19" t="s">
        <v>37</v>
      </c>
      <c r="P58" s="15">
        <v>100.7</v>
      </c>
      <c r="Q58" s="1">
        <v>100.5</v>
      </c>
      <c r="R58" s="1">
        <v>100.5</v>
      </c>
      <c r="S58" s="1">
        <v>100.8</v>
      </c>
      <c r="T58" s="1">
        <v>100.4</v>
      </c>
      <c r="U58" s="1">
        <v>98.6</v>
      </c>
      <c r="V58" s="1">
        <v>101.6</v>
      </c>
      <c r="W58" s="1">
        <v>99.6</v>
      </c>
      <c r="X58" s="17">
        <v>100.5</v>
      </c>
      <c r="Z58" s="15" t="s">
        <v>68</v>
      </c>
      <c r="AA58" s="19" t="s">
        <v>37</v>
      </c>
      <c r="AB58" s="15">
        <v>100.8</v>
      </c>
      <c r="AC58" s="1">
        <v>100.7</v>
      </c>
      <c r="AD58" s="1">
        <v>100.6</v>
      </c>
      <c r="AE58" s="1">
        <v>100.7</v>
      </c>
      <c r="AF58" s="1">
        <v>100.5</v>
      </c>
      <c r="AG58" s="1">
        <v>98.7</v>
      </c>
      <c r="AH58" s="1">
        <v>101.7</v>
      </c>
      <c r="AI58" s="1">
        <v>99.6</v>
      </c>
      <c r="AJ58" s="17">
        <v>100.6</v>
      </c>
      <c r="AL58" s="15" t="s">
        <v>68</v>
      </c>
      <c r="AM58" s="19" t="s">
        <v>37</v>
      </c>
      <c r="AN58" s="15">
        <v>100.8</v>
      </c>
      <c r="AO58" s="1">
        <v>100.7</v>
      </c>
      <c r="AP58" s="1">
        <v>100.5</v>
      </c>
      <c r="AQ58" s="1">
        <v>100.9</v>
      </c>
      <c r="AR58" s="1">
        <v>100.4</v>
      </c>
      <c r="AS58" s="1">
        <v>98.8</v>
      </c>
      <c r="AT58" s="1">
        <v>101.6</v>
      </c>
      <c r="AU58" s="1">
        <v>99.6</v>
      </c>
      <c r="AV58" s="17">
        <v>100.6</v>
      </c>
      <c r="AX58" s="15" t="s">
        <v>68</v>
      </c>
      <c r="AY58" s="19" t="s">
        <v>37</v>
      </c>
      <c r="AZ58" s="15">
        <v>100.8</v>
      </c>
      <c r="BA58" s="1">
        <v>100.7</v>
      </c>
      <c r="BB58" s="1">
        <v>100.5</v>
      </c>
      <c r="BC58" s="1">
        <v>101</v>
      </c>
      <c r="BD58" s="1">
        <v>100.4</v>
      </c>
      <c r="BE58" s="1">
        <v>98.5</v>
      </c>
      <c r="BF58" s="1">
        <v>101.8</v>
      </c>
      <c r="BG58" s="1">
        <v>99.6</v>
      </c>
      <c r="BH58" s="17">
        <v>100.4</v>
      </c>
      <c r="BJ58" s="15" t="s">
        <v>68</v>
      </c>
      <c r="BK58" s="19" t="s">
        <v>37</v>
      </c>
      <c r="BL58" s="15">
        <v>100.8</v>
      </c>
      <c r="BM58" s="1">
        <v>100.5</v>
      </c>
      <c r="BN58" s="1">
        <v>100.5</v>
      </c>
      <c r="BO58" s="1">
        <v>100.9</v>
      </c>
      <c r="BP58" s="1">
        <v>100.6</v>
      </c>
      <c r="BQ58" s="1">
        <v>0</v>
      </c>
      <c r="BR58" s="1">
        <v>101.9</v>
      </c>
      <c r="BS58" s="1">
        <v>99.7</v>
      </c>
      <c r="BT58" s="17">
        <v>100.6</v>
      </c>
      <c r="BV58" s="15" t="s">
        <v>68</v>
      </c>
      <c r="BW58" s="19" t="s">
        <v>37</v>
      </c>
      <c r="BX58" s="15">
        <v>100.7</v>
      </c>
      <c r="BY58" s="1">
        <v>100.7</v>
      </c>
      <c r="BZ58" s="1">
        <v>100.4</v>
      </c>
      <c r="CA58" s="1">
        <v>100.9</v>
      </c>
      <c r="CB58" s="1">
        <v>100.3</v>
      </c>
      <c r="CC58" s="1">
        <v>0</v>
      </c>
      <c r="CD58" s="1">
        <v>101.4</v>
      </c>
      <c r="CE58" s="1">
        <v>0</v>
      </c>
      <c r="CF58" s="17">
        <v>100.7</v>
      </c>
      <c r="CH58" s="15" t="s">
        <v>68</v>
      </c>
      <c r="CI58" s="19" t="s">
        <v>37</v>
      </c>
      <c r="CJ58" s="15">
        <v>100.7</v>
      </c>
      <c r="CK58" s="1">
        <v>0</v>
      </c>
      <c r="CL58" s="1">
        <v>100.5</v>
      </c>
      <c r="CM58" s="1">
        <v>100.8</v>
      </c>
      <c r="CN58" s="1">
        <v>100.2</v>
      </c>
      <c r="CO58" s="1">
        <v>0</v>
      </c>
      <c r="CP58" s="1">
        <v>102</v>
      </c>
      <c r="CQ58" s="1">
        <v>0</v>
      </c>
      <c r="CR58" s="17">
        <v>100.6</v>
      </c>
    </row>
    <row r="59" spans="2:96" x14ac:dyDescent="0.45">
      <c r="B59" s="15"/>
      <c r="C59" s="18" t="s">
        <v>38</v>
      </c>
      <c r="D59" s="15">
        <v>101.2</v>
      </c>
      <c r="E59" s="1">
        <v>101.1</v>
      </c>
      <c r="F59" s="1">
        <v>101</v>
      </c>
      <c r="G59" s="1">
        <v>101.2</v>
      </c>
      <c r="H59" s="1">
        <v>100.8</v>
      </c>
      <c r="I59" s="1">
        <v>98.8</v>
      </c>
      <c r="J59" s="1">
        <v>102.2</v>
      </c>
      <c r="K59" s="1">
        <v>100.1</v>
      </c>
      <c r="L59" s="17">
        <v>100.9</v>
      </c>
      <c r="M59" s="15"/>
      <c r="N59" s="15"/>
      <c r="O59" s="18" t="s">
        <v>38</v>
      </c>
      <c r="P59" s="15">
        <v>101.2</v>
      </c>
      <c r="Q59" s="1">
        <v>101</v>
      </c>
      <c r="R59" s="1">
        <v>101</v>
      </c>
      <c r="S59" s="1">
        <v>101.2</v>
      </c>
      <c r="T59" s="1">
        <v>100.9</v>
      </c>
      <c r="U59" s="1">
        <v>98.8</v>
      </c>
      <c r="V59" s="1">
        <v>102.2</v>
      </c>
      <c r="W59" s="1">
        <v>100</v>
      </c>
      <c r="X59" s="17">
        <v>101</v>
      </c>
      <c r="Z59" s="15"/>
      <c r="AA59" s="18" t="s">
        <v>38</v>
      </c>
      <c r="AB59" s="15">
        <v>101.2</v>
      </c>
      <c r="AC59" s="1">
        <v>101.1</v>
      </c>
      <c r="AD59" s="1">
        <v>101.1</v>
      </c>
      <c r="AE59" s="1">
        <v>101.1</v>
      </c>
      <c r="AF59" s="1">
        <v>100.9</v>
      </c>
      <c r="AG59" s="1">
        <v>98.9</v>
      </c>
      <c r="AH59" s="1">
        <v>102.3</v>
      </c>
      <c r="AI59" s="1">
        <v>100</v>
      </c>
      <c r="AJ59" s="17">
        <v>101</v>
      </c>
      <c r="AL59" s="15"/>
      <c r="AM59" s="18" t="s">
        <v>38</v>
      </c>
      <c r="AN59" s="15">
        <v>101.2</v>
      </c>
      <c r="AO59" s="1">
        <v>101.1</v>
      </c>
      <c r="AP59" s="1">
        <v>100.9</v>
      </c>
      <c r="AQ59" s="1">
        <v>101.2</v>
      </c>
      <c r="AR59" s="1">
        <v>100.8</v>
      </c>
      <c r="AS59" s="1">
        <v>99</v>
      </c>
      <c r="AT59" s="1">
        <v>102.2</v>
      </c>
      <c r="AU59" s="1">
        <v>100.1</v>
      </c>
      <c r="AV59" s="17">
        <v>101</v>
      </c>
      <c r="AX59" s="15"/>
      <c r="AY59" s="18" t="s">
        <v>38</v>
      </c>
      <c r="AZ59" s="15">
        <v>101.2</v>
      </c>
      <c r="BA59" s="1">
        <v>101.1</v>
      </c>
      <c r="BB59" s="1">
        <v>101</v>
      </c>
      <c r="BC59" s="1">
        <v>101.3</v>
      </c>
      <c r="BD59" s="1">
        <v>100.7</v>
      </c>
      <c r="BE59" s="1">
        <v>98.7</v>
      </c>
      <c r="BF59" s="1">
        <v>102.3</v>
      </c>
      <c r="BG59" s="1">
        <v>100.2</v>
      </c>
      <c r="BH59" s="17">
        <v>100.8</v>
      </c>
      <c r="BJ59" s="15"/>
      <c r="BK59" s="18" t="s">
        <v>38</v>
      </c>
      <c r="BL59" s="15">
        <v>101.2</v>
      </c>
      <c r="BM59" s="1">
        <v>100.8</v>
      </c>
      <c r="BN59" s="1">
        <v>101</v>
      </c>
      <c r="BO59" s="1">
        <v>101.3</v>
      </c>
      <c r="BP59" s="1">
        <v>100.9</v>
      </c>
      <c r="BQ59" s="1">
        <v>0</v>
      </c>
      <c r="BR59" s="1">
        <v>102.4</v>
      </c>
      <c r="BS59" s="1">
        <v>100.4</v>
      </c>
      <c r="BT59" s="17">
        <v>100.9</v>
      </c>
      <c r="BV59" s="15"/>
      <c r="BW59" s="18" t="s">
        <v>38</v>
      </c>
      <c r="BX59" s="15">
        <v>101</v>
      </c>
      <c r="BY59" s="1">
        <v>101.1</v>
      </c>
      <c r="BZ59" s="1">
        <v>100.9</v>
      </c>
      <c r="CA59" s="1">
        <v>101.2</v>
      </c>
      <c r="CB59" s="1">
        <v>100.6</v>
      </c>
      <c r="CC59" s="1">
        <v>0</v>
      </c>
      <c r="CD59" s="1">
        <v>101.9</v>
      </c>
      <c r="CE59" s="1">
        <v>0</v>
      </c>
      <c r="CF59" s="17">
        <v>100.9</v>
      </c>
      <c r="CH59" s="15"/>
      <c r="CI59" s="18" t="s">
        <v>38</v>
      </c>
      <c r="CJ59" s="15">
        <v>101</v>
      </c>
      <c r="CK59" s="1">
        <v>0</v>
      </c>
      <c r="CL59" s="1">
        <v>100.8</v>
      </c>
      <c r="CM59" s="1">
        <v>101.1</v>
      </c>
      <c r="CN59" s="1">
        <v>100.5</v>
      </c>
      <c r="CO59" s="1">
        <v>0</v>
      </c>
      <c r="CP59" s="1">
        <v>102.4</v>
      </c>
      <c r="CQ59" s="1">
        <v>0</v>
      </c>
      <c r="CR59" s="17">
        <v>100.8</v>
      </c>
    </row>
    <row r="60" spans="2:96" x14ac:dyDescent="0.45">
      <c r="B60" s="15"/>
      <c r="C60" s="18" t="s">
        <v>39</v>
      </c>
      <c r="D60" s="15">
        <v>100.7</v>
      </c>
      <c r="E60" s="1">
        <v>100.5</v>
      </c>
      <c r="F60" s="1">
        <v>100.4</v>
      </c>
      <c r="G60" s="1">
        <v>100.8</v>
      </c>
      <c r="H60" s="1">
        <v>100.2</v>
      </c>
      <c r="I60" s="1">
        <v>98.4</v>
      </c>
      <c r="J60" s="1">
        <v>101.7</v>
      </c>
      <c r="K60" s="1">
        <v>99.2</v>
      </c>
      <c r="L60" s="17">
        <v>100.4</v>
      </c>
      <c r="M60" s="15"/>
      <c r="N60" s="15"/>
      <c r="O60" s="18" t="s">
        <v>39</v>
      </c>
      <c r="P60" s="15">
        <v>100.5</v>
      </c>
      <c r="Q60" s="1">
        <v>100.2</v>
      </c>
      <c r="R60" s="1">
        <v>100.4</v>
      </c>
      <c r="S60" s="1">
        <v>100.6</v>
      </c>
      <c r="T60" s="1">
        <v>100</v>
      </c>
      <c r="U60" s="1">
        <v>98.4</v>
      </c>
      <c r="V60" s="1">
        <v>101.5</v>
      </c>
      <c r="W60" s="1">
        <v>99.4</v>
      </c>
      <c r="X60" s="17">
        <v>100.1</v>
      </c>
      <c r="Z60" s="15"/>
      <c r="AA60" s="18" t="s">
        <v>39</v>
      </c>
      <c r="AB60" s="15">
        <v>100.6</v>
      </c>
      <c r="AC60" s="1">
        <v>100.4</v>
      </c>
      <c r="AD60" s="1">
        <v>100.5</v>
      </c>
      <c r="AE60" s="1">
        <v>100.4</v>
      </c>
      <c r="AF60" s="1">
        <v>100.2</v>
      </c>
      <c r="AG60" s="1">
        <v>98.5</v>
      </c>
      <c r="AH60" s="1">
        <v>101.6</v>
      </c>
      <c r="AI60" s="1">
        <v>99.4</v>
      </c>
      <c r="AJ60" s="17">
        <v>100.4</v>
      </c>
      <c r="AL60" s="15"/>
      <c r="AM60" s="18" t="s">
        <v>39</v>
      </c>
      <c r="AN60" s="15">
        <v>100.6</v>
      </c>
      <c r="AO60" s="1">
        <v>100.5</v>
      </c>
      <c r="AP60" s="1">
        <v>100.3</v>
      </c>
      <c r="AQ60" s="1">
        <v>100.7</v>
      </c>
      <c r="AR60" s="1">
        <v>100.3</v>
      </c>
      <c r="AS60" s="1">
        <v>98.6</v>
      </c>
      <c r="AT60" s="1">
        <v>101.5</v>
      </c>
      <c r="AU60" s="1">
        <v>99.2</v>
      </c>
      <c r="AV60" s="17">
        <v>100.5</v>
      </c>
      <c r="AX60" s="15"/>
      <c r="AY60" s="18" t="s">
        <v>39</v>
      </c>
      <c r="AZ60" s="15">
        <v>100.7</v>
      </c>
      <c r="BA60" s="1">
        <v>100.6</v>
      </c>
      <c r="BB60" s="1">
        <v>100.4</v>
      </c>
      <c r="BC60" s="1">
        <v>101</v>
      </c>
      <c r="BD60" s="1">
        <v>100.2</v>
      </c>
      <c r="BE60" s="1">
        <v>98.3</v>
      </c>
      <c r="BF60" s="1">
        <v>101.8</v>
      </c>
      <c r="BG60" s="1">
        <v>99.1</v>
      </c>
      <c r="BH60" s="17">
        <v>100.2</v>
      </c>
      <c r="BJ60" s="15"/>
      <c r="BK60" s="18" t="s">
        <v>39</v>
      </c>
      <c r="BL60" s="15">
        <v>100.7</v>
      </c>
      <c r="BM60" s="1">
        <v>100.4</v>
      </c>
      <c r="BN60" s="1">
        <v>100.4</v>
      </c>
      <c r="BO60" s="1">
        <v>100.8</v>
      </c>
      <c r="BP60" s="1">
        <v>100.4</v>
      </c>
      <c r="BQ60" s="1">
        <v>0</v>
      </c>
      <c r="BR60" s="1">
        <v>101.9</v>
      </c>
      <c r="BS60" s="1">
        <v>98.9</v>
      </c>
      <c r="BT60" s="17">
        <v>100.4</v>
      </c>
      <c r="BV60" s="15"/>
      <c r="BW60" s="18" t="s">
        <v>39</v>
      </c>
      <c r="BX60" s="15">
        <v>100.6</v>
      </c>
      <c r="BY60" s="1">
        <v>100.4</v>
      </c>
      <c r="BZ60" s="1">
        <v>100.3</v>
      </c>
      <c r="CA60" s="1">
        <v>100.8</v>
      </c>
      <c r="CB60" s="1">
        <v>100.1</v>
      </c>
      <c r="CC60" s="1">
        <v>0</v>
      </c>
      <c r="CD60" s="1">
        <v>101.2</v>
      </c>
      <c r="CE60" s="1">
        <v>0</v>
      </c>
      <c r="CF60" s="17">
        <v>100.6</v>
      </c>
      <c r="CH60" s="15"/>
      <c r="CI60" s="18" t="s">
        <v>39</v>
      </c>
      <c r="CJ60" s="15">
        <v>100.7</v>
      </c>
      <c r="CK60" s="1">
        <v>0</v>
      </c>
      <c r="CL60" s="1">
        <v>100.4</v>
      </c>
      <c r="CM60" s="1">
        <v>100.6</v>
      </c>
      <c r="CN60" s="1">
        <v>100</v>
      </c>
      <c r="CO60" s="1">
        <v>0</v>
      </c>
      <c r="CP60" s="1">
        <v>102.1</v>
      </c>
      <c r="CQ60" s="1">
        <v>0</v>
      </c>
      <c r="CR60" s="17">
        <v>100.6</v>
      </c>
    </row>
    <row r="61" spans="2:96" x14ac:dyDescent="0.45">
      <c r="B61" s="15"/>
      <c r="C61" s="18" t="s">
        <v>40</v>
      </c>
      <c r="D61" s="15">
        <v>101.8</v>
      </c>
      <c r="E61" s="1">
        <v>101.7</v>
      </c>
      <c r="F61" s="1">
        <v>101.7</v>
      </c>
      <c r="G61" s="1">
        <v>101.7</v>
      </c>
      <c r="H61" s="1">
        <v>101.5</v>
      </c>
      <c r="I61" s="1">
        <v>99.2</v>
      </c>
      <c r="J61" s="1">
        <v>103.1</v>
      </c>
      <c r="K61" s="1">
        <v>100.9</v>
      </c>
      <c r="L61" s="17">
        <v>101.5</v>
      </c>
      <c r="M61" s="15"/>
      <c r="N61" s="15"/>
      <c r="O61" s="18" t="s">
        <v>40</v>
      </c>
      <c r="P61" s="15">
        <v>101.9</v>
      </c>
      <c r="Q61" s="1">
        <v>101.8</v>
      </c>
      <c r="R61" s="1">
        <v>101.8</v>
      </c>
      <c r="S61" s="1">
        <v>101.8</v>
      </c>
      <c r="T61" s="1">
        <v>101.7</v>
      </c>
      <c r="U61" s="1">
        <v>99.2</v>
      </c>
      <c r="V61" s="1">
        <v>103.2</v>
      </c>
      <c r="W61" s="1">
        <v>100.6</v>
      </c>
      <c r="X61" s="17">
        <v>101.8</v>
      </c>
      <c r="Z61" s="15"/>
      <c r="AA61" s="18" t="s">
        <v>40</v>
      </c>
      <c r="AB61" s="15">
        <v>101.9</v>
      </c>
      <c r="AC61" s="1">
        <v>101.8</v>
      </c>
      <c r="AD61" s="1">
        <v>101.7</v>
      </c>
      <c r="AE61" s="1">
        <v>101.8</v>
      </c>
      <c r="AF61" s="1">
        <v>101.6</v>
      </c>
      <c r="AG61" s="1">
        <v>99.3</v>
      </c>
      <c r="AH61" s="1">
        <v>103.2</v>
      </c>
      <c r="AI61" s="1">
        <v>100.5</v>
      </c>
      <c r="AJ61" s="17">
        <v>101.6</v>
      </c>
      <c r="AL61" s="15"/>
      <c r="AM61" s="18" t="s">
        <v>40</v>
      </c>
      <c r="AN61" s="15">
        <v>101.8</v>
      </c>
      <c r="AO61" s="1">
        <v>101.7</v>
      </c>
      <c r="AP61" s="1">
        <v>101.7</v>
      </c>
      <c r="AQ61" s="1">
        <v>101.7</v>
      </c>
      <c r="AR61" s="1">
        <v>101.5</v>
      </c>
      <c r="AS61" s="1">
        <v>99.4</v>
      </c>
      <c r="AT61" s="1">
        <v>103.2</v>
      </c>
      <c r="AU61" s="1">
        <v>100.8</v>
      </c>
      <c r="AV61" s="17">
        <v>101.6</v>
      </c>
      <c r="AX61" s="15"/>
      <c r="AY61" s="18" t="s">
        <v>40</v>
      </c>
      <c r="AZ61" s="15">
        <v>101.8</v>
      </c>
      <c r="BA61" s="1">
        <v>101.7</v>
      </c>
      <c r="BB61" s="1">
        <v>101.7</v>
      </c>
      <c r="BC61" s="1">
        <v>101.7</v>
      </c>
      <c r="BD61" s="1">
        <v>101.5</v>
      </c>
      <c r="BE61" s="1">
        <v>99.1</v>
      </c>
      <c r="BF61" s="1">
        <v>103.1</v>
      </c>
      <c r="BG61" s="1">
        <v>101.2</v>
      </c>
      <c r="BH61" s="17">
        <v>101.6</v>
      </c>
      <c r="BJ61" s="15"/>
      <c r="BK61" s="18" t="s">
        <v>40</v>
      </c>
      <c r="BL61" s="15">
        <v>101.7</v>
      </c>
      <c r="BM61" s="1">
        <v>101.5</v>
      </c>
      <c r="BN61" s="1">
        <v>101.6</v>
      </c>
      <c r="BO61" s="1">
        <v>101.7</v>
      </c>
      <c r="BP61" s="1">
        <v>101.5</v>
      </c>
      <c r="BQ61" s="1">
        <v>0</v>
      </c>
      <c r="BR61" s="1">
        <v>103.1</v>
      </c>
      <c r="BS61" s="1">
        <v>101.9</v>
      </c>
      <c r="BT61" s="17">
        <v>101.4</v>
      </c>
      <c r="BV61" s="15"/>
      <c r="BW61" s="18" t="s">
        <v>40</v>
      </c>
      <c r="BX61" s="15">
        <v>101.7</v>
      </c>
      <c r="BY61" s="1">
        <v>101.7</v>
      </c>
      <c r="BZ61" s="1">
        <v>101.6</v>
      </c>
      <c r="CA61" s="1">
        <v>101.7</v>
      </c>
      <c r="CB61" s="1">
        <v>101.4</v>
      </c>
      <c r="CC61" s="1">
        <v>0</v>
      </c>
      <c r="CD61" s="1">
        <v>102.8</v>
      </c>
      <c r="CE61" s="1">
        <v>0</v>
      </c>
      <c r="CF61" s="17">
        <v>101.5</v>
      </c>
      <c r="CH61" s="15"/>
      <c r="CI61" s="18" t="s">
        <v>40</v>
      </c>
      <c r="CJ61" s="15">
        <v>101.6</v>
      </c>
      <c r="CK61" s="1">
        <v>0</v>
      </c>
      <c r="CL61" s="1">
        <v>101.5</v>
      </c>
      <c r="CM61" s="1">
        <v>101.5</v>
      </c>
      <c r="CN61" s="1">
        <v>101.3</v>
      </c>
      <c r="CO61" s="1">
        <v>0</v>
      </c>
      <c r="CP61" s="1">
        <v>103</v>
      </c>
      <c r="CQ61" s="1">
        <v>0</v>
      </c>
      <c r="CR61" s="17">
        <v>101.2</v>
      </c>
    </row>
    <row r="62" spans="2:96" x14ac:dyDescent="0.45">
      <c r="B62" s="15"/>
      <c r="C62" s="18" t="s">
        <v>41</v>
      </c>
      <c r="D62" s="15">
        <v>101.7</v>
      </c>
      <c r="E62" s="1">
        <v>101.6</v>
      </c>
      <c r="F62" s="1">
        <v>101.6</v>
      </c>
      <c r="G62" s="1">
        <v>101.6</v>
      </c>
      <c r="H62" s="1">
        <v>101.5</v>
      </c>
      <c r="I62" s="1">
        <v>99</v>
      </c>
      <c r="J62" s="1">
        <v>102.9</v>
      </c>
      <c r="K62" s="1">
        <v>100.6</v>
      </c>
      <c r="L62" s="17">
        <v>101.4</v>
      </c>
      <c r="M62" s="15"/>
      <c r="N62" s="15"/>
      <c r="O62" s="18" t="s">
        <v>105</v>
      </c>
      <c r="P62" s="15">
        <v>101.7</v>
      </c>
      <c r="Q62" s="1">
        <v>101.6</v>
      </c>
      <c r="R62" s="1">
        <v>101.6</v>
      </c>
      <c r="S62" s="1">
        <v>101.6</v>
      </c>
      <c r="T62" s="1">
        <v>101.5</v>
      </c>
      <c r="U62" s="1">
        <v>99.1</v>
      </c>
      <c r="V62" s="1">
        <v>102.8</v>
      </c>
      <c r="W62" s="1">
        <v>100.4</v>
      </c>
      <c r="X62" s="17">
        <v>101.5</v>
      </c>
      <c r="Z62" s="15"/>
      <c r="AA62" s="18" t="s">
        <v>105</v>
      </c>
      <c r="AB62" s="15">
        <v>101.7</v>
      </c>
      <c r="AC62" s="1">
        <v>101.6</v>
      </c>
      <c r="AD62" s="1">
        <v>101.6</v>
      </c>
      <c r="AE62" s="1">
        <v>101.6</v>
      </c>
      <c r="AF62" s="1">
        <v>101.5</v>
      </c>
      <c r="AG62" s="1">
        <v>99.2</v>
      </c>
      <c r="AH62" s="1">
        <v>102.9</v>
      </c>
      <c r="AI62" s="1">
        <v>100.4</v>
      </c>
      <c r="AJ62" s="17">
        <v>101.4</v>
      </c>
      <c r="AL62" s="15"/>
      <c r="AM62" s="18" t="s">
        <v>105</v>
      </c>
      <c r="AN62" s="15">
        <v>101.7</v>
      </c>
      <c r="AO62" s="1">
        <v>101.6</v>
      </c>
      <c r="AP62" s="1">
        <v>101.6</v>
      </c>
      <c r="AQ62" s="1">
        <v>101.6</v>
      </c>
      <c r="AR62" s="1">
        <v>101.5</v>
      </c>
      <c r="AS62" s="1">
        <v>99.2</v>
      </c>
      <c r="AT62" s="1">
        <v>102.8</v>
      </c>
      <c r="AU62" s="1">
        <v>100.6</v>
      </c>
      <c r="AV62" s="17">
        <v>101.5</v>
      </c>
      <c r="AX62" s="15"/>
      <c r="AY62" s="18" t="s">
        <v>105</v>
      </c>
      <c r="AZ62" s="15">
        <v>101.8</v>
      </c>
      <c r="BA62" s="1">
        <v>101.7</v>
      </c>
      <c r="BB62" s="1">
        <v>101.6</v>
      </c>
      <c r="BC62" s="1">
        <v>101.6</v>
      </c>
      <c r="BD62" s="1">
        <v>101.5</v>
      </c>
      <c r="BE62" s="1">
        <v>98.9</v>
      </c>
      <c r="BF62" s="1">
        <v>102.9</v>
      </c>
      <c r="BG62" s="1">
        <v>100.8</v>
      </c>
      <c r="BH62" s="17">
        <v>101.4</v>
      </c>
      <c r="BJ62" s="15"/>
      <c r="BK62" s="18" t="s">
        <v>105</v>
      </c>
      <c r="BL62" s="15">
        <v>101.7</v>
      </c>
      <c r="BM62" s="1">
        <v>101.6</v>
      </c>
      <c r="BN62" s="1">
        <v>101.5</v>
      </c>
      <c r="BO62" s="1">
        <v>101.6</v>
      </c>
      <c r="BP62" s="1">
        <v>101.4</v>
      </c>
      <c r="BQ62" s="1">
        <v>0</v>
      </c>
      <c r="BR62" s="1">
        <v>103</v>
      </c>
      <c r="BS62" s="1">
        <v>101.2</v>
      </c>
      <c r="BT62" s="17">
        <v>101.4</v>
      </c>
      <c r="BV62" s="15"/>
      <c r="BW62" s="18" t="s">
        <v>105</v>
      </c>
      <c r="BX62" s="15">
        <v>101.7</v>
      </c>
      <c r="BY62" s="1">
        <v>101.5</v>
      </c>
      <c r="BZ62" s="1">
        <v>101.6</v>
      </c>
      <c r="CA62" s="1">
        <v>101.6</v>
      </c>
      <c r="CB62" s="1">
        <v>101.5</v>
      </c>
      <c r="CC62" s="1">
        <v>0</v>
      </c>
      <c r="CD62" s="1">
        <v>102.6</v>
      </c>
      <c r="CE62" s="1">
        <v>0</v>
      </c>
      <c r="CF62" s="17">
        <v>101.6</v>
      </c>
      <c r="CH62" s="15"/>
      <c r="CI62" s="18" t="s">
        <v>105</v>
      </c>
      <c r="CJ62" s="15">
        <v>101.7</v>
      </c>
      <c r="CK62" s="1">
        <v>0</v>
      </c>
      <c r="CL62" s="1">
        <v>101.6</v>
      </c>
      <c r="CM62" s="1">
        <v>101.5</v>
      </c>
      <c r="CN62" s="1">
        <v>101.5</v>
      </c>
      <c r="CO62" s="1">
        <v>0</v>
      </c>
      <c r="CP62" s="1">
        <v>103.2</v>
      </c>
      <c r="CQ62" s="1">
        <v>0</v>
      </c>
      <c r="CR62" s="17">
        <v>101.4</v>
      </c>
    </row>
    <row r="63" spans="2:96" x14ac:dyDescent="0.45">
      <c r="B63" s="15"/>
      <c r="C63" s="18" t="s">
        <v>42</v>
      </c>
      <c r="D63" s="15">
        <v>101.1</v>
      </c>
      <c r="E63" s="1">
        <v>100.9</v>
      </c>
      <c r="F63" s="1">
        <v>101</v>
      </c>
      <c r="G63" s="1">
        <v>101.1</v>
      </c>
      <c r="H63" s="1">
        <v>100.9</v>
      </c>
      <c r="I63" s="1">
        <v>98.7</v>
      </c>
      <c r="J63" s="1">
        <v>102.2</v>
      </c>
      <c r="K63" s="1">
        <v>99.9</v>
      </c>
      <c r="L63" s="17">
        <v>100.7</v>
      </c>
      <c r="M63" s="15"/>
      <c r="N63" s="15"/>
      <c r="O63" s="18" t="s">
        <v>42</v>
      </c>
      <c r="P63" s="15">
        <v>101</v>
      </c>
      <c r="Q63" s="1">
        <v>100.7</v>
      </c>
      <c r="R63" s="1">
        <v>100.9</v>
      </c>
      <c r="S63" s="1">
        <v>101</v>
      </c>
      <c r="T63" s="1">
        <v>100.7</v>
      </c>
      <c r="U63" s="1">
        <v>98.7</v>
      </c>
      <c r="V63" s="1">
        <v>102</v>
      </c>
      <c r="W63" s="1">
        <v>99.9</v>
      </c>
      <c r="X63" s="17">
        <v>100.6</v>
      </c>
      <c r="Z63" s="15"/>
      <c r="AA63" s="18" t="s">
        <v>42</v>
      </c>
      <c r="AB63" s="15">
        <v>101.1</v>
      </c>
      <c r="AC63" s="1">
        <v>100.9</v>
      </c>
      <c r="AD63" s="1">
        <v>101</v>
      </c>
      <c r="AE63" s="1">
        <v>100.9</v>
      </c>
      <c r="AF63" s="1">
        <v>100.9</v>
      </c>
      <c r="AG63" s="1">
        <v>98.8</v>
      </c>
      <c r="AH63" s="1">
        <v>102.1</v>
      </c>
      <c r="AI63" s="1">
        <v>99.9</v>
      </c>
      <c r="AJ63" s="17">
        <v>100.7</v>
      </c>
      <c r="AL63" s="15"/>
      <c r="AM63" s="18" t="s">
        <v>42</v>
      </c>
      <c r="AN63" s="15">
        <v>101.1</v>
      </c>
      <c r="AO63" s="1">
        <v>100.9</v>
      </c>
      <c r="AP63" s="1">
        <v>100.9</v>
      </c>
      <c r="AQ63" s="1">
        <v>101.1</v>
      </c>
      <c r="AR63" s="1">
        <v>100.9</v>
      </c>
      <c r="AS63" s="1">
        <v>98.8</v>
      </c>
      <c r="AT63" s="1">
        <v>102</v>
      </c>
      <c r="AU63" s="1">
        <v>99.8</v>
      </c>
      <c r="AV63" s="17">
        <v>100.7</v>
      </c>
      <c r="AX63" s="15"/>
      <c r="AY63" s="18" t="s">
        <v>42</v>
      </c>
      <c r="AZ63" s="15">
        <v>101.2</v>
      </c>
      <c r="BA63" s="1">
        <v>101</v>
      </c>
      <c r="BB63" s="1">
        <v>100.9</v>
      </c>
      <c r="BC63" s="1">
        <v>101.3</v>
      </c>
      <c r="BD63" s="1">
        <v>100.8</v>
      </c>
      <c r="BE63" s="1">
        <v>98.6</v>
      </c>
      <c r="BF63" s="1">
        <v>102.2</v>
      </c>
      <c r="BG63" s="1">
        <v>99.8</v>
      </c>
      <c r="BH63" s="17">
        <v>100.6</v>
      </c>
      <c r="BJ63" s="15"/>
      <c r="BK63" s="18" t="s">
        <v>42</v>
      </c>
      <c r="BL63" s="15">
        <v>101.1</v>
      </c>
      <c r="BM63" s="1">
        <v>100.9</v>
      </c>
      <c r="BN63" s="1">
        <v>100.9</v>
      </c>
      <c r="BO63" s="1">
        <v>101.1</v>
      </c>
      <c r="BP63" s="1">
        <v>100.9</v>
      </c>
      <c r="BQ63" s="1">
        <v>0</v>
      </c>
      <c r="BR63" s="1">
        <v>102.3</v>
      </c>
      <c r="BS63" s="1">
        <v>99.8</v>
      </c>
      <c r="BT63" s="17">
        <v>100.7</v>
      </c>
      <c r="BV63" s="15"/>
      <c r="BW63" s="18" t="s">
        <v>42</v>
      </c>
      <c r="BX63" s="15">
        <v>101</v>
      </c>
      <c r="BY63" s="1">
        <v>100.8</v>
      </c>
      <c r="BZ63" s="1">
        <v>100.8</v>
      </c>
      <c r="CA63" s="1">
        <v>101.1</v>
      </c>
      <c r="CB63" s="1">
        <v>100.8</v>
      </c>
      <c r="CC63" s="1">
        <v>0</v>
      </c>
      <c r="CD63" s="1">
        <v>101.7</v>
      </c>
      <c r="CE63" s="1">
        <v>0</v>
      </c>
      <c r="CF63" s="17">
        <v>100.9</v>
      </c>
      <c r="CH63" s="15"/>
      <c r="CI63" s="18" t="s">
        <v>42</v>
      </c>
      <c r="CJ63" s="15">
        <v>101.1</v>
      </c>
      <c r="CK63" s="1">
        <v>0</v>
      </c>
      <c r="CL63" s="1">
        <v>101</v>
      </c>
      <c r="CM63" s="1">
        <v>101</v>
      </c>
      <c r="CN63" s="1">
        <v>100.8</v>
      </c>
      <c r="CO63" s="1">
        <v>0</v>
      </c>
      <c r="CP63" s="1">
        <v>102.5</v>
      </c>
      <c r="CQ63" s="1">
        <v>0</v>
      </c>
      <c r="CR63" s="17">
        <v>100.8</v>
      </c>
    </row>
    <row r="64" spans="2:96" x14ac:dyDescent="0.45">
      <c r="B64" s="15"/>
      <c r="C64" s="18" t="s">
        <v>43</v>
      </c>
      <c r="D64" s="15">
        <v>101.7</v>
      </c>
      <c r="E64" s="1">
        <v>101.4</v>
      </c>
      <c r="F64" s="1">
        <v>101.5</v>
      </c>
      <c r="G64" s="1">
        <v>101.5</v>
      </c>
      <c r="H64" s="1">
        <v>101.4</v>
      </c>
      <c r="I64" s="1">
        <v>98.9</v>
      </c>
      <c r="J64" s="1">
        <v>103</v>
      </c>
      <c r="K64" s="1">
        <v>100.6</v>
      </c>
      <c r="L64" s="17">
        <v>101.2</v>
      </c>
      <c r="M64" s="15"/>
      <c r="N64" s="15"/>
      <c r="O64" s="18" t="s">
        <v>43</v>
      </c>
      <c r="P64" s="15">
        <v>101.7</v>
      </c>
      <c r="Q64" s="1">
        <v>101.4</v>
      </c>
      <c r="R64" s="1">
        <v>101.6</v>
      </c>
      <c r="S64" s="1">
        <v>101.5</v>
      </c>
      <c r="T64" s="1">
        <v>101.3</v>
      </c>
      <c r="U64" s="1">
        <v>99</v>
      </c>
      <c r="V64" s="1">
        <v>102.9</v>
      </c>
      <c r="W64" s="1">
        <v>100.5</v>
      </c>
      <c r="X64" s="17">
        <v>101.2</v>
      </c>
      <c r="Z64" s="15"/>
      <c r="AA64" s="18" t="s">
        <v>43</v>
      </c>
      <c r="AB64" s="15">
        <v>101.7</v>
      </c>
      <c r="AC64" s="1">
        <v>101.4</v>
      </c>
      <c r="AD64" s="1">
        <v>101.6</v>
      </c>
      <c r="AE64" s="1">
        <v>101.4</v>
      </c>
      <c r="AF64" s="1">
        <v>101.4</v>
      </c>
      <c r="AG64" s="1">
        <v>99.1</v>
      </c>
      <c r="AH64" s="1">
        <v>103</v>
      </c>
      <c r="AI64" s="1">
        <v>100.4</v>
      </c>
      <c r="AJ64" s="17">
        <v>101.2</v>
      </c>
      <c r="AL64" s="15"/>
      <c r="AM64" s="18" t="s">
        <v>43</v>
      </c>
      <c r="AN64" s="15">
        <v>101.7</v>
      </c>
      <c r="AO64" s="1">
        <v>101.4</v>
      </c>
      <c r="AP64" s="1">
        <v>101.5</v>
      </c>
      <c r="AQ64" s="1">
        <v>101.5</v>
      </c>
      <c r="AR64" s="1">
        <v>101.4</v>
      </c>
      <c r="AS64" s="1">
        <v>99.1</v>
      </c>
      <c r="AT64" s="1">
        <v>102.9</v>
      </c>
      <c r="AU64" s="1">
        <v>100.5</v>
      </c>
      <c r="AV64" s="17">
        <v>101.2</v>
      </c>
      <c r="AX64" s="15"/>
      <c r="AY64" s="18" t="s">
        <v>43</v>
      </c>
      <c r="AZ64" s="15">
        <v>101.7</v>
      </c>
      <c r="BA64" s="1">
        <v>101.5</v>
      </c>
      <c r="BB64" s="1">
        <v>101.5</v>
      </c>
      <c r="BC64" s="1">
        <v>101.6</v>
      </c>
      <c r="BD64" s="1">
        <v>101.3</v>
      </c>
      <c r="BE64" s="1">
        <v>98.9</v>
      </c>
      <c r="BF64" s="1">
        <v>103</v>
      </c>
      <c r="BG64" s="1">
        <v>100.7</v>
      </c>
      <c r="BH64" s="17">
        <v>101.1</v>
      </c>
      <c r="BJ64" s="15"/>
      <c r="BK64" s="18" t="s">
        <v>43</v>
      </c>
      <c r="BL64" s="15">
        <v>101.7</v>
      </c>
      <c r="BM64" s="1">
        <v>101.4</v>
      </c>
      <c r="BN64" s="1">
        <v>101.5</v>
      </c>
      <c r="BO64" s="1">
        <v>101.5</v>
      </c>
      <c r="BP64" s="1">
        <v>101.3</v>
      </c>
      <c r="BQ64" s="1">
        <v>0</v>
      </c>
      <c r="BR64" s="1">
        <v>103.1</v>
      </c>
      <c r="BS64" s="1">
        <v>100.9</v>
      </c>
      <c r="BT64" s="17">
        <v>101.1</v>
      </c>
      <c r="BV64" s="15"/>
      <c r="BW64" s="18" t="s">
        <v>43</v>
      </c>
      <c r="BX64" s="15">
        <v>101.6</v>
      </c>
      <c r="BY64" s="1">
        <v>101.2</v>
      </c>
      <c r="BZ64" s="1">
        <v>101.5</v>
      </c>
      <c r="CA64" s="1">
        <v>101.5</v>
      </c>
      <c r="CB64" s="1">
        <v>101.3</v>
      </c>
      <c r="CC64" s="1">
        <v>0</v>
      </c>
      <c r="CD64" s="1">
        <v>102.6</v>
      </c>
      <c r="CE64" s="1">
        <v>0</v>
      </c>
      <c r="CF64" s="17">
        <v>101.3</v>
      </c>
      <c r="CH64" s="15"/>
      <c r="CI64" s="18" t="s">
        <v>43</v>
      </c>
      <c r="CJ64" s="15">
        <v>101.6</v>
      </c>
      <c r="CK64" s="1">
        <v>0</v>
      </c>
      <c r="CL64" s="1">
        <v>101.5</v>
      </c>
      <c r="CM64" s="1">
        <v>101.4</v>
      </c>
      <c r="CN64" s="1">
        <v>101.3</v>
      </c>
      <c r="CO64" s="1">
        <v>0</v>
      </c>
      <c r="CP64" s="1">
        <v>103.2</v>
      </c>
      <c r="CQ64" s="1">
        <v>0</v>
      </c>
      <c r="CR64" s="17">
        <v>101.1</v>
      </c>
    </row>
    <row r="65" spans="2:96" x14ac:dyDescent="0.45">
      <c r="B65" s="15"/>
      <c r="C65" s="18" t="s">
        <v>44</v>
      </c>
      <c r="D65" s="15">
        <v>101.2</v>
      </c>
      <c r="E65" s="1">
        <v>101</v>
      </c>
      <c r="F65" s="1">
        <v>101.1</v>
      </c>
      <c r="G65" s="1">
        <v>101.2</v>
      </c>
      <c r="H65" s="1">
        <v>100.9</v>
      </c>
      <c r="I65" s="1">
        <v>98.7</v>
      </c>
      <c r="J65" s="1">
        <v>102.5</v>
      </c>
      <c r="K65" s="1">
        <v>100</v>
      </c>
      <c r="L65" s="17">
        <v>100.8</v>
      </c>
      <c r="M65" s="15"/>
      <c r="N65" s="15"/>
      <c r="O65" s="18" t="s">
        <v>44</v>
      </c>
      <c r="P65" s="15">
        <v>101.1</v>
      </c>
      <c r="Q65" s="1">
        <v>100.8</v>
      </c>
      <c r="R65" s="1">
        <v>101.1</v>
      </c>
      <c r="S65" s="1">
        <v>101</v>
      </c>
      <c r="T65" s="1">
        <v>100.7</v>
      </c>
      <c r="U65" s="1">
        <v>98.7</v>
      </c>
      <c r="V65" s="1">
        <v>102.3</v>
      </c>
      <c r="W65" s="1">
        <v>100</v>
      </c>
      <c r="X65" s="17">
        <v>100.6</v>
      </c>
      <c r="Z65" s="15"/>
      <c r="AA65" s="18" t="s">
        <v>44</v>
      </c>
      <c r="AB65" s="15">
        <v>101.2</v>
      </c>
      <c r="AC65" s="1">
        <v>101</v>
      </c>
      <c r="AD65" s="1">
        <v>101.1</v>
      </c>
      <c r="AE65" s="1">
        <v>100.9</v>
      </c>
      <c r="AF65" s="1">
        <v>100.9</v>
      </c>
      <c r="AG65" s="1">
        <v>98.8</v>
      </c>
      <c r="AH65" s="1">
        <v>102.5</v>
      </c>
      <c r="AI65" s="1">
        <v>100</v>
      </c>
      <c r="AJ65" s="17">
        <v>100.7</v>
      </c>
      <c r="AL65" s="15"/>
      <c r="AM65" s="18" t="s">
        <v>44</v>
      </c>
      <c r="AN65" s="15">
        <v>101.2</v>
      </c>
      <c r="AO65" s="1">
        <v>101</v>
      </c>
      <c r="AP65" s="1">
        <v>101</v>
      </c>
      <c r="AQ65" s="1">
        <v>101.1</v>
      </c>
      <c r="AR65" s="1">
        <v>101</v>
      </c>
      <c r="AS65" s="1">
        <v>98.8</v>
      </c>
      <c r="AT65" s="1">
        <v>102.3</v>
      </c>
      <c r="AU65" s="1">
        <v>99.9</v>
      </c>
      <c r="AV65" s="17">
        <v>100.8</v>
      </c>
      <c r="AX65" s="15"/>
      <c r="AY65" s="18" t="s">
        <v>44</v>
      </c>
      <c r="AZ65" s="15">
        <v>101.3</v>
      </c>
      <c r="BA65" s="1">
        <v>101.1</v>
      </c>
      <c r="BB65" s="1">
        <v>101.1</v>
      </c>
      <c r="BC65" s="1">
        <v>101.3</v>
      </c>
      <c r="BD65" s="1">
        <v>100.9</v>
      </c>
      <c r="BE65" s="1">
        <v>98.6</v>
      </c>
      <c r="BF65" s="1">
        <v>102.6</v>
      </c>
      <c r="BG65" s="1">
        <v>99.9</v>
      </c>
      <c r="BH65" s="17">
        <v>100.6</v>
      </c>
      <c r="BJ65" s="15"/>
      <c r="BK65" s="18" t="s">
        <v>44</v>
      </c>
      <c r="BL65" s="15">
        <v>101.2</v>
      </c>
      <c r="BM65" s="1">
        <v>101</v>
      </c>
      <c r="BN65" s="1">
        <v>101</v>
      </c>
      <c r="BO65" s="1">
        <v>101.1</v>
      </c>
      <c r="BP65" s="1">
        <v>100.8</v>
      </c>
      <c r="BQ65" s="1">
        <v>0</v>
      </c>
      <c r="BR65" s="1">
        <v>102.7</v>
      </c>
      <c r="BS65" s="1">
        <v>99.8</v>
      </c>
      <c r="BT65" s="17">
        <v>100.7</v>
      </c>
      <c r="BV65" s="15"/>
      <c r="BW65" s="18" t="s">
        <v>44</v>
      </c>
      <c r="BX65" s="15">
        <v>101.1</v>
      </c>
      <c r="BY65" s="1">
        <v>100.6</v>
      </c>
      <c r="BZ65" s="1">
        <v>101</v>
      </c>
      <c r="CA65" s="1">
        <v>101.1</v>
      </c>
      <c r="CB65" s="1">
        <v>100.9</v>
      </c>
      <c r="CC65" s="1">
        <v>0</v>
      </c>
      <c r="CD65" s="1">
        <v>102</v>
      </c>
      <c r="CE65" s="1">
        <v>0</v>
      </c>
      <c r="CF65" s="17">
        <v>101</v>
      </c>
      <c r="CH65" s="15"/>
      <c r="CI65" s="18" t="s">
        <v>44</v>
      </c>
      <c r="CJ65" s="15">
        <v>101.3</v>
      </c>
      <c r="CK65" s="1">
        <v>0</v>
      </c>
      <c r="CL65" s="1">
        <v>101.1</v>
      </c>
      <c r="CM65" s="1">
        <v>101</v>
      </c>
      <c r="CN65" s="1">
        <v>100.9</v>
      </c>
      <c r="CO65" s="1">
        <v>0</v>
      </c>
      <c r="CP65" s="1">
        <v>102.9</v>
      </c>
      <c r="CQ65" s="1">
        <v>0</v>
      </c>
      <c r="CR65" s="17">
        <v>100.9</v>
      </c>
    </row>
    <row r="66" spans="2:96" x14ac:dyDescent="0.45">
      <c r="B66" s="15"/>
      <c r="C66" s="18" t="s">
        <v>45</v>
      </c>
      <c r="D66" s="15">
        <v>102</v>
      </c>
      <c r="E66" s="1">
        <v>101.9</v>
      </c>
      <c r="F66" s="1">
        <v>102</v>
      </c>
      <c r="G66" s="1">
        <v>101.9</v>
      </c>
      <c r="H66" s="1">
        <v>101.7</v>
      </c>
      <c r="I66" s="1">
        <v>99.2</v>
      </c>
      <c r="J66" s="1">
        <v>103.5</v>
      </c>
      <c r="K66" s="1">
        <v>101</v>
      </c>
      <c r="L66" s="17">
        <v>101.8</v>
      </c>
      <c r="M66" s="15"/>
      <c r="N66" s="15"/>
      <c r="O66" s="18" t="s">
        <v>45</v>
      </c>
      <c r="P66" s="15">
        <v>102.1</v>
      </c>
      <c r="Q66" s="1">
        <v>101.9</v>
      </c>
      <c r="R66" s="1">
        <v>102</v>
      </c>
      <c r="S66" s="1">
        <v>102</v>
      </c>
      <c r="T66" s="1">
        <v>101.9</v>
      </c>
      <c r="U66" s="1">
        <v>99.3</v>
      </c>
      <c r="V66" s="1">
        <v>103.5</v>
      </c>
      <c r="W66" s="1">
        <v>100.9</v>
      </c>
      <c r="X66" s="17">
        <v>101.9</v>
      </c>
      <c r="Z66" s="15"/>
      <c r="AA66" s="18" t="s">
        <v>45</v>
      </c>
      <c r="AB66" s="15">
        <v>102.1</v>
      </c>
      <c r="AC66" s="1">
        <v>102</v>
      </c>
      <c r="AD66" s="1">
        <v>102.1</v>
      </c>
      <c r="AE66" s="1">
        <v>102</v>
      </c>
      <c r="AF66" s="1">
        <v>101.9</v>
      </c>
      <c r="AG66" s="1">
        <v>99.3</v>
      </c>
      <c r="AH66" s="1">
        <v>103.5</v>
      </c>
      <c r="AI66" s="1">
        <v>100.8</v>
      </c>
      <c r="AJ66" s="17">
        <v>101.9</v>
      </c>
      <c r="AL66" s="15"/>
      <c r="AM66" s="18" t="s">
        <v>45</v>
      </c>
      <c r="AN66" s="15">
        <v>102</v>
      </c>
      <c r="AO66" s="1">
        <v>102</v>
      </c>
      <c r="AP66" s="1">
        <v>101.9</v>
      </c>
      <c r="AQ66" s="1">
        <v>101.9</v>
      </c>
      <c r="AR66" s="1">
        <v>101.8</v>
      </c>
      <c r="AS66" s="1">
        <v>99.5</v>
      </c>
      <c r="AT66" s="1">
        <v>103.5</v>
      </c>
      <c r="AU66" s="1">
        <v>101</v>
      </c>
      <c r="AV66" s="17">
        <v>101.9</v>
      </c>
      <c r="AX66" s="15"/>
      <c r="AY66" s="18" t="s">
        <v>45</v>
      </c>
      <c r="AZ66" s="15">
        <v>102</v>
      </c>
      <c r="BA66" s="1">
        <v>101.9</v>
      </c>
      <c r="BB66" s="1">
        <v>101.9</v>
      </c>
      <c r="BC66" s="1">
        <v>102</v>
      </c>
      <c r="BD66" s="1">
        <v>101.6</v>
      </c>
      <c r="BE66" s="1">
        <v>99.2</v>
      </c>
      <c r="BF66" s="1">
        <v>103.5</v>
      </c>
      <c r="BG66" s="1">
        <v>101.2</v>
      </c>
      <c r="BH66" s="17">
        <v>101.7</v>
      </c>
      <c r="BJ66" s="15"/>
      <c r="BK66" s="18" t="s">
        <v>45</v>
      </c>
      <c r="BL66" s="15">
        <v>101.9</v>
      </c>
      <c r="BM66" s="1">
        <v>101.6</v>
      </c>
      <c r="BN66" s="1">
        <v>101.9</v>
      </c>
      <c r="BO66" s="1">
        <v>101.9</v>
      </c>
      <c r="BP66" s="1">
        <v>101.7</v>
      </c>
      <c r="BQ66" s="1">
        <v>0</v>
      </c>
      <c r="BR66" s="1">
        <v>103.6</v>
      </c>
      <c r="BS66" s="1">
        <v>101.6</v>
      </c>
      <c r="BT66" s="17">
        <v>101.7</v>
      </c>
      <c r="BV66" s="15"/>
      <c r="BW66" s="18" t="s">
        <v>45</v>
      </c>
      <c r="BX66" s="15">
        <v>101.9</v>
      </c>
      <c r="BY66" s="1">
        <v>101.7</v>
      </c>
      <c r="BZ66" s="1">
        <v>101.9</v>
      </c>
      <c r="CA66" s="1">
        <v>101.9</v>
      </c>
      <c r="CB66" s="1">
        <v>101.5</v>
      </c>
      <c r="CC66" s="1">
        <v>0</v>
      </c>
      <c r="CD66" s="1">
        <v>103.1</v>
      </c>
      <c r="CE66" s="1">
        <v>0</v>
      </c>
      <c r="CF66" s="17">
        <v>101.8</v>
      </c>
      <c r="CH66" s="15"/>
      <c r="CI66" s="18" t="s">
        <v>45</v>
      </c>
      <c r="CJ66" s="15">
        <v>101.8</v>
      </c>
      <c r="CK66" s="1">
        <v>0</v>
      </c>
      <c r="CL66" s="1">
        <v>101.7</v>
      </c>
      <c r="CM66" s="1">
        <v>101.7</v>
      </c>
      <c r="CN66" s="1">
        <v>101.5</v>
      </c>
      <c r="CO66" s="1">
        <v>0</v>
      </c>
      <c r="CP66" s="1">
        <v>103.6</v>
      </c>
      <c r="CQ66" s="1">
        <v>0</v>
      </c>
      <c r="CR66" s="17">
        <v>101.6</v>
      </c>
    </row>
    <row r="67" spans="2:96" x14ac:dyDescent="0.45">
      <c r="B67" s="15"/>
      <c r="C67" s="18" t="s">
        <v>46</v>
      </c>
      <c r="D67" s="15">
        <v>101.8</v>
      </c>
      <c r="E67" s="1">
        <v>101.7</v>
      </c>
      <c r="F67" s="1">
        <v>101.7</v>
      </c>
      <c r="G67" s="1">
        <v>101.8</v>
      </c>
      <c r="H67" s="1">
        <v>101.5</v>
      </c>
      <c r="I67" s="1">
        <v>99.1</v>
      </c>
      <c r="J67" s="1">
        <v>103.1</v>
      </c>
      <c r="K67" s="1">
        <v>100.5</v>
      </c>
      <c r="L67" s="17">
        <v>101.5</v>
      </c>
      <c r="M67" s="15"/>
      <c r="N67" s="15"/>
      <c r="O67" s="18" t="s">
        <v>46</v>
      </c>
      <c r="P67" s="15">
        <v>101.7</v>
      </c>
      <c r="Q67" s="1">
        <v>101.4</v>
      </c>
      <c r="R67" s="1">
        <v>101.6</v>
      </c>
      <c r="S67" s="1">
        <v>101.6</v>
      </c>
      <c r="T67" s="1">
        <v>101.4</v>
      </c>
      <c r="U67" s="1">
        <v>99.1</v>
      </c>
      <c r="V67" s="1">
        <v>102.9</v>
      </c>
      <c r="W67" s="1">
        <v>100.5</v>
      </c>
      <c r="X67" s="17">
        <v>101.2</v>
      </c>
      <c r="Z67" s="15"/>
      <c r="AA67" s="18" t="s">
        <v>46</v>
      </c>
      <c r="AB67" s="15">
        <v>101.7</v>
      </c>
      <c r="AC67" s="1">
        <v>101.6</v>
      </c>
      <c r="AD67" s="1">
        <v>101.7</v>
      </c>
      <c r="AE67" s="1">
        <v>101.5</v>
      </c>
      <c r="AF67" s="1">
        <v>101.6</v>
      </c>
      <c r="AG67" s="1">
        <v>99.2</v>
      </c>
      <c r="AH67" s="1">
        <v>103.1</v>
      </c>
      <c r="AI67" s="1">
        <v>100.5</v>
      </c>
      <c r="AJ67" s="17">
        <v>101.5</v>
      </c>
      <c r="AL67" s="15"/>
      <c r="AM67" s="18" t="s">
        <v>46</v>
      </c>
      <c r="AN67" s="15">
        <v>101.7</v>
      </c>
      <c r="AO67" s="1">
        <v>101.7</v>
      </c>
      <c r="AP67" s="1">
        <v>101.6</v>
      </c>
      <c r="AQ67" s="1">
        <v>101.8</v>
      </c>
      <c r="AR67" s="1">
        <v>101.6</v>
      </c>
      <c r="AS67" s="1">
        <v>99.3</v>
      </c>
      <c r="AT67" s="1">
        <v>102.9</v>
      </c>
      <c r="AU67" s="1">
        <v>100.4</v>
      </c>
      <c r="AV67" s="17">
        <v>101.6</v>
      </c>
      <c r="AX67" s="15"/>
      <c r="AY67" s="18" t="s">
        <v>46</v>
      </c>
      <c r="AZ67" s="15">
        <v>101.8</v>
      </c>
      <c r="BA67" s="1">
        <v>101.8</v>
      </c>
      <c r="BB67" s="1">
        <v>101.6</v>
      </c>
      <c r="BC67" s="1">
        <v>102</v>
      </c>
      <c r="BD67" s="1">
        <v>101.5</v>
      </c>
      <c r="BE67" s="1">
        <v>99</v>
      </c>
      <c r="BF67" s="1">
        <v>103.2</v>
      </c>
      <c r="BG67" s="1">
        <v>100.4</v>
      </c>
      <c r="BH67" s="17">
        <v>101.3</v>
      </c>
      <c r="BJ67" s="15"/>
      <c r="BK67" s="18" t="s">
        <v>46</v>
      </c>
      <c r="BL67" s="15">
        <v>101.8</v>
      </c>
      <c r="BM67" s="1">
        <v>101.7</v>
      </c>
      <c r="BN67" s="1">
        <v>101.6</v>
      </c>
      <c r="BO67" s="1">
        <v>101.8</v>
      </c>
      <c r="BP67" s="1">
        <v>101.7</v>
      </c>
      <c r="BQ67" s="1">
        <v>0</v>
      </c>
      <c r="BR67" s="1">
        <v>103.3</v>
      </c>
      <c r="BS67" s="1">
        <v>100.4</v>
      </c>
      <c r="BT67" s="17">
        <v>101.5</v>
      </c>
      <c r="BV67" s="15"/>
      <c r="BW67" s="18" t="s">
        <v>46</v>
      </c>
      <c r="BX67" s="15">
        <v>101.7</v>
      </c>
      <c r="BY67" s="1">
        <v>101.5</v>
      </c>
      <c r="BZ67" s="1">
        <v>101.5</v>
      </c>
      <c r="CA67" s="1">
        <v>101.8</v>
      </c>
      <c r="CB67" s="1">
        <v>101.4</v>
      </c>
      <c r="CC67" s="1">
        <v>0</v>
      </c>
      <c r="CD67" s="1">
        <v>102.6</v>
      </c>
      <c r="CE67" s="1">
        <v>0</v>
      </c>
      <c r="CF67" s="17">
        <v>101.8</v>
      </c>
      <c r="CH67" s="15"/>
      <c r="CI67" s="18" t="s">
        <v>46</v>
      </c>
      <c r="CJ67" s="15">
        <v>101.8</v>
      </c>
      <c r="CK67" s="1">
        <v>0</v>
      </c>
      <c r="CL67" s="1">
        <v>101.7</v>
      </c>
      <c r="CM67" s="1">
        <v>101.5</v>
      </c>
      <c r="CN67" s="1">
        <v>101.5</v>
      </c>
      <c r="CO67" s="1">
        <v>0</v>
      </c>
      <c r="CP67" s="1">
        <v>103.5</v>
      </c>
      <c r="CQ67" s="1">
        <v>0</v>
      </c>
      <c r="CR67" s="17">
        <v>101.6</v>
      </c>
    </row>
    <row r="68" spans="2:96" x14ac:dyDescent="0.45">
      <c r="B68" s="15"/>
      <c r="C68" s="18" t="s">
        <v>47</v>
      </c>
      <c r="D68" s="15">
        <v>101.3</v>
      </c>
      <c r="E68" s="1">
        <v>101.2</v>
      </c>
      <c r="F68" s="1">
        <v>101.1</v>
      </c>
      <c r="G68" s="1">
        <v>101.3</v>
      </c>
      <c r="H68" s="1">
        <v>101.1</v>
      </c>
      <c r="I68" s="1">
        <v>98.7</v>
      </c>
      <c r="J68" s="1">
        <v>102.5</v>
      </c>
      <c r="K68" s="1">
        <v>99.7</v>
      </c>
      <c r="L68" s="17">
        <v>101</v>
      </c>
      <c r="M68" s="15"/>
      <c r="N68" s="15"/>
      <c r="O68" s="18" t="s">
        <v>47</v>
      </c>
      <c r="P68" s="15">
        <v>101</v>
      </c>
      <c r="Q68" s="1">
        <v>100.7</v>
      </c>
      <c r="R68" s="1">
        <v>101</v>
      </c>
      <c r="S68" s="1">
        <v>101</v>
      </c>
      <c r="T68" s="1">
        <v>100.6</v>
      </c>
      <c r="U68" s="1">
        <v>98.8</v>
      </c>
      <c r="V68" s="1">
        <v>102.1</v>
      </c>
      <c r="W68" s="1">
        <v>99.9</v>
      </c>
      <c r="X68" s="17">
        <v>100.4</v>
      </c>
      <c r="Z68" s="15"/>
      <c r="AA68" s="18" t="s">
        <v>47</v>
      </c>
      <c r="AB68" s="15">
        <v>101.1</v>
      </c>
      <c r="AC68" s="1">
        <v>101</v>
      </c>
      <c r="AD68" s="1">
        <v>101.1</v>
      </c>
      <c r="AE68" s="1">
        <v>100.8</v>
      </c>
      <c r="AF68" s="1">
        <v>101</v>
      </c>
      <c r="AG68" s="1">
        <v>98.9</v>
      </c>
      <c r="AH68" s="1">
        <v>102.4</v>
      </c>
      <c r="AI68" s="1">
        <v>100</v>
      </c>
      <c r="AJ68" s="17">
        <v>100.8</v>
      </c>
      <c r="AL68" s="15"/>
      <c r="AM68" s="18" t="s">
        <v>47</v>
      </c>
      <c r="AN68" s="15">
        <v>101.2</v>
      </c>
      <c r="AO68" s="1">
        <v>101.2</v>
      </c>
      <c r="AP68" s="1">
        <v>101</v>
      </c>
      <c r="AQ68" s="1">
        <v>101.3</v>
      </c>
      <c r="AR68" s="1">
        <v>101.2</v>
      </c>
      <c r="AS68" s="1">
        <v>98.9</v>
      </c>
      <c r="AT68" s="1">
        <v>102.2</v>
      </c>
      <c r="AU68" s="1">
        <v>99.7</v>
      </c>
      <c r="AV68" s="17">
        <v>101.1</v>
      </c>
      <c r="AX68" s="15"/>
      <c r="AY68" s="18" t="s">
        <v>47</v>
      </c>
      <c r="AZ68" s="15">
        <v>101.4</v>
      </c>
      <c r="BA68" s="1">
        <v>101.3</v>
      </c>
      <c r="BB68" s="1">
        <v>101.1</v>
      </c>
      <c r="BC68" s="1">
        <v>101.7</v>
      </c>
      <c r="BD68" s="1">
        <v>101.1</v>
      </c>
      <c r="BE68" s="1">
        <v>98.6</v>
      </c>
      <c r="BF68" s="1">
        <v>102.6</v>
      </c>
      <c r="BG68" s="1">
        <v>99.4</v>
      </c>
      <c r="BH68" s="17">
        <v>100.8</v>
      </c>
      <c r="BJ68" s="15"/>
      <c r="BK68" s="18" t="s">
        <v>47</v>
      </c>
      <c r="BL68" s="15">
        <v>101.4</v>
      </c>
      <c r="BM68" s="1">
        <v>101.4</v>
      </c>
      <c r="BN68" s="1">
        <v>101.1</v>
      </c>
      <c r="BO68" s="1">
        <v>101.3</v>
      </c>
      <c r="BP68" s="1">
        <v>101.2</v>
      </c>
      <c r="BQ68" s="1">
        <v>0</v>
      </c>
      <c r="BR68" s="1">
        <v>102.8</v>
      </c>
      <c r="BS68" s="1">
        <v>98.9</v>
      </c>
      <c r="BT68" s="17">
        <v>101.1</v>
      </c>
      <c r="BV68" s="15"/>
      <c r="BW68" s="18" t="s">
        <v>47</v>
      </c>
      <c r="BX68" s="15">
        <v>101.3</v>
      </c>
      <c r="BY68" s="1">
        <v>100.8</v>
      </c>
      <c r="BZ68" s="1">
        <v>100.9</v>
      </c>
      <c r="CA68" s="1">
        <v>101.4</v>
      </c>
      <c r="CB68" s="1">
        <v>101.1</v>
      </c>
      <c r="CC68" s="1">
        <v>0</v>
      </c>
      <c r="CD68" s="1">
        <v>101.8</v>
      </c>
      <c r="CE68" s="1">
        <v>0</v>
      </c>
      <c r="CF68" s="17">
        <v>101.6</v>
      </c>
      <c r="CH68" s="15"/>
      <c r="CI68" s="18" t="s">
        <v>47</v>
      </c>
      <c r="CJ68" s="15">
        <v>101.5</v>
      </c>
      <c r="CK68" s="1">
        <v>0</v>
      </c>
      <c r="CL68" s="1">
        <v>101.3</v>
      </c>
      <c r="CM68" s="1">
        <v>101.2</v>
      </c>
      <c r="CN68" s="1">
        <v>101.2</v>
      </c>
      <c r="CO68" s="1">
        <v>0</v>
      </c>
      <c r="CP68" s="1">
        <v>103.1</v>
      </c>
      <c r="CQ68" s="1">
        <v>0</v>
      </c>
      <c r="CR68" s="17">
        <v>101.5</v>
      </c>
    </row>
    <row r="69" spans="2:96" x14ac:dyDescent="0.45">
      <c r="B69" s="24"/>
      <c r="C69" s="25" t="s">
        <v>48</v>
      </c>
      <c r="D69" s="24">
        <v>101.7</v>
      </c>
      <c r="E69" s="26">
        <v>101.5</v>
      </c>
      <c r="F69" s="26">
        <v>101.5</v>
      </c>
      <c r="G69" s="26">
        <v>101.7</v>
      </c>
      <c r="H69" s="26">
        <v>101.3</v>
      </c>
      <c r="I69" s="26">
        <v>99</v>
      </c>
      <c r="J69" s="26">
        <v>103</v>
      </c>
      <c r="K69" s="26">
        <v>100.2</v>
      </c>
      <c r="L69" s="27">
        <v>101.4</v>
      </c>
      <c r="M69" s="15"/>
      <c r="N69" s="24"/>
      <c r="O69" s="25" t="s">
        <v>48</v>
      </c>
      <c r="P69" s="24">
        <v>101.5</v>
      </c>
      <c r="Q69" s="26">
        <v>101.2</v>
      </c>
      <c r="R69" s="26">
        <v>101.4</v>
      </c>
      <c r="S69" s="26">
        <v>101.6</v>
      </c>
      <c r="T69" s="26">
        <v>101.1</v>
      </c>
      <c r="U69" s="26">
        <v>99.1</v>
      </c>
      <c r="V69" s="26">
        <v>102.8</v>
      </c>
      <c r="W69" s="26">
        <v>100.3</v>
      </c>
      <c r="X69" s="27">
        <v>101.1</v>
      </c>
      <c r="Z69" s="24"/>
      <c r="AA69" s="25" t="s">
        <v>48</v>
      </c>
      <c r="AB69" s="24">
        <v>101.6</v>
      </c>
      <c r="AC69" s="26">
        <v>101.4</v>
      </c>
      <c r="AD69" s="26">
        <v>101.5</v>
      </c>
      <c r="AE69" s="26">
        <v>101.4</v>
      </c>
      <c r="AF69" s="26">
        <v>101.3</v>
      </c>
      <c r="AG69" s="26">
        <v>99.2</v>
      </c>
      <c r="AH69" s="26">
        <v>103</v>
      </c>
      <c r="AI69" s="26">
        <v>100.2</v>
      </c>
      <c r="AJ69" s="27">
        <v>101.3</v>
      </c>
      <c r="AL69" s="24"/>
      <c r="AM69" s="25" t="s">
        <v>48</v>
      </c>
      <c r="AN69" s="24">
        <v>101.6</v>
      </c>
      <c r="AO69" s="26">
        <v>101.5</v>
      </c>
      <c r="AP69" s="26">
        <v>101.4</v>
      </c>
      <c r="AQ69" s="26">
        <v>101.7</v>
      </c>
      <c r="AR69" s="26">
        <v>101.4</v>
      </c>
      <c r="AS69" s="26">
        <v>99.2</v>
      </c>
      <c r="AT69" s="26">
        <v>102.9</v>
      </c>
      <c r="AU69" s="26">
        <v>100.2</v>
      </c>
      <c r="AV69" s="27">
        <v>101.4</v>
      </c>
      <c r="AX69" s="24"/>
      <c r="AY69" s="25" t="s">
        <v>48</v>
      </c>
      <c r="AZ69" s="24">
        <v>101.7</v>
      </c>
      <c r="BA69" s="26">
        <v>101.6</v>
      </c>
      <c r="BB69" s="26">
        <v>101.5</v>
      </c>
      <c r="BC69" s="26">
        <v>101.9</v>
      </c>
      <c r="BD69" s="26">
        <v>101.4</v>
      </c>
      <c r="BE69" s="26">
        <v>98.9</v>
      </c>
      <c r="BF69" s="26">
        <v>103.1</v>
      </c>
      <c r="BG69" s="26">
        <v>100.2</v>
      </c>
      <c r="BH69" s="27">
        <v>101.2</v>
      </c>
      <c r="BJ69" s="24"/>
      <c r="BK69" s="25" t="s">
        <v>48</v>
      </c>
      <c r="BL69" s="24">
        <v>101.7</v>
      </c>
      <c r="BM69" s="26">
        <v>101.5</v>
      </c>
      <c r="BN69" s="26">
        <v>101.4</v>
      </c>
      <c r="BO69" s="26">
        <v>101.7</v>
      </c>
      <c r="BP69" s="26">
        <v>101.4</v>
      </c>
      <c r="BQ69" s="26">
        <v>0</v>
      </c>
      <c r="BR69" s="26">
        <v>103.2</v>
      </c>
      <c r="BS69" s="26">
        <v>100.2</v>
      </c>
      <c r="BT69" s="27">
        <v>101.4</v>
      </c>
      <c r="BV69" s="24"/>
      <c r="BW69" s="25" t="s">
        <v>48</v>
      </c>
      <c r="BX69" s="24">
        <v>101.6</v>
      </c>
      <c r="BY69" s="26">
        <v>101.3</v>
      </c>
      <c r="BZ69" s="26">
        <v>101.3</v>
      </c>
      <c r="CA69" s="26">
        <v>101.7</v>
      </c>
      <c r="CB69" s="26">
        <v>101.4</v>
      </c>
      <c r="CC69" s="26">
        <v>0</v>
      </c>
      <c r="CD69" s="26">
        <v>102.5</v>
      </c>
      <c r="CE69" s="26">
        <v>0</v>
      </c>
      <c r="CF69" s="27">
        <v>101.8</v>
      </c>
      <c r="CH69" s="24"/>
      <c r="CI69" s="25" t="s">
        <v>48</v>
      </c>
      <c r="CJ69" s="24">
        <v>101.7</v>
      </c>
      <c r="CK69" s="26">
        <v>0</v>
      </c>
      <c r="CL69" s="26">
        <v>101.6</v>
      </c>
      <c r="CM69" s="26">
        <v>101.5</v>
      </c>
      <c r="CN69" s="26">
        <v>101.4</v>
      </c>
      <c r="CO69" s="26">
        <v>0</v>
      </c>
      <c r="CP69" s="26">
        <v>103.4</v>
      </c>
      <c r="CQ69" s="26">
        <v>0</v>
      </c>
      <c r="CR69" s="27">
        <v>101.5</v>
      </c>
    </row>
    <row r="70" spans="2:96" x14ac:dyDescent="0.45">
      <c r="B70" s="15" t="s">
        <v>52</v>
      </c>
      <c r="C70" s="19" t="s">
        <v>37</v>
      </c>
      <c r="D70" s="15">
        <v>101.8</v>
      </c>
      <c r="E70" s="1">
        <v>101.6</v>
      </c>
      <c r="F70" s="1">
        <v>101.6</v>
      </c>
      <c r="G70" s="1">
        <v>101.9</v>
      </c>
      <c r="H70" s="1">
        <v>101.4</v>
      </c>
      <c r="I70" s="1">
        <v>99.3</v>
      </c>
      <c r="J70" s="1">
        <v>103.4</v>
      </c>
      <c r="K70" s="1">
        <v>100.4</v>
      </c>
      <c r="L70" s="17">
        <v>101.5</v>
      </c>
      <c r="M70" s="15"/>
      <c r="N70" s="15" t="s">
        <v>69</v>
      </c>
      <c r="O70" s="19" t="s">
        <v>37</v>
      </c>
      <c r="P70" s="15">
        <v>101.7</v>
      </c>
      <c r="Q70" s="1">
        <v>101.4</v>
      </c>
      <c r="R70" s="1">
        <v>101.6</v>
      </c>
      <c r="S70" s="1">
        <v>101.8</v>
      </c>
      <c r="T70" s="1">
        <v>101.2</v>
      </c>
      <c r="U70" s="1">
        <v>99.3</v>
      </c>
      <c r="V70" s="1">
        <v>103.3</v>
      </c>
      <c r="W70" s="1">
        <v>100.4</v>
      </c>
      <c r="X70" s="17">
        <v>101.3</v>
      </c>
      <c r="Z70" s="15" t="s">
        <v>69</v>
      </c>
      <c r="AA70" s="19" t="s">
        <v>37</v>
      </c>
      <c r="AB70" s="15">
        <v>101.8</v>
      </c>
      <c r="AC70" s="1">
        <v>101.5</v>
      </c>
      <c r="AD70" s="1">
        <v>101.7</v>
      </c>
      <c r="AE70" s="1">
        <v>101.6</v>
      </c>
      <c r="AF70" s="1">
        <v>101.3</v>
      </c>
      <c r="AG70" s="1">
        <v>99.4</v>
      </c>
      <c r="AH70" s="1">
        <v>103.4</v>
      </c>
      <c r="AI70" s="1">
        <v>100.4</v>
      </c>
      <c r="AJ70" s="17">
        <v>101.4</v>
      </c>
      <c r="AL70" s="15" t="s">
        <v>69</v>
      </c>
      <c r="AM70" s="19" t="s">
        <v>37</v>
      </c>
      <c r="AN70" s="15">
        <v>101.8</v>
      </c>
      <c r="AO70" s="1">
        <v>101.6</v>
      </c>
      <c r="AP70" s="1">
        <v>101.6</v>
      </c>
      <c r="AQ70" s="1">
        <v>101.9</v>
      </c>
      <c r="AR70" s="1">
        <v>101.4</v>
      </c>
      <c r="AS70" s="1">
        <v>99.5</v>
      </c>
      <c r="AT70" s="1">
        <v>103.3</v>
      </c>
      <c r="AU70" s="1">
        <v>100.4</v>
      </c>
      <c r="AV70" s="17">
        <v>101.5</v>
      </c>
      <c r="AX70" s="15" t="s">
        <v>69</v>
      </c>
      <c r="AY70" s="19" t="s">
        <v>37</v>
      </c>
      <c r="AZ70" s="15">
        <v>101.9</v>
      </c>
      <c r="BA70" s="1">
        <v>101.6</v>
      </c>
      <c r="BB70" s="1">
        <v>101.6</v>
      </c>
      <c r="BC70" s="1">
        <v>102.1</v>
      </c>
      <c r="BD70" s="1">
        <v>101.4</v>
      </c>
      <c r="BE70" s="1">
        <v>99.2</v>
      </c>
      <c r="BF70" s="1">
        <v>103.5</v>
      </c>
      <c r="BG70" s="1">
        <v>100.5</v>
      </c>
      <c r="BH70" s="17">
        <v>101.3</v>
      </c>
      <c r="BJ70" s="15" t="s">
        <v>69</v>
      </c>
      <c r="BK70" s="19" t="s">
        <v>37</v>
      </c>
      <c r="BL70" s="15">
        <v>101.8</v>
      </c>
      <c r="BM70" s="1">
        <v>101.6</v>
      </c>
      <c r="BN70" s="1">
        <v>101.6</v>
      </c>
      <c r="BO70" s="1">
        <v>101.9</v>
      </c>
      <c r="BP70" s="1">
        <v>101.5</v>
      </c>
      <c r="BQ70" s="1">
        <v>0</v>
      </c>
      <c r="BR70" s="1">
        <v>103.6</v>
      </c>
      <c r="BS70" s="1">
        <v>100.7</v>
      </c>
      <c r="BT70" s="17">
        <v>101.4</v>
      </c>
      <c r="BV70" s="15" t="s">
        <v>69</v>
      </c>
      <c r="BW70" s="19" t="s">
        <v>37</v>
      </c>
      <c r="BX70" s="15">
        <v>101.8</v>
      </c>
      <c r="BY70" s="1">
        <v>101.5</v>
      </c>
      <c r="BZ70" s="1">
        <v>101.5</v>
      </c>
      <c r="CA70" s="1">
        <v>101.9</v>
      </c>
      <c r="CB70" s="1">
        <v>101.3</v>
      </c>
      <c r="CC70" s="1">
        <v>0</v>
      </c>
      <c r="CD70" s="1">
        <v>102.9</v>
      </c>
      <c r="CE70" s="1">
        <v>0</v>
      </c>
      <c r="CF70" s="17">
        <v>101.7</v>
      </c>
      <c r="CH70" s="15" t="s">
        <v>69</v>
      </c>
      <c r="CI70" s="19" t="s">
        <v>37</v>
      </c>
      <c r="CJ70" s="15">
        <v>101.8</v>
      </c>
      <c r="CK70" s="1">
        <v>0</v>
      </c>
      <c r="CL70" s="1">
        <v>101.7</v>
      </c>
      <c r="CM70" s="1">
        <v>101.6</v>
      </c>
      <c r="CN70" s="1">
        <v>101.4</v>
      </c>
      <c r="CO70" s="1">
        <v>0</v>
      </c>
      <c r="CP70" s="1">
        <v>103.8</v>
      </c>
      <c r="CQ70" s="1">
        <v>0</v>
      </c>
      <c r="CR70" s="17">
        <v>101.5</v>
      </c>
    </row>
    <row r="71" spans="2:96" x14ac:dyDescent="0.45">
      <c r="B71" s="15"/>
      <c r="C71" s="18" t="s">
        <v>38</v>
      </c>
      <c r="D71" s="15">
        <v>102.3</v>
      </c>
      <c r="E71" s="1">
        <v>102</v>
      </c>
      <c r="F71" s="1">
        <v>102.1</v>
      </c>
      <c r="G71" s="1">
        <v>102.3</v>
      </c>
      <c r="H71" s="1">
        <v>101.9</v>
      </c>
      <c r="I71" s="1">
        <v>99.6</v>
      </c>
      <c r="J71" s="1">
        <v>103.9</v>
      </c>
      <c r="K71" s="1">
        <v>101.1</v>
      </c>
      <c r="L71" s="17">
        <v>101.9</v>
      </c>
      <c r="M71" s="15"/>
      <c r="N71" s="15"/>
      <c r="O71" s="18" t="s">
        <v>38</v>
      </c>
      <c r="P71" s="15">
        <v>102.3</v>
      </c>
      <c r="Q71" s="1">
        <v>102</v>
      </c>
      <c r="R71" s="1">
        <v>102.1</v>
      </c>
      <c r="S71" s="1">
        <v>102.3</v>
      </c>
      <c r="T71" s="1">
        <v>101.9</v>
      </c>
      <c r="U71" s="1">
        <v>99.7</v>
      </c>
      <c r="V71" s="1">
        <v>103.9</v>
      </c>
      <c r="W71" s="1">
        <v>100.9</v>
      </c>
      <c r="X71" s="17">
        <v>102</v>
      </c>
      <c r="Z71" s="15"/>
      <c r="AA71" s="18" t="s">
        <v>38</v>
      </c>
      <c r="AB71" s="15">
        <v>102.3</v>
      </c>
      <c r="AC71" s="1">
        <v>102</v>
      </c>
      <c r="AD71" s="1">
        <v>102.1</v>
      </c>
      <c r="AE71" s="1">
        <v>102.2</v>
      </c>
      <c r="AF71" s="1">
        <v>101.9</v>
      </c>
      <c r="AG71" s="1">
        <v>99.7</v>
      </c>
      <c r="AH71" s="1">
        <v>103.9</v>
      </c>
      <c r="AI71" s="1">
        <v>100.8</v>
      </c>
      <c r="AJ71" s="17">
        <v>101.9</v>
      </c>
      <c r="AL71" s="15"/>
      <c r="AM71" s="18" t="s">
        <v>38</v>
      </c>
      <c r="AN71" s="15">
        <v>102.3</v>
      </c>
      <c r="AO71" s="1">
        <v>102</v>
      </c>
      <c r="AP71" s="1">
        <v>102</v>
      </c>
      <c r="AQ71" s="1">
        <v>102.3</v>
      </c>
      <c r="AR71" s="1">
        <v>101.9</v>
      </c>
      <c r="AS71" s="1">
        <v>99.8</v>
      </c>
      <c r="AT71" s="1">
        <v>103.8</v>
      </c>
      <c r="AU71" s="1">
        <v>101.1</v>
      </c>
      <c r="AV71" s="17">
        <v>101.9</v>
      </c>
      <c r="AX71" s="15"/>
      <c r="AY71" s="18" t="s">
        <v>38</v>
      </c>
      <c r="AZ71" s="15">
        <v>102.3</v>
      </c>
      <c r="BA71" s="1">
        <v>102</v>
      </c>
      <c r="BB71" s="1">
        <v>102.1</v>
      </c>
      <c r="BC71" s="1">
        <v>102.3</v>
      </c>
      <c r="BD71" s="1">
        <v>102</v>
      </c>
      <c r="BE71" s="1">
        <v>99.5</v>
      </c>
      <c r="BF71" s="1">
        <v>103.9</v>
      </c>
      <c r="BG71" s="1">
        <v>101.4</v>
      </c>
      <c r="BH71" s="17">
        <v>101.9</v>
      </c>
      <c r="BJ71" s="15"/>
      <c r="BK71" s="18" t="s">
        <v>38</v>
      </c>
      <c r="BL71" s="15">
        <v>102.3</v>
      </c>
      <c r="BM71" s="1">
        <v>102</v>
      </c>
      <c r="BN71" s="1">
        <v>102.1</v>
      </c>
      <c r="BO71" s="1">
        <v>102.3</v>
      </c>
      <c r="BP71" s="1">
        <v>102.1</v>
      </c>
      <c r="BQ71" s="1">
        <v>0</v>
      </c>
      <c r="BR71" s="1">
        <v>104</v>
      </c>
      <c r="BS71" s="1">
        <v>101.9</v>
      </c>
      <c r="BT71" s="17">
        <v>101.8</v>
      </c>
      <c r="BV71" s="15"/>
      <c r="BW71" s="18" t="s">
        <v>38</v>
      </c>
      <c r="BX71" s="15">
        <v>102.3</v>
      </c>
      <c r="BY71" s="1">
        <v>102.2</v>
      </c>
      <c r="BZ71" s="1">
        <v>102.1</v>
      </c>
      <c r="CA71" s="1">
        <v>102.3</v>
      </c>
      <c r="CB71" s="1">
        <v>101.9</v>
      </c>
      <c r="CC71" s="1">
        <v>0</v>
      </c>
      <c r="CD71" s="1">
        <v>103.5</v>
      </c>
      <c r="CE71" s="1">
        <v>0</v>
      </c>
      <c r="CF71" s="17">
        <v>102</v>
      </c>
      <c r="CH71" s="15"/>
      <c r="CI71" s="18" t="s">
        <v>38</v>
      </c>
      <c r="CJ71" s="15">
        <v>102.3</v>
      </c>
      <c r="CK71" s="1">
        <v>0</v>
      </c>
      <c r="CL71" s="1">
        <v>102.2</v>
      </c>
      <c r="CM71" s="1">
        <v>102.1</v>
      </c>
      <c r="CN71" s="1">
        <v>101.9</v>
      </c>
      <c r="CO71" s="1">
        <v>0</v>
      </c>
      <c r="CP71" s="1">
        <v>104.1</v>
      </c>
      <c r="CQ71" s="1">
        <v>0</v>
      </c>
      <c r="CR71" s="17">
        <v>101.7</v>
      </c>
    </row>
    <row r="72" spans="2:96" x14ac:dyDescent="0.45">
      <c r="B72" s="15"/>
      <c r="C72" s="18" t="s">
        <v>39</v>
      </c>
      <c r="D72" s="15">
        <v>102.5</v>
      </c>
      <c r="E72" s="1">
        <v>102.3</v>
      </c>
      <c r="F72" s="1">
        <v>102.3</v>
      </c>
      <c r="G72" s="1">
        <v>102.5</v>
      </c>
      <c r="H72" s="1">
        <v>102.2</v>
      </c>
      <c r="I72" s="1">
        <v>99.7</v>
      </c>
      <c r="J72" s="1">
        <v>104</v>
      </c>
      <c r="K72" s="1">
        <v>101.4</v>
      </c>
      <c r="L72" s="17">
        <v>102.1</v>
      </c>
      <c r="M72" s="15"/>
      <c r="N72" s="15"/>
      <c r="O72" s="18" t="s">
        <v>39</v>
      </c>
      <c r="P72" s="15">
        <v>102.6</v>
      </c>
      <c r="Q72" s="1">
        <v>102.3</v>
      </c>
      <c r="R72" s="1">
        <v>102.4</v>
      </c>
      <c r="S72" s="1">
        <v>102.5</v>
      </c>
      <c r="T72" s="1">
        <v>102.2</v>
      </c>
      <c r="U72" s="1">
        <v>99.8</v>
      </c>
      <c r="V72" s="1">
        <v>104.1</v>
      </c>
      <c r="W72" s="1">
        <v>101.2</v>
      </c>
      <c r="X72" s="17">
        <v>102.2</v>
      </c>
      <c r="Z72" s="15"/>
      <c r="AA72" s="18" t="s">
        <v>39</v>
      </c>
      <c r="AB72" s="15">
        <v>102.6</v>
      </c>
      <c r="AC72" s="1">
        <v>102.3</v>
      </c>
      <c r="AD72" s="1">
        <v>102.4</v>
      </c>
      <c r="AE72" s="1">
        <v>102.5</v>
      </c>
      <c r="AF72" s="1">
        <v>102.2</v>
      </c>
      <c r="AG72" s="1">
        <v>99.9</v>
      </c>
      <c r="AH72" s="1">
        <v>104.2</v>
      </c>
      <c r="AI72" s="1">
        <v>101.1</v>
      </c>
      <c r="AJ72" s="17">
        <v>102.1</v>
      </c>
      <c r="AL72" s="15"/>
      <c r="AM72" s="18" t="s">
        <v>39</v>
      </c>
      <c r="AN72" s="15">
        <v>102.5</v>
      </c>
      <c r="AO72" s="1">
        <v>102.3</v>
      </c>
      <c r="AP72" s="1">
        <v>102.3</v>
      </c>
      <c r="AQ72" s="1">
        <v>102.4</v>
      </c>
      <c r="AR72" s="1">
        <v>102.1</v>
      </c>
      <c r="AS72" s="1">
        <v>99.9</v>
      </c>
      <c r="AT72" s="1">
        <v>104.1</v>
      </c>
      <c r="AU72" s="1">
        <v>101.4</v>
      </c>
      <c r="AV72" s="17">
        <v>102.1</v>
      </c>
      <c r="AX72" s="15"/>
      <c r="AY72" s="18" t="s">
        <v>39</v>
      </c>
      <c r="AZ72" s="15">
        <v>102.5</v>
      </c>
      <c r="BA72" s="1">
        <v>102.3</v>
      </c>
      <c r="BB72" s="1">
        <v>102.4</v>
      </c>
      <c r="BC72" s="1">
        <v>102.5</v>
      </c>
      <c r="BD72" s="1">
        <v>102.2</v>
      </c>
      <c r="BE72" s="1">
        <v>99.7</v>
      </c>
      <c r="BF72" s="1">
        <v>104.1</v>
      </c>
      <c r="BG72" s="1">
        <v>101.8</v>
      </c>
      <c r="BH72" s="17">
        <v>102.1</v>
      </c>
      <c r="BJ72" s="15"/>
      <c r="BK72" s="18" t="s">
        <v>39</v>
      </c>
      <c r="BL72" s="15">
        <v>102.5</v>
      </c>
      <c r="BM72" s="1">
        <v>102.2</v>
      </c>
      <c r="BN72" s="1">
        <v>102.2</v>
      </c>
      <c r="BO72" s="1">
        <v>102.5</v>
      </c>
      <c r="BP72" s="1">
        <v>102.1</v>
      </c>
      <c r="BQ72" s="1">
        <v>0</v>
      </c>
      <c r="BR72" s="1">
        <v>104.1</v>
      </c>
      <c r="BS72" s="1">
        <v>102.4</v>
      </c>
      <c r="BT72" s="17">
        <v>101.9</v>
      </c>
      <c r="BV72" s="15"/>
      <c r="BW72" s="18" t="s">
        <v>39</v>
      </c>
      <c r="BX72" s="15">
        <v>102.5</v>
      </c>
      <c r="BY72" s="1">
        <v>102.2</v>
      </c>
      <c r="BZ72" s="1">
        <v>102.3</v>
      </c>
      <c r="CA72" s="1">
        <v>102.5</v>
      </c>
      <c r="CB72" s="1">
        <v>102.2</v>
      </c>
      <c r="CC72" s="1">
        <v>0</v>
      </c>
      <c r="CD72" s="1">
        <v>103.7</v>
      </c>
      <c r="CE72" s="1">
        <v>0</v>
      </c>
      <c r="CF72" s="17">
        <v>102.2</v>
      </c>
      <c r="CH72" s="15"/>
      <c r="CI72" s="18" t="s">
        <v>39</v>
      </c>
      <c r="CJ72" s="15">
        <v>102.4</v>
      </c>
      <c r="CK72" s="1">
        <v>0</v>
      </c>
      <c r="CL72" s="1">
        <v>102.3</v>
      </c>
      <c r="CM72" s="1">
        <v>102.2</v>
      </c>
      <c r="CN72" s="1">
        <v>102.2</v>
      </c>
      <c r="CO72" s="1">
        <v>0</v>
      </c>
      <c r="CP72" s="1">
        <v>104.2</v>
      </c>
      <c r="CQ72" s="1">
        <v>0</v>
      </c>
      <c r="CR72" s="17">
        <v>101.8</v>
      </c>
    </row>
    <row r="73" spans="2:96" x14ac:dyDescent="0.45">
      <c r="B73" s="15"/>
      <c r="C73" s="18" t="s">
        <v>40</v>
      </c>
      <c r="D73" s="15">
        <v>102.5</v>
      </c>
      <c r="E73" s="1">
        <v>102.2</v>
      </c>
      <c r="F73" s="1">
        <v>102.3</v>
      </c>
      <c r="G73" s="1">
        <v>102.4</v>
      </c>
      <c r="H73" s="1">
        <v>102.1</v>
      </c>
      <c r="I73" s="1">
        <v>99.8</v>
      </c>
      <c r="J73" s="1">
        <v>104</v>
      </c>
      <c r="K73" s="1">
        <v>101.4</v>
      </c>
      <c r="L73" s="17">
        <v>102.1</v>
      </c>
      <c r="M73" s="15"/>
      <c r="N73" s="15"/>
      <c r="O73" s="18" t="s">
        <v>40</v>
      </c>
      <c r="P73" s="15">
        <v>102.6</v>
      </c>
      <c r="Q73" s="1">
        <v>102.3</v>
      </c>
      <c r="R73" s="1">
        <v>102.4</v>
      </c>
      <c r="S73" s="1">
        <v>102.5</v>
      </c>
      <c r="T73" s="1">
        <v>102.2</v>
      </c>
      <c r="U73" s="1">
        <v>99.8</v>
      </c>
      <c r="V73" s="1">
        <v>104.1</v>
      </c>
      <c r="W73" s="1">
        <v>101.2</v>
      </c>
      <c r="X73" s="17">
        <v>102.3</v>
      </c>
      <c r="Z73" s="15"/>
      <c r="AA73" s="18" t="s">
        <v>40</v>
      </c>
      <c r="AB73" s="15">
        <v>102.6</v>
      </c>
      <c r="AC73" s="1">
        <v>102.3</v>
      </c>
      <c r="AD73" s="1">
        <v>102.4</v>
      </c>
      <c r="AE73" s="1">
        <v>102.5</v>
      </c>
      <c r="AF73" s="1">
        <v>102.2</v>
      </c>
      <c r="AG73" s="1">
        <v>99.9</v>
      </c>
      <c r="AH73" s="1">
        <v>104.2</v>
      </c>
      <c r="AI73" s="1">
        <v>101.1</v>
      </c>
      <c r="AJ73" s="17">
        <v>102.1</v>
      </c>
      <c r="AL73" s="15"/>
      <c r="AM73" s="18" t="s">
        <v>40</v>
      </c>
      <c r="AN73" s="15">
        <v>102.5</v>
      </c>
      <c r="AO73" s="1">
        <v>102.3</v>
      </c>
      <c r="AP73" s="1">
        <v>102.3</v>
      </c>
      <c r="AQ73" s="1">
        <v>102.3</v>
      </c>
      <c r="AR73" s="1">
        <v>102.2</v>
      </c>
      <c r="AS73" s="1">
        <v>100</v>
      </c>
      <c r="AT73" s="1">
        <v>104.1</v>
      </c>
      <c r="AU73" s="1">
        <v>101.4</v>
      </c>
      <c r="AV73" s="17">
        <v>102.1</v>
      </c>
      <c r="AX73" s="15"/>
      <c r="AY73" s="18" t="s">
        <v>40</v>
      </c>
      <c r="AZ73" s="15">
        <v>102.5</v>
      </c>
      <c r="BA73" s="1">
        <v>102.3</v>
      </c>
      <c r="BB73" s="1">
        <v>102.4</v>
      </c>
      <c r="BC73" s="1">
        <v>102.5</v>
      </c>
      <c r="BD73" s="1">
        <v>102.2</v>
      </c>
      <c r="BE73" s="1">
        <v>99.7</v>
      </c>
      <c r="BF73" s="1">
        <v>104.2</v>
      </c>
      <c r="BG73" s="1">
        <v>101.7</v>
      </c>
      <c r="BH73" s="17">
        <v>102.1</v>
      </c>
      <c r="BJ73" s="15"/>
      <c r="BK73" s="18" t="s">
        <v>40</v>
      </c>
      <c r="BL73" s="15">
        <v>102.4</v>
      </c>
      <c r="BM73" s="1">
        <v>102.1</v>
      </c>
      <c r="BN73" s="1">
        <v>102.2</v>
      </c>
      <c r="BO73" s="1">
        <v>102.4</v>
      </c>
      <c r="BP73" s="1">
        <v>101.8</v>
      </c>
      <c r="BQ73" s="1">
        <v>0</v>
      </c>
      <c r="BR73" s="1">
        <v>104.1</v>
      </c>
      <c r="BS73" s="1">
        <v>102.2</v>
      </c>
      <c r="BT73" s="17">
        <v>101.9</v>
      </c>
      <c r="BV73" s="15"/>
      <c r="BW73" s="18" t="s">
        <v>40</v>
      </c>
      <c r="BX73" s="15">
        <v>102.4</v>
      </c>
      <c r="BY73" s="1">
        <v>101.9</v>
      </c>
      <c r="BZ73" s="1">
        <v>102.2</v>
      </c>
      <c r="CA73" s="1">
        <v>102.4</v>
      </c>
      <c r="CB73" s="1">
        <v>102.1</v>
      </c>
      <c r="CC73" s="1">
        <v>0</v>
      </c>
      <c r="CD73" s="1">
        <v>103.6</v>
      </c>
      <c r="CE73" s="1">
        <v>0</v>
      </c>
      <c r="CF73" s="17">
        <v>102.2</v>
      </c>
      <c r="CH73" s="15"/>
      <c r="CI73" s="18" t="s">
        <v>40</v>
      </c>
      <c r="CJ73" s="15">
        <v>102.4</v>
      </c>
      <c r="CK73" s="1">
        <v>0</v>
      </c>
      <c r="CL73" s="1">
        <v>102.2</v>
      </c>
      <c r="CM73" s="1">
        <v>102.2</v>
      </c>
      <c r="CN73" s="1">
        <v>102.2</v>
      </c>
      <c r="CO73" s="1">
        <v>0</v>
      </c>
      <c r="CP73" s="1">
        <v>104.2</v>
      </c>
      <c r="CQ73" s="1">
        <v>0</v>
      </c>
      <c r="CR73" s="17">
        <v>101.9</v>
      </c>
    </row>
    <row r="74" spans="2:96" x14ac:dyDescent="0.45">
      <c r="B74" s="15"/>
      <c r="C74" s="18" t="s">
        <v>41</v>
      </c>
      <c r="D74" s="15">
        <v>100.7</v>
      </c>
      <c r="E74" s="1">
        <v>100.3</v>
      </c>
      <c r="F74" s="1">
        <v>100.3</v>
      </c>
      <c r="G74" s="1">
        <v>100.9</v>
      </c>
      <c r="H74" s="1">
        <v>100.2</v>
      </c>
      <c r="I74" s="1">
        <v>98.5</v>
      </c>
      <c r="J74" s="1">
        <v>101.8</v>
      </c>
      <c r="K74" s="1">
        <v>98.8</v>
      </c>
      <c r="L74" s="17">
        <v>100.2</v>
      </c>
      <c r="M74" s="15"/>
      <c r="N74" s="15"/>
      <c r="O74" s="18" t="s">
        <v>105</v>
      </c>
      <c r="P74" s="15">
        <v>100.2</v>
      </c>
      <c r="Q74" s="1">
        <v>99.7</v>
      </c>
      <c r="R74" s="1">
        <v>100.1</v>
      </c>
      <c r="S74" s="1">
        <v>100.4</v>
      </c>
      <c r="T74" s="1">
        <v>99.5</v>
      </c>
      <c r="U74" s="1">
        <v>98.6</v>
      </c>
      <c r="V74" s="1">
        <v>101.3</v>
      </c>
      <c r="W74" s="1">
        <v>99.2</v>
      </c>
      <c r="X74" s="17">
        <v>99.5</v>
      </c>
      <c r="Z74" s="15"/>
      <c r="AA74" s="18" t="s">
        <v>105</v>
      </c>
      <c r="AB74" s="15">
        <v>100.4</v>
      </c>
      <c r="AC74" s="1">
        <v>100.1</v>
      </c>
      <c r="AD74" s="1">
        <v>100.4</v>
      </c>
      <c r="AE74" s="1">
        <v>100.1</v>
      </c>
      <c r="AF74" s="1">
        <v>100.1</v>
      </c>
      <c r="AG74" s="1">
        <v>98.8</v>
      </c>
      <c r="AH74" s="1">
        <v>101.7</v>
      </c>
      <c r="AI74" s="1">
        <v>99.3</v>
      </c>
      <c r="AJ74" s="17">
        <v>100</v>
      </c>
      <c r="AL74" s="15"/>
      <c r="AM74" s="18" t="s">
        <v>105</v>
      </c>
      <c r="AN74" s="15">
        <v>100.5</v>
      </c>
      <c r="AO74" s="1">
        <v>100.2</v>
      </c>
      <c r="AP74" s="1">
        <v>100.2</v>
      </c>
      <c r="AQ74" s="1">
        <v>100.8</v>
      </c>
      <c r="AR74" s="1">
        <v>100.3</v>
      </c>
      <c r="AS74" s="1">
        <v>98.7</v>
      </c>
      <c r="AT74" s="1">
        <v>101.4</v>
      </c>
      <c r="AU74" s="1">
        <v>98.7</v>
      </c>
      <c r="AV74" s="17">
        <v>100.2</v>
      </c>
      <c r="AX74" s="15"/>
      <c r="AY74" s="18" t="s">
        <v>105</v>
      </c>
      <c r="AZ74" s="15">
        <v>100.8</v>
      </c>
      <c r="BA74" s="1">
        <v>100.5</v>
      </c>
      <c r="BB74" s="1">
        <v>100.3</v>
      </c>
      <c r="BC74" s="1">
        <v>101.4</v>
      </c>
      <c r="BD74" s="1">
        <v>100.2</v>
      </c>
      <c r="BE74" s="1">
        <v>98.4</v>
      </c>
      <c r="BF74" s="1">
        <v>102</v>
      </c>
      <c r="BG74" s="1">
        <v>98.2</v>
      </c>
      <c r="BH74" s="17">
        <v>99.8</v>
      </c>
      <c r="BJ74" s="15"/>
      <c r="BK74" s="18" t="s">
        <v>105</v>
      </c>
      <c r="BL74" s="15">
        <v>100.8</v>
      </c>
      <c r="BM74" s="1">
        <v>100.6</v>
      </c>
      <c r="BN74" s="1">
        <v>100.3</v>
      </c>
      <c r="BO74" s="1">
        <v>100.9</v>
      </c>
      <c r="BP74" s="1">
        <v>100.4</v>
      </c>
      <c r="BQ74" s="1">
        <v>0</v>
      </c>
      <c r="BR74" s="1">
        <v>102.3</v>
      </c>
      <c r="BS74" s="1">
        <v>97.4</v>
      </c>
      <c r="BT74" s="17">
        <v>100.3</v>
      </c>
      <c r="BV74" s="15"/>
      <c r="BW74" s="18" t="s">
        <v>105</v>
      </c>
      <c r="BX74" s="15">
        <v>100.6</v>
      </c>
      <c r="BY74" s="1">
        <v>99.9</v>
      </c>
      <c r="BZ74" s="1">
        <v>100</v>
      </c>
      <c r="CA74" s="1">
        <v>101</v>
      </c>
      <c r="CB74" s="1">
        <v>100.2</v>
      </c>
      <c r="CC74" s="1">
        <v>0</v>
      </c>
      <c r="CD74" s="1">
        <v>101</v>
      </c>
      <c r="CE74" s="1">
        <v>0</v>
      </c>
      <c r="CF74" s="17">
        <v>100.9</v>
      </c>
      <c r="CH74" s="15"/>
      <c r="CI74" s="18" t="s">
        <v>105</v>
      </c>
      <c r="CJ74" s="15">
        <v>101</v>
      </c>
      <c r="CK74" s="1">
        <v>0</v>
      </c>
      <c r="CL74" s="1">
        <v>100.6</v>
      </c>
      <c r="CM74" s="1">
        <v>100.8</v>
      </c>
      <c r="CN74" s="1">
        <v>100.3</v>
      </c>
      <c r="CO74" s="1">
        <v>0</v>
      </c>
      <c r="CP74" s="1">
        <v>102.6</v>
      </c>
      <c r="CQ74" s="1">
        <v>0</v>
      </c>
      <c r="CR74" s="17">
        <v>100.8</v>
      </c>
    </row>
    <row r="75" spans="2:96" x14ac:dyDescent="0.45">
      <c r="B75" s="15"/>
      <c r="C75" s="18" t="s">
        <v>42</v>
      </c>
      <c r="D75" s="15">
        <v>102.1</v>
      </c>
      <c r="E75" s="1">
        <v>101.9</v>
      </c>
      <c r="F75" s="1">
        <v>101.9</v>
      </c>
      <c r="G75" s="1">
        <v>102.1</v>
      </c>
      <c r="H75" s="1">
        <v>101.8</v>
      </c>
      <c r="I75" s="1">
        <v>99.5</v>
      </c>
      <c r="J75" s="1">
        <v>103.6</v>
      </c>
      <c r="K75" s="1">
        <v>100.8</v>
      </c>
      <c r="L75" s="17">
        <v>101.7</v>
      </c>
      <c r="M75" s="15"/>
      <c r="N75" s="15"/>
      <c r="O75" s="18" t="s">
        <v>42</v>
      </c>
      <c r="P75" s="15">
        <v>102</v>
      </c>
      <c r="Q75" s="1">
        <v>101.8</v>
      </c>
      <c r="R75" s="1">
        <v>101.9</v>
      </c>
      <c r="S75" s="1">
        <v>102</v>
      </c>
      <c r="T75" s="1">
        <v>101.7</v>
      </c>
      <c r="U75" s="1">
        <v>99.6</v>
      </c>
      <c r="V75" s="1">
        <v>103.5</v>
      </c>
      <c r="W75" s="1">
        <v>100.8</v>
      </c>
      <c r="X75" s="17">
        <v>101.7</v>
      </c>
      <c r="Z75" s="15"/>
      <c r="AA75" s="18" t="s">
        <v>42</v>
      </c>
      <c r="AB75" s="15">
        <v>102.1</v>
      </c>
      <c r="AC75" s="1">
        <v>101.8</v>
      </c>
      <c r="AD75" s="1">
        <v>102</v>
      </c>
      <c r="AE75" s="1">
        <v>101.9</v>
      </c>
      <c r="AF75" s="1">
        <v>101.8</v>
      </c>
      <c r="AG75" s="1">
        <v>99.7</v>
      </c>
      <c r="AH75" s="1">
        <v>103.7</v>
      </c>
      <c r="AI75" s="1">
        <v>100.7</v>
      </c>
      <c r="AJ75" s="17">
        <v>101.6</v>
      </c>
      <c r="AL75" s="15"/>
      <c r="AM75" s="18" t="s">
        <v>42</v>
      </c>
      <c r="AN75" s="15">
        <v>102.1</v>
      </c>
      <c r="AO75" s="1">
        <v>101.8</v>
      </c>
      <c r="AP75" s="1">
        <v>101.9</v>
      </c>
      <c r="AQ75" s="1">
        <v>102</v>
      </c>
      <c r="AR75" s="1">
        <v>101.9</v>
      </c>
      <c r="AS75" s="1">
        <v>99.7</v>
      </c>
      <c r="AT75" s="1">
        <v>103.5</v>
      </c>
      <c r="AU75" s="1">
        <v>100.8</v>
      </c>
      <c r="AV75" s="17">
        <v>101.7</v>
      </c>
      <c r="AX75" s="15"/>
      <c r="AY75" s="18" t="s">
        <v>42</v>
      </c>
      <c r="AZ75" s="15">
        <v>102.2</v>
      </c>
      <c r="BA75" s="1">
        <v>101.9</v>
      </c>
      <c r="BB75" s="1">
        <v>102</v>
      </c>
      <c r="BC75" s="1">
        <v>102.2</v>
      </c>
      <c r="BD75" s="1">
        <v>101.9</v>
      </c>
      <c r="BE75" s="1">
        <v>99.4</v>
      </c>
      <c r="BF75" s="1">
        <v>103.7</v>
      </c>
      <c r="BG75" s="1">
        <v>100.9</v>
      </c>
      <c r="BH75" s="17">
        <v>101.6</v>
      </c>
      <c r="BJ75" s="15"/>
      <c r="BK75" s="18" t="s">
        <v>42</v>
      </c>
      <c r="BL75" s="15">
        <v>102.1</v>
      </c>
      <c r="BM75" s="1">
        <v>101.9</v>
      </c>
      <c r="BN75" s="1">
        <v>101.8</v>
      </c>
      <c r="BO75" s="1">
        <v>102.1</v>
      </c>
      <c r="BP75" s="1">
        <v>101.8</v>
      </c>
      <c r="BQ75" s="1">
        <v>0</v>
      </c>
      <c r="BR75" s="1">
        <v>103.7</v>
      </c>
      <c r="BS75" s="1">
        <v>101.2</v>
      </c>
      <c r="BT75" s="17">
        <v>101.6</v>
      </c>
      <c r="BV75" s="15"/>
      <c r="BW75" s="18" t="s">
        <v>42</v>
      </c>
      <c r="BX75" s="15">
        <v>102</v>
      </c>
      <c r="BY75" s="1">
        <v>101.7</v>
      </c>
      <c r="BZ75" s="1">
        <v>101.8</v>
      </c>
      <c r="CA75" s="1">
        <v>102.1</v>
      </c>
      <c r="CB75" s="1">
        <v>101.8</v>
      </c>
      <c r="CC75" s="1">
        <v>0</v>
      </c>
      <c r="CD75" s="1">
        <v>103.1</v>
      </c>
      <c r="CE75" s="1">
        <v>0</v>
      </c>
      <c r="CF75" s="17">
        <v>101.9</v>
      </c>
      <c r="CH75" s="15"/>
      <c r="CI75" s="18" t="s">
        <v>42</v>
      </c>
      <c r="CJ75" s="15">
        <v>102.1</v>
      </c>
      <c r="CK75" s="1">
        <v>0</v>
      </c>
      <c r="CL75" s="1">
        <v>102</v>
      </c>
      <c r="CM75" s="1">
        <v>101.9</v>
      </c>
      <c r="CN75" s="1">
        <v>101.8</v>
      </c>
      <c r="CO75" s="1">
        <v>0</v>
      </c>
      <c r="CP75" s="1">
        <v>103.8</v>
      </c>
      <c r="CQ75" s="1">
        <v>0</v>
      </c>
      <c r="CR75" s="17">
        <v>101.6</v>
      </c>
    </row>
    <row r="76" spans="2:96" x14ac:dyDescent="0.45">
      <c r="B76" s="15"/>
      <c r="C76" s="18" t="s">
        <v>43</v>
      </c>
      <c r="D76" s="15">
        <v>102.1</v>
      </c>
      <c r="E76" s="1">
        <v>101.8</v>
      </c>
      <c r="F76" s="1">
        <v>101.9</v>
      </c>
      <c r="G76" s="1">
        <v>102.1</v>
      </c>
      <c r="H76" s="1">
        <v>101.7</v>
      </c>
      <c r="I76" s="1">
        <v>99.5</v>
      </c>
      <c r="J76" s="1">
        <v>103.7</v>
      </c>
      <c r="K76" s="1">
        <v>100.9</v>
      </c>
      <c r="L76" s="17">
        <v>101.7</v>
      </c>
      <c r="M76" s="15"/>
      <c r="N76" s="15"/>
      <c r="O76" s="18" t="s">
        <v>43</v>
      </c>
      <c r="P76" s="15">
        <v>102.1</v>
      </c>
      <c r="Q76" s="1">
        <v>101.8</v>
      </c>
      <c r="R76" s="1">
        <v>101.9</v>
      </c>
      <c r="S76" s="1">
        <v>102.1</v>
      </c>
      <c r="T76" s="1">
        <v>101.7</v>
      </c>
      <c r="U76" s="1">
        <v>99.6</v>
      </c>
      <c r="V76" s="1">
        <v>103.7</v>
      </c>
      <c r="W76" s="1">
        <v>100.8</v>
      </c>
      <c r="X76" s="17">
        <v>101.8</v>
      </c>
      <c r="Z76" s="15"/>
      <c r="AA76" s="18" t="s">
        <v>43</v>
      </c>
      <c r="AB76" s="15">
        <v>102.1</v>
      </c>
      <c r="AC76" s="1">
        <v>101.8</v>
      </c>
      <c r="AD76" s="1">
        <v>102</v>
      </c>
      <c r="AE76" s="1">
        <v>102</v>
      </c>
      <c r="AF76" s="1">
        <v>101.7</v>
      </c>
      <c r="AG76" s="1">
        <v>99.7</v>
      </c>
      <c r="AH76" s="1">
        <v>103.8</v>
      </c>
      <c r="AI76" s="1">
        <v>100.7</v>
      </c>
      <c r="AJ76" s="17">
        <v>101.7</v>
      </c>
      <c r="AL76" s="15"/>
      <c r="AM76" s="18" t="s">
        <v>43</v>
      </c>
      <c r="AN76" s="15">
        <v>102.1</v>
      </c>
      <c r="AO76" s="1">
        <v>101.8</v>
      </c>
      <c r="AP76" s="1">
        <v>101.9</v>
      </c>
      <c r="AQ76" s="1">
        <v>102</v>
      </c>
      <c r="AR76" s="1">
        <v>101.7</v>
      </c>
      <c r="AS76" s="1">
        <v>99.8</v>
      </c>
      <c r="AT76" s="1">
        <v>103.7</v>
      </c>
      <c r="AU76" s="1">
        <v>100.9</v>
      </c>
      <c r="AV76" s="17">
        <v>101.7</v>
      </c>
      <c r="AX76" s="15"/>
      <c r="AY76" s="18" t="s">
        <v>43</v>
      </c>
      <c r="AZ76" s="15">
        <v>102.2</v>
      </c>
      <c r="BA76" s="1">
        <v>101.9</v>
      </c>
      <c r="BB76" s="1">
        <v>101.9</v>
      </c>
      <c r="BC76" s="1">
        <v>102.2</v>
      </c>
      <c r="BD76" s="1">
        <v>101.8</v>
      </c>
      <c r="BE76" s="1">
        <v>99.4</v>
      </c>
      <c r="BF76" s="1">
        <v>103.8</v>
      </c>
      <c r="BG76" s="1">
        <v>101.1</v>
      </c>
      <c r="BH76" s="17">
        <v>101.6</v>
      </c>
      <c r="BJ76" s="15"/>
      <c r="BK76" s="18" t="s">
        <v>43</v>
      </c>
      <c r="BL76" s="15">
        <v>102.1</v>
      </c>
      <c r="BM76" s="1">
        <v>101.8</v>
      </c>
      <c r="BN76" s="1">
        <v>101.8</v>
      </c>
      <c r="BO76" s="1">
        <v>102.1</v>
      </c>
      <c r="BP76" s="1">
        <v>101.6</v>
      </c>
      <c r="BQ76" s="1">
        <v>0</v>
      </c>
      <c r="BR76" s="1">
        <v>103.9</v>
      </c>
      <c r="BS76" s="1">
        <v>101.5</v>
      </c>
      <c r="BT76" s="17">
        <v>101.6</v>
      </c>
      <c r="BV76" s="15"/>
      <c r="BW76" s="18" t="s">
        <v>43</v>
      </c>
      <c r="BX76" s="15">
        <v>102</v>
      </c>
      <c r="BY76" s="1">
        <v>101.6</v>
      </c>
      <c r="BZ76" s="1">
        <v>101.8</v>
      </c>
      <c r="CA76" s="1">
        <v>102.1</v>
      </c>
      <c r="CB76" s="1">
        <v>101.7</v>
      </c>
      <c r="CC76" s="1">
        <v>0</v>
      </c>
      <c r="CD76" s="1">
        <v>103.3</v>
      </c>
      <c r="CE76" s="1">
        <v>0</v>
      </c>
      <c r="CF76" s="17">
        <v>101.8</v>
      </c>
      <c r="CH76" s="15"/>
      <c r="CI76" s="18" t="s">
        <v>43</v>
      </c>
      <c r="CJ76" s="15">
        <v>102.1</v>
      </c>
      <c r="CK76" s="1">
        <v>0</v>
      </c>
      <c r="CL76" s="1">
        <v>101.9</v>
      </c>
      <c r="CM76" s="1">
        <v>102</v>
      </c>
      <c r="CN76" s="1">
        <v>101.7</v>
      </c>
      <c r="CO76" s="1">
        <v>0</v>
      </c>
      <c r="CP76" s="1">
        <v>103.9</v>
      </c>
      <c r="CQ76" s="1">
        <v>0</v>
      </c>
      <c r="CR76" s="17">
        <v>101.6</v>
      </c>
    </row>
    <row r="77" spans="2:96" x14ac:dyDescent="0.45">
      <c r="B77" s="15"/>
      <c r="C77" s="18" t="s">
        <v>44</v>
      </c>
      <c r="D77" s="15">
        <v>100.8</v>
      </c>
      <c r="E77" s="1">
        <v>100.5</v>
      </c>
      <c r="F77" s="1">
        <v>100.5</v>
      </c>
      <c r="G77" s="1">
        <v>101</v>
      </c>
      <c r="H77" s="1">
        <v>100.4</v>
      </c>
      <c r="I77" s="1">
        <v>98.7</v>
      </c>
      <c r="J77" s="1">
        <v>102.1</v>
      </c>
      <c r="K77" s="1">
        <v>99</v>
      </c>
      <c r="L77" s="17">
        <v>100.4</v>
      </c>
      <c r="M77" s="15"/>
      <c r="N77" s="15"/>
      <c r="O77" s="18" t="s">
        <v>44</v>
      </c>
      <c r="P77" s="15">
        <v>100.4</v>
      </c>
      <c r="Q77" s="1">
        <v>100</v>
      </c>
      <c r="R77" s="1">
        <v>100.3</v>
      </c>
      <c r="S77" s="1">
        <v>100.6</v>
      </c>
      <c r="T77" s="1">
        <v>99.8</v>
      </c>
      <c r="U77" s="1">
        <v>98.7</v>
      </c>
      <c r="V77" s="1">
        <v>101.7</v>
      </c>
      <c r="W77" s="1">
        <v>99.4</v>
      </c>
      <c r="X77" s="17">
        <v>99.9</v>
      </c>
      <c r="Z77" s="15"/>
      <c r="AA77" s="18" t="s">
        <v>44</v>
      </c>
      <c r="AB77" s="15">
        <v>100.6</v>
      </c>
      <c r="AC77" s="1">
        <v>100.3</v>
      </c>
      <c r="AD77" s="1">
        <v>100.5</v>
      </c>
      <c r="AE77" s="1">
        <v>100.3</v>
      </c>
      <c r="AF77" s="1">
        <v>100.2</v>
      </c>
      <c r="AG77" s="1">
        <v>98.9</v>
      </c>
      <c r="AH77" s="1">
        <v>102</v>
      </c>
      <c r="AI77" s="1">
        <v>99.4</v>
      </c>
      <c r="AJ77" s="17">
        <v>100.2</v>
      </c>
      <c r="AL77" s="15"/>
      <c r="AM77" s="18" t="s">
        <v>44</v>
      </c>
      <c r="AN77" s="15">
        <v>100.7</v>
      </c>
      <c r="AO77" s="1">
        <v>100.4</v>
      </c>
      <c r="AP77" s="1">
        <v>100.4</v>
      </c>
      <c r="AQ77" s="1">
        <v>100.9</v>
      </c>
      <c r="AR77" s="1">
        <v>100.4</v>
      </c>
      <c r="AS77" s="1">
        <v>98.9</v>
      </c>
      <c r="AT77" s="1">
        <v>101.8</v>
      </c>
      <c r="AU77" s="1">
        <v>99</v>
      </c>
      <c r="AV77" s="17">
        <v>100.4</v>
      </c>
      <c r="AX77" s="15"/>
      <c r="AY77" s="18" t="s">
        <v>44</v>
      </c>
      <c r="AZ77" s="15">
        <v>100.9</v>
      </c>
      <c r="BA77" s="1">
        <v>100.6</v>
      </c>
      <c r="BB77" s="1">
        <v>100.5</v>
      </c>
      <c r="BC77" s="1">
        <v>101.4</v>
      </c>
      <c r="BD77" s="1">
        <v>100.5</v>
      </c>
      <c r="BE77" s="1">
        <v>98.6</v>
      </c>
      <c r="BF77" s="1">
        <v>102.3</v>
      </c>
      <c r="BG77" s="1">
        <v>98.7</v>
      </c>
      <c r="BH77" s="17">
        <v>100.1</v>
      </c>
      <c r="BJ77" s="15"/>
      <c r="BK77" s="18" t="s">
        <v>44</v>
      </c>
      <c r="BL77" s="15">
        <v>100.9</v>
      </c>
      <c r="BM77" s="1">
        <v>100.8</v>
      </c>
      <c r="BN77" s="1">
        <v>100.5</v>
      </c>
      <c r="BO77" s="1">
        <v>100.9</v>
      </c>
      <c r="BP77" s="1">
        <v>100.5</v>
      </c>
      <c r="BQ77" s="1">
        <v>0</v>
      </c>
      <c r="BR77" s="1">
        <v>102.5</v>
      </c>
      <c r="BS77" s="1">
        <v>98</v>
      </c>
      <c r="BT77" s="17">
        <v>100.5</v>
      </c>
      <c r="BV77" s="15"/>
      <c r="BW77" s="18" t="s">
        <v>44</v>
      </c>
      <c r="BX77" s="15">
        <v>100.8</v>
      </c>
      <c r="BY77" s="1">
        <v>100.2</v>
      </c>
      <c r="BZ77" s="1">
        <v>100.2</v>
      </c>
      <c r="CA77" s="1">
        <v>101.1</v>
      </c>
      <c r="CB77" s="1">
        <v>100.5</v>
      </c>
      <c r="CC77" s="1">
        <v>0</v>
      </c>
      <c r="CD77" s="1">
        <v>101.4</v>
      </c>
      <c r="CE77" s="1">
        <v>0</v>
      </c>
      <c r="CF77" s="17">
        <v>101.1</v>
      </c>
      <c r="CH77" s="15"/>
      <c r="CI77" s="18" t="s">
        <v>44</v>
      </c>
      <c r="CJ77" s="15">
        <v>101.2</v>
      </c>
      <c r="CK77" s="1">
        <v>0</v>
      </c>
      <c r="CL77" s="1">
        <v>100.8</v>
      </c>
      <c r="CM77" s="1">
        <v>100.9</v>
      </c>
      <c r="CN77" s="1">
        <v>100.6</v>
      </c>
      <c r="CO77" s="1">
        <v>0</v>
      </c>
      <c r="CP77" s="1">
        <v>102.9</v>
      </c>
      <c r="CQ77" s="1">
        <v>0</v>
      </c>
      <c r="CR77" s="17">
        <v>101</v>
      </c>
    </row>
    <row r="78" spans="2:96" x14ac:dyDescent="0.45">
      <c r="B78" s="15"/>
      <c r="C78" s="18" t="s">
        <v>45</v>
      </c>
      <c r="D78" s="15">
        <v>102.3</v>
      </c>
      <c r="E78" s="1">
        <v>101.9</v>
      </c>
      <c r="F78" s="1">
        <v>102.1</v>
      </c>
      <c r="G78" s="1">
        <v>102.2</v>
      </c>
      <c r="H78" s="1">
        <v>101.9</v>
      </c>
      <c r="I78" s="1">
        <v>99.6</v>
      </c>
      <c r="J78" s="1">
        <v>104.2</v>
      </c>
      <c r="K78" s="1">
        <v>101.2</v>
      </c>
      <c r="L78" s="17">
        <v>101.9</v>
      </c>
      <c r="M78" s="15"/>
      <c r="N78" s="15"/>
      <c r="O78" s="18" t="s">
        <v>45</v>
      </c>
      <c r="P78" s="15">
        <v>102.3</v>
      </c>
      <c r="Q78" s="1">
        <v>102</v>
      </c>
      <c r="R78" s="1">
        <v>102.1</v>
      </c>
      <c r="S78" s="1">
        <v>102.2</v>
      </c>
      <c r="T78" s="1">
        <v>101.9</v>
      </c>
      <c r="U78" s="1">
        <v>99.7</v>
      </c>
      <c r="V78" s="1">
        <v>104.2</v>
      </c>
      <c r="W78" s="1">
        <v>101.1</v>
      </c>
      <c r="X78" s="17">
        <v>102.1</v>
      </c>
      <c r="Z78" s="15"/>
      <c r="AA78" s="18" t="s">
        <v>45</v>
      </c>
      <c r="AB78" s="15">
        <v>102.3</v>
      </c>
      <c r="AC78" s="1">
        <v>102</v>
      </c>
      <c r="AD78" s="1">
        <v>102.2</v>
      </c>
      <c r="AE78" s="1">
        <v>102.1</v>
      </c>
      <c r="AF78" s="1">
        <v>101.9</v>
      </c>
      <c r="AG78" s="1">
        <v>99.8</v>
      </c>
      <c r="AH78" s="1">
        <v>104.3</v>
      </c>
      <c r="AI78" s="1">
        <v>101</v>
      </c>
      <c r="AJ78" s="17">
        <v>101.9</v>
      </c>
      <c r="AL78" s="15"/>
      <c r="AM78" s="18" t="s">
        <v>45</v>
      </c>
      <c r="AN78" s="15">
        <v>102.3</v>
      </c>
      <c r="AO78" s="1">
        <v>101.9</v>
      </c>
      <c r="AP78" s="1">
        <v>102.1</v>
      </c>
      <c r="AQ78" s="1">
        <v>102.1</v>
      </c>
      <c r="AR78" s="1">
        <v>101.8</v>
      </c>
      <c r="AS78" s="1">
        <v>99.9</v>
      </c>
      <c r="AT78" s="1">
        <v>104.2</v>
      </c>
      <c r="AU78" s="1">
        <v>101.2</v>
      </c>
      <c r="AV78" s="17">
        <v>101.9</v>
      </c>
      <c r="AX78" s="15"/>
      <c r="AY78" s="18" t="s">
        <v>45</v>
      </c>
      <c r="AZ78" s="15">
        <v>102.4</v>
      </c>
      <c r="BA78" s="1">
        <v>102</v>
      </c>
      <c r="BB78" s="1">
        <v>102.1</v>
      </c>
      <c r="BC78" s="1">
        <v>102.2</v>
      </c>
      <c r="BD78" s="1">
        <v>102</v>
      </c>
      <c r="BE78" s="1">
        <v>99.5</v>
      </c>
      <c r="BF78" s="1">
        <v>104.3</v>
      </c>
      <c r="BG78" s="1">
        <v>101.4</v>
      </c>
      <c r="BH78" s="17">
        <v>101.8</v>
      </c>
      <c r="BJ78" s="15"/>
      <c r="BK78" s="18" t="s">
        <v>45</v>
      </c>
      <c r="BL78" s="15">
        <v>102.3</v>
      </c>
      <c r="BM78" s="1">
        <v>101.9</v>
      </c>
      <c r="BN78" s="1">
        <v>102</v>
      </c>
      <c r="BO78" s="1">
        <v>102.1</v>
      </c>
      <c r="BP78" s="1">
        <v>101.8</v>
      </c>
      <c r="BQ78" s="1">
        <v>0</v>
      </c>
      <c r="BR78" s="1">
        <v>104.4</v>
      </c>
      <c r="BS78" s="1">
        <v>101.8</v>
      </c>
      <c r="BT78" s="17">
        <v>101.8</v>
      </c>
      <c r="BV78" s="15"/>
      <c r="BW78" s="18" t="s">
        <v>45</v>
      </c>
      <c r="BX78" s="15">
        <v>102.3</v>
      </c>
      <c r="BY78" s="1">
        <v>101.9</v>
      </c>
      <c r="BZ78" s="1">
        <v>102</v>
      </c>
      <c r="CA78" s="1">
        <v>102.2</v>
      </c>
      <c r="CB78" s="1">
        <v>101.9</v>
      </c>
      <c r="CC78" s="1">
        <v>0</v>
      </c>
      <c r="CD78" s="1">
        <v>103.7</v>
      </c>
      <c r="CE78" s="1">
        <v>0</v>
      </c>
      <c r="CF78" s="17">
        <v>102</v>
      </c>
      <c r="CH78" s="15"/>
      <c r="CI78" s="18" t="s">
        <v>45</v>
      </c>
      <c r="CJ78" s="15">
        <v>102.3</v>
      </c>
      <c r="CK78" s="1">
        <v>0</v>
      </c>
      <c r="CL78" s="1">
        <v>102.1</v>
      </c>
      <c r="CM78" s="1">
        <v>102.1</v>
      </c>
      <c r="CN78" s="1">
        <v>101.8</v>
      </c>
      <c r="CO78" s="1">
        <v>0</v>
      </c>
      <c r="CP78" s="1">
        <v>104.4</v>
      </c>
      <c r="CQ78" s="1">
        <v>0</v>
      </c>
      <c r="CR78" s="17">
        <v>101.8</v>
      </c>
    </row>
    <row r="79" spans="2:96" x14ac:dyDescent="0.45">
      <c r="B79" s="15"/>
      <c r="C79" s="18" t="s">
        <v>46</v>
      </c>
      <c r="D79" s="15">
        <v>102.8</v>
      </c>
      <c r="E79" s="1">
        <v>102.6</v>
      </c>
      <c r="F79" s="1">
        <v>102.6</v>
      </c>
      <c r="G79" s="1">
        <v>102.6</v>
      </c>
      <c r="H79" s="1">
        <v>102.5</v>
      </c>
      <c r="I79" s="1">
        <v>99.9</v>
      </c>
      <c r="J79" s="1">
        <v>104.7</v>
      </c>
      <c r="K79" s="1">
        <v>101.7</v>
      </c>
      <c r="L79" s="17">
        <v>102.4</v>
      </c>
      <c r="M79" s="15"/>
      <c r="N79" s="15"/>
      <c r="O79" s="18" t="s">
        <v>46</v>
      </c>
      <c r="P79" s="15">
        <v>102.8</v>
      </c>
      <c r="Q79" s="1">
        <v>102.6</v>
      </c>
      <c r="R79" s="1">
        <v>102.6</v>
      </c>
      <c r="S79" s="1">
        <v>102.6</v>
      </c>
      <c r="T79" s="1">
        <v>102.4</v>
      </c>
      <c r="U79" s="1">
        <v>100.1</v>
      </c>
      <c r="V79" s="1">
        <v>104.6</v>
      </c>
      <c r="W79" s="1">
        <v>101.5</v>
      </c>
      <c r="X79" s="17">
        <v>102.7</v>
      </c>
      <c r="Z79" s="15"/>
      <c r="AA79" s="18" t="s">
        <v>46</v>
      </c>
      <c r="AB79" s="15">
        <v>102.8</v>
      </c>
      <c r="AC79" s="1">
        <v>102.6</v>
      </c>
      <c r="AD79" s="1">
        <v>102.6</v>
      </c>
      <c r="AE79" s="1">
        <v>102.6</v>
      </c>
      <c r="AF79" s="1">
        <v>102.4</v>
      </c>
      <c r="AG79" s="1">
        <v>100.2</v>
      </c>
      <c r="AH79" s="1">
        <v>104.7</v>
      </c>
      <c r="AI79" s="1">
        <v>101.4</v>
      </c>
      <c r="AJ79" s="17">
        <v>102.4</v>
      </c>
      <c r="AL79" s="15"/>
      <c r="AM79" s="18" t="s">
        <v>46</v>
      </c>
      <c r="AN79" s="15">
        <v>102.8</v>
      </c>
      <c r="AO79" s="1">
        <v>102.5</v>
      </c>
      <c r="AP79" s="1">
        <v>102.6</v>
      </c>
      <c r="AQ79" s="1">
        <v>102.6</v>
      </c>
      <c r="AR79" s="1">
        <v>102.4</v>
      </c>
      <c r="AS79" s="1">
        <v>100.2</v>
      </c>
      <c r="AT79" s="1">
        <v>104.6</v>
      </c>
      <c r="AU79" s="1">
        <v>101.7</v>
      </c>
      <c r="AV79" s="17">
        <v>102.3</v>
      </c>
      <c r="AX79" s="15"/>
      <c r="AY79" s="18" t="s">
        <v>46</v>
      </c>
      <c r="AZ79" s="15">
        <v>102.9</v>
      </c>
      <c r="BA79" s="1">
        <v>102.6</v>
      </c>
      <c r="BB79" s="1">
        <v>102.6</v>
      </c>
      <c r="BC79" s="1">
        <v>102.5</v>
      </c>
      <c r="BD79" s="1">
        <v>102.7</v>
      </c>
      <c r="BE79" s="1">
        <v>99.8</v>
      </c>
      <c r="BF79" s="1">
        <v>104.8</v>
      </c>
      <c r="BG79" s="1">
        <v>102</v>
      </c>
      <c r="BH79" s="17">
        <v>102.4</v>
      </c>
      <c r="BJ79" s="15"/>
      <c r="BK79" s="18" t="s">
        <v>46</v>
      </c>
      <c r="BL79" s="15">
        <v>102.8</v>
      </c>
      <c r="BM79" s="1">
        <v>102.7</v>
      </c>
      <c r="BN79" s="1">
        <v>102.5</v>
      </c>
      <c r="BO79" s="1">
        <v>102.5</v>
      </c>
      <c r="BP79" s="1">
        <v>102.5</v>
      </c>
      <c r="BQ79" s="1">
        <v>0</v>
      </c>
      <c r="BR79" s="1">
        <v>104.8</v>
      </c>
      <c r="BS79" s="1">
        <v>102.4</v>
      </c>
      <c r="BT79" s="17">
        <v>102.3</v>
      </c>
      <c r="BV79" s="15"/>
      <c r="BW79" s="18" t="s">
        <v>46</v>
      </c>
      <c r="BX79" s="15">
        <v>102.9</v>
      </c>
      <c r="BY79" s="1">
        <v>102.6</v>
      </c>
      <c r="BZ79" s="1">
        <v>102.6</v>
      </c>
      <c r="CA79" s="1">
        <v>102.8</v>
      </c>
      <c r="CB79" s="1">
        <v>102.6</v>
      </c>
      <c r="CC79" s="1">
        <v>0</v>
      </c>
      <c r="CD79" s="1">
        <v>104.3</v>
      </c>
      <c r="CE79" s="1">
        <v>0</v>
      </c>
      <c r="CF79" s="17">
        <v>102.6</v>
      </c>
      <c r="CH79" s="15"/>
      <c r="CI79" s="18" t="s">
        <v>46</v>
      </c>
      <c r="CJ79" s="15">
        <v>102.9</v>
      </c>
      <c r="CK79" s="1">
        <v>0</v>
      </c>
      <c r="CL79" s="1">
        <v>102.8</v>
      </c>
      <c r="CM79" s="1">
        <v>102.8</v>
      </c>
      <c r="CN79" s="1">
        <v>102.6</v>
      </c>
      <c r="CO79" s="1">
        <v>0</v>
      </c>
      <c r="CP79" s="1">
        <v>104.9</v>
      </c>
      <c r="CQ79" s="1">
        <v>0</v>
      </c>
      <c r="CR79" s="17">
        <v>102.4</v>
      </c>
    </row>
    <row r="80" spans="2:96" x14ac:dyDescent="0.45">
      <c r="B80" s="15"/>
      <c r="C80" s="18" t="s">
        <v>47</v>
      </c>
      <c r="D80" s="15">
        <v>102.3</v>
      </c>
      <c r="E80" s="1">
        <v>102</v>
      </c>
      <c r="F80" s="1">
        <v>102</v>
      </c>
      <c r="G80" s="1">
        <v>102.2</v>
      </c>
      <c r="H80" s="1">
        <v>101.9</v>
      </c>
      <c r="I80" s="1">
        <v>99.6</v>
      </c>
      <c r="J80" s="1">
        <v>104.1</v>
      </c>
      <c r="K80" s="1">
        <v>101</v>
      </c>
      <c r="L80" s="17">
        <v>101.9</v>
      </c>
      <c r="M80" s="15"/>
      <c r="N80" s="15"/>
      <c r="O80" s="18" t="s">
        <v>47</v>
      </c>
      <c r="P80" s="15">
        <v>102.2</v>
      </c>
      <c r="Q80" s="1">
        <v>101.9</v>
      </c>
      <c r="R80" s="1">
        <v>101.9</v>
      </c>
      <c r="S80" s="1">
        <v>102.1</v>
      </c>
      <c r="T80" s="1">
        <v>101.6</v>
      </c>
      <c r="U80" s="1">
        <v>99.7</v>
      </c>
      <c r="V80" s="1">
        <v>103.8</v>
      </c>
      <c r="W80" s="1">
        <v>101</v>
      </c>
      <c r="X80" s="17">
        <v>102</v>
      </c>
      <c r="Z80" s="15"/>
      <c r="AA80" s="18" t="s">
        <v>47</v>
      </c>
      <c r="AB80" s="15">
        <v>102.2</v>
      </c>
      <c r="AC80" s="1">
        <v>102</v>
      </c>
      <c r="AD80" s="1">
        <v>102</v>
      </c>
      <c r="AE80" s="1">
        <v>102</v>
      </c>
      <c r="AF80" s="1">
        <v>101.8</v>
      </c>
      <c r="AG80" s="1">
        <v>99.8</v>
      </c>
      <c r="AH80" s="1">
        <v>104</v>
      </c>
      <c r="AI80" s="1">
        <v>100.9</v>
      </c>
      <c r="AJ80" s="17">
        <v>101.8</v>
      </c>
      <c r="AL80" s="15"/>
      <c r="AM80" s="18" t="s">
        <v>47</v>
      </c>
      <c r="AN80" s="15">
        <v>102.2</v>
      </c>
      <c r="AO80" s="1">
        <v>101.9</v>
      </c>
      <c r="AP80" s="1">
        <v>102</v>
      </c>
      <c r="AQ80" s="1">
        <v>102.2</v>
      </c>
      <c r="AR80" s="1">
        <v>101.8</v>
      </c>
      <c r="AS80" s="1">
        <v>99.9</v>
      </c>
      <c r="AT80" s="1">
        <v>103.9</v>
      </c>
      <c r="AU80" s="1">
        <v>101</v>
      </c>
      <c r="AV80" s="17">
        <v>101.8</v>
      </c>
      <c r="AX80" s="15"/>
      <c r="AY80" s="18" t="s">
        <v>47</v>
      </c>
      <c r="AZ80" s="15">
        <v>102.4</v>
      </c>
      <c r="BA80" s="1">
        <v>102.1</v>
      </c>
      <c r="BB80" s="1">
        <v>102</v>
      </c>
      <c r="BC80" s="1">
        <v>102.3</v>
      </c>
      <c r="BD80" s="1">
        <v>102.1</v>
      </c>
      <c r="BE80" s="1">
        <v>99.5</v>
      </c>
      <c r="BF80" s="1">
        <v>104.2</v>
      </c>
      <c r="BG80" s="1">
        <v>101.1</v>
      </c>
      <c r="BH80" s="17">
        <v>101.8</v>
      </c>
      <c r="BJ80" s="15"/>
      <c r="BK80" s="18" t="s">
        <v>47</v>
      </c>
      <c r="BL80" s="15">
        <v>102.3</v>
      </c>
      <c r="BM80" s="1">
        <v>102.1</v>
      </c>
      <c r="BN80" s="1">
        <v>102</v>
      </c>
      <c r="BO80" s="1">
        <v>102.1</v>
      </c>
      <c r="BP80" s="1">
        <v>101.9</v>
      </c>
      <c r="BQ80" s="1">
        <v>0</v>
      </c>
      <c r="BR80" s="1">
        <v>104.3</v>
      </c>
      <c r="BS80" s="1">
        <v>101.2</v>
      </c>
      <c r="BT80" s="17">
        <v>101.9</v>
      </c>
      <c r="BV80" s="15"/>
      <c r="BW80" s="18" t="s">
        <v>47</v>
      </c>
      <c r="BX80" s="15">
        <v>102.3</v>
      </c>
      <c r="BY80" s="1">
        <v>102</v>
      </c>
      <c r="BZ80" s="1">
        <v>101.9</v>
      </c>
      <c r="CA80" s="1">
        <v>102.3</v>
      </c>
      <c r="CB80" s="1">
        <v>101.9</v>
      </c>
      <c r="CC80" s="1">
        <v>0</v>
      </c>
      <c r="CD80" s="1">
        <v>103.6</v>
      </c>
      <c r="CE80" s="1">
        <v>0</v>
      </c>
      <c r="CF80" s="17">
        <v>102.1</v>
      </c>
      <c r="CH80" s="15"/>
      <c r="CI80" s="18" t="s">
        <v>47</v>
      </c>
      <c r="CJ80" s="15">
        <v>102.5</v>
      </c>
      <c r="CK80" s="1">
        <v>0</v>
      </c>
      <c r="CL80" s="1">
        <v>102.2</v>
      </c>
      <c r="CM80" s="1">
        <v>102.4</v>
      </c>
      <c r="CN80" s="1">
        <v>102</v>
      </c>
      <c r="CO80" s="1">
        <v>0</v>
      </c>
      <c r="CP80" s="1">
        <v>104.5</v>
      </c>
      <c r="CQ80" s="1">
        <v>0</v>
      </c>
      <c r="CR80" s="17">
        <v>102.1</v>
      </c>
    </row>
    <row r="81" spans="2:96" x14ac:dyDescent="0.45">
      <c r="B81" s="24"/>
      <c r="C81" s="25" t="s">
        <v>48</v>
      </c>
      <c r="D81" s="24">
        <v>103.3</v>
      </c>
      <c r="E81" s="26">
        <v>103.1</v>
      </c>
      <c r="F81" s="26">
        <v>103.1</v>
      </c>
      <c r="G81" s="26">
        <v>103</v>
      </c>
      <c r="H81" s="26">
        <v>103.1</v>
      </c>
      <c r="I81" s="26">
        <v>100.3</v>
      </c>
      <c r="J81" s="26">
        <v>105.3</v>
      </c>
      <c r="K81" s="26">
        <v>102.4</v>
      </c>
      <c r="L81" s="27">
        <v>102.9</v>
      </c>
      <c r="M81" s="15"/>
      <c r="N81" s="24"/>
      <c r="O81" s="25" t="s">
        <v>48</v>
      </c>
      <c r="P81" s="24">
        <v>103.4</v>
      </c>
      <c r="Q81" s="26">
        <v>103.3</v>
      </c>
      <c r="R81" s="26">
        <v>103.1</v>
      </c>
      <c r="S81" s="26">
        <v>103.2</v>
      </c>
      <c r="T81" s="26">
        <v>103</v>
      </c>
      <c r="U81" s="26">
        <v>100.5</v>
      </c>
      <c r="V81" s="26">
        <v>105.3</v>
      </c>
      <c r="W81" s="26">
        <v>102.1</v>
      </c>
      <c r="X81" s="27">
        <v>103.3</v>
      </c>
      <c r="Z81" s="24"/>
      <c r="AA81" s="25" t="s">
        <v>48</v>
      </c>
      <c r="AB81" s="24">
        <v>103.4</v>
      </c>
      <c r="AC81" s="26">
        <v>103.2</v>
      </c>
      <c r="AD81" s="26">
        <v>103.1</v>
      </c>
      <c r="AE81" s="26">
        <v>103.2</v>
      </c>
      <c r="AF81" s="26">
        <v>102.9</v>
      </c>
      <c r="AG81" s="26">
        <v>100.6</v>
      </c>
      <c r="AH81" s="26">
        <v>105.4</v>
      </c>
      <c r="AI81" s="26">
        <v>101.9</v>
      </c>
      <c r="AJ81" s="27">
        <v>102.8</v>
      </c>
      <c r="AL81" s="24"/>
      <c r="AM81" s="25" t="s">
        <v>48</v>
      </c>
      <c r="AN81" s="24">
        <v>103.3</v>
      </c>
      <c r="AO81" s="26">
        <v>103</v>
      </c>
      <c r="AP81" s="26">
        <v>103.1</v>
      </c>
      <c r="AQ81" s="26">
        <v>103</v>
      </c>
      <c r="AR81" s="26">
        <v>102.9</v>
      </c>
      <c r="AS81" s="26">
        <v>100.6</v>
      </c>
      <c r="AT81" s="26">
        <v>105.3</v>
      </c>
      <c r="AU81" s="26">
        <v>102.4</v>
      </c>
      <c r="AV81" s="27">
        <v>102.8</v>
      </c>
      <c r="AX81" s="24"/>
      <c r="AY81" s="25" t="s">
        <v>48</v>
      </c>
      <c r="AZ81" s="24">
        <v>103.3</v>
      </c>
      <c r="BA81" s="26">
        <v>103.1</v>
      </c>
      <c r="BB81" s="26">
        <v>103.2</v>
      </c>
      <c r="BC81" s="26">
        <v>102.9</v>
      </c>
      <c r="BD81" s="26">
        <v>103.2</v>
      </c>
      <c r="BE81" s="26">
        <v>100.2</v>
      </c>
      <c r="BF81" s="26">
        <v>105.4</v>
      </c>
      <c r="BG81" s="26">
        <v>102.8</v>
      </c>
      <c r="BH81" s="27">
        <v>102.9</v>
      </c>
      <c r="BJ81" s="24"/>
      <c r="BK81" s="25" t="s">
        <v>48</v>
      </c>
      <c r="BL81" s="24">
        <v>103.3</v>
      </c>
      <c r="BM81" s="26">
        <v>103.2</v>
      </c>
      <c r="BN81" s="26">
        <v>103</v>
      </c>
      <c r="BO81" s="26">
        <v>103</v>
      </c>
      <c r="BP81" s="26">
        <v>102.8</v>
      </c>
      <c r="BQ81" s="26">
        <v>0</v>
      </c>
      <c r="BR81" s="26">
        <v>105.3</v>
      </c>
      <c r="BS81" s="26">
        <v>103.5</v>
      </c>
      <c r="BT81" s="27">
        <v>102.7</v>
      </c>
      <c r="BV81" s="24"/>
      <c r="BW81" s="25" t="s">
        <v>48</v>
      </c>
      <c r="BX81" s="24">
        <v>103.4</v>
      </c>
      <c r="BY81" s="26">
        <v>103.1</v>
      </c>
      <c r="BZ81" s="26">
        <v>103.1</v>
      </c>
      <c r="CA81" s="26">
        <v>103.2</v>
      </c>
      <c r="CB81" s="26">
        <v>103.1</v>
      </c>
      <c r="CC81" s="26">
        <v>0</v>
      </c>
      <c r="CD81" s="26">
        <v>104.9</v>
      </c>
      <c r="CE81" s="26">
        <v>0</v>
      </c>
      <c r="CF81" s="27">
        <v>102.9</v>
      </c>
      <c r="CH81" s="24"/>
      <c r="CI81" s="25" t="s">
        <v>48</v>
      </c>
      <c r="CJ81" s="24">
        <v>103.3</v>
      </c>
      <c r="CK81" s="26">
        <v>0</v>
      </c>
      <c r="CL81" s="26">
        <v>103.2</v>
      </c>
      <c r="CM81" s="26">
        <v>103.2</v>
      </c>
      <c r="CN81" s="26">
        <v>103.1</v>
      </c>
      <c r="CO81" s="26">
        <v>0</v>
      </c>
      <c r="CP81" s="26">
        <v>105.4</v>
      </c>
      <c r="CQ81" s="26">
        <v>0</v>
      </c>
      <c r="CR81" s="27">
        <v>102.7</v>
      </c>
    </row>
    <row r="82" spans="2:96" x14ac:dyDescent="0.45">
      <c r="B82" s="15" t="s">
        <v>53</v>
      </c>
      <c r="C82" s="19" t="s">
        <v>37</v>
      </c>
      <c r="D82" s="15">
        <v>103.7</v>
      </c>
      <c r="E82" s="1">
        <v>103.6</v>
      </c>
      <c r="F82" s="1">
        <v>103.4</v>
      </c>
      <c r="G82" s="1">
        <v>103.7</v>
      </c>
      <c r="H82" s="1">
        <v>103.3</v>
      </c>
      <c r="I82" s="1">
        <v>100.6</v>
      </c>
      <c r="J82" s="1">
        <v>105.6</v>
      </c>
      <c r="K82" s="1">
        <v>102.8</v>
      </c>
      <c r="L82" s="17">
        <v>103.1</v>
      </c>
      <c r="M82" s="15"/>
      <c r="N82" s="15" t="s">
        <v>70</v>
      </c>
      <c r="O82" s="19" t="s">
        <v>37</v>
      </c>
      <c r="P82" s="15">
        <v>103.8</v>
      </c>
      <c r="Q82" s="1">
        <v>103.7</v>
      </c>
      <c r="R82" s="1">
        <v>103.5</v>
      </c>
      <c r="S82" s="1">
        <v>103.8</v>
      </c>
      <c r="T82" s="1">
        <v>103.4</v>
      </c>
      <c r="U82" s="1">
        <v>100.7</v>
      </c>
      <c r="V82" s="1">
        <v>105.7</v>
      </c>
      <c r="W82" s="1">
        <v>102.4</v>
      </c>
      <c r="X82" s="17">
        <v>103.8</v>
      </c>
      <c r="Z82" s="15" t="s">
        <v>70</v>
      </c>
      <c r="AA82" s="19" t="s">
        <v>37</v>
      </c>
      <c r="AB82" s="15">
        <v>103.8</v>
      </c>
      <c r="AC82" s="1">
        <v>103.6</v>
      </c>
      <c r="AD82" s="1">
        <v>103.4</v>
      </c>
      <c r="AE82" s="1">
        <v>103.9</v>
      </c>
      <c r="AF82" s="1">
        <v>103.3</v>
      </c>
      <c r="AG82" s="1">
        <v>100.8</v>
      </c>
      <c r="AH82" s="1">
        <v>105.8</v>
      </c>
      <c r="AI82" s="1">
        <v>102.3</v>
      </c>
      <c r="AJ82" s="17">
        <v>103.1</v>
      </c>
      <c r="AL82" s="15" t="s">
        <v>70</v>
      </c>
      <c r="AM82" s="19" t="s">
        <v>37</v>
      </c>
      <c r="AN82" s="15">
        <v>103.7</v>
      </c>
      <c r="AO82" s="1">
        <v>103.5</v>
      </c>
      <c r="AP82" s="1">
        <v>103.4</v>
      </c>
      <c r="AQ82" s="1">
        <v>103.7</v>
      </c>
      <c r="AR82" s="1">
        <v>103.1</v>
      </c>
      <c r="AS82" s="1">
        <v>100.9</v>
      </c>
      <c r="AT82" s="1">
        <v>105.7</v>
      </c>
      <c r="AU82" s="1">
        <v>102.7</v>
      </c>
      <c r="AV82" s="17">
        <v>103</v>
      </c>
      <c r="AX82" s="15" t="s">
        <v>70</v>
      </c>
      <c r="AY82" s="19" t="s">
        <v>37</v>
      </c>
      <c r="AZ82" s="15">
        <v>103.7</v>
      </c>
      <c r="BA82" s="1">
        <v>103.6</v>
      </c>
      <c r="BB82" s="1">
        <v>103.5</v>
      </c>
      <c r="BC82" s="1">
        <v>103.7</v>
      </c>
      <c r="BD82" s="1">
        <v>103.5</v>
      </c>
      <c r="BE82" s="1">
        <v>100.4</v>
      </c>
      <c r="BF82" s="1">
        <v>105.7</v>
      </c>
      <c r="BG82" s="1">
        <v>103.2</v>
      </c>
      <c r="BH82" s="17">
        <v>103.2</v>
      </c>
      <c r="BJ82" s="15" t="s">
        <v>70</v>
      </c>
      <c r="BK82" s="19" t="s">
        <v>37</v>
      </c>
      <c r="BL82" s="15">
        <v>103.6</v>
      </c>
      <c r="BM82" s="1">
        <v>103.5</v>
      </c>
      <c r="BN82" s="1">
        <v>103.3</v>
      </c>
      <c r="BO82" s="1">
        <v>103.7</v>
      </c>
      <c r="BP82" s="1">
        <v>103.1</v>
      </c>
      <c r="BQ82" s="1">
        <v>0</v>
      </c>
      <c r="BR82" s="1">
        <v>105.7</v>
      </c>
      <c r="BS82" s="1">
        <v>104</v>
      </c>
      <c r="BT82" s="17">
        <v>102.9</v>
      </c>
      <c r="BV82" s="15" t="s">
        <v>70</v>
      </c>
      <c r="BW82" s="19" t="s">
        <v>37</v>
      </c>
      <c r="BX82" s="15">
        <v>103.7</v>
      </c>
      <c r="BY82" s="1">
        <v>103.6</v>
      </c>
      <c r="BZ82" s="1">
        <v>103.4</v>
      </c>
      <c r="CA82" s="1">
        <v>103.8</v>
      </c>
      <c r="CB82" s="1">
        <v>103.3</v>
      </c>
      <c r="CC82" s="1">
        <v>0</v>
      </c>
      <c r="CD82" s="1">
        <v>105.3</v>
      </c>
      <c r="CE82" s="1">
        <v>0</v>
      </c>
      <c r="CF82" s="17">
        <v>103</v>
      </c>
      <c r="CH82" s="15" t="s">
        <v>70</v>
      </c>
      <c r="CI82" s="19" t="s">
        <v>37</v>
      </c>
      <c r="CJ82" s="15">
        <v>103.6</v>
      </c>
      <c r="CK82" s="1">
        <v>0</v>
      </c>
      <c r="CL82" s="1">
        <v>103.4</v>
      </c>
      <c r="CM82" s="1">
        <v>103.8</v>
      </c>
      <c r="CN82" s="1">
        <v>103.2</v>
      </c>
      <c r="CO82" s="1">
        <v>0</v>
      </c>
      <c r="CP82" s="1">
        <v>105.7</v>
      </c>
      <c r="CQ82" s="1">
        <v>0</v>
      </c>
      <c r="CR82" s="17">
        <v>102.8</v>
      </c>
    </row>
    <row r="83" spans="2:96" x14ac:dyDescent="0.45">
      <c r="B83" s="15"/>
      <c r="C83" s="18" t="s">
        <v>38</v>
      </c>
      <c r="D83" s="15">
        <v>103.9</v>
      </c>
      <c r="E83" s="1">
        <v>103.6</v>
      </c>
      <c r="F83" s="1">
        <v>103.6</v>
      </c>
      <c r="G83" s="1">
        <v>103.8</v>
      </c>
      <c r="H83" s="1">
        <v>103.6</v>
      </c>
      <c r="I83" s="1">
        <v>100.8</v>
      </c>
      <c r="J83" s="1">
        <v>105.8</v>
      </c>
      <c r="K83" s="1">
        <v>103.2</v>
      </c>
      <c r="L83" s="17">
        <v>103.2</v>
      </c>
      <c r="M83" s="15"/>
      <c r="N83" s="15"/>
      <c r="O83" s="18" t="s">
        <v>38</v>
      </c>
      <c r="P83" s="15">
        <v>104.1</v>
      </c>
      <c r="Q83" s="1">
        <v>104</v>
      </c>
      <c r="R83" s="1">
        <v>103.7</v>
      </c>
      <c r="S83" s="1">
        <v>104.1</v>
      </c>
      <c r="T83" s="1">
        <v>103.7</v>
      </c>
      <c r="U83" s="1">
        <v>100.9</v>
      </c>
      <c r="V83" s="1">
        <v>106</v>
      </c>
      <c r="W83" s="1">
        <v>102.7</v>
      </c>
      <c r="X83" s="17">
        <v>104.1</v>
      </c>
      <c r="Z83" s="15"/>
      <c r="AA83" s="18" t="s">
        <v>38</v>
      </c>
      <c r="AB83" s="15">
        <v>104</v>
      </c>
      <c r="AC83" s="1">
        <v>103.7</v>
      </c>
      <c r="AD83" s="1">
        <v>103.6</v>
      </c>
      <c r="AE83" s="1">
        <v>104.2</v>
      </c>
      <c r="AF83" s="1">
        <v>103.5</v>
      </c>
      <c r="AG83" s="1">
        <v>101</v>
      </c>
      <c r="AH83" s="1">
        <v>106</v>
      </c>
      <c r="AI83" s="1">
        <v>102.5</v>
      </c>
      <c r="AJ83" s="17">
        <v>103.2</v>
      </c>
      <c r="AL83" s="15"/>
      <c r="AM83" s="18" t="s">
        <v>38</v>
      </c>
      <c r="AN83" s="15">
        <v>103.9</v>
      </c>
      <c r="AO83" s="1">
        <v>103.5</v>
      </c>
      <c r="AP83" s="1">
        <v>103.6</v>
      </c>
      <c r="AQ83" s="1">
        <v>103.8</v>
      </c>
      <c r="AR83" s="1">
        <v>103.4</v>
      </c>
      <c r="AS83" s="1">
        <v>101.1</v>
      </c>
      <c r="AT83" s="1">
        <v>106</v>
      </c>
      <c r="AU83" s="1">
        <v>103.2</v>
      </c>
      <c r="AV83" s="17">
        <v>103</v>
      </c>
      <c r="AX83" s="15"/>
      <c r="AY83" s="18" t="s">
        <v>38</v>
      </c>
      <c r="AZ83" s="15">
        <v>103.9</v>
      </c>
      <c r="BA83" s="1">
        <v>103.6</v>
      </c>
      <c r="BB83" s="1">
        <v>103.7</v>
      </c>
      <c r="BC83" s="1">
        <v>103.6</v>
      </c>
      <c r="BD83" s="1">
        <v>103.9</v>
      </c>
      <c r="BE83" s="1">
        <v>100.6</v>
      </c>
      <c r="BF83" s="1">
        <v>105.9</v>
      </c>
      <c r="BG83" s="1">
        <v>103.9</v>
      </c>
      <c r="BH83" s="17">
        <v>103.4</v>
      </c>
      <c r="BJ83" s="15"/>
      <c r="BK83" s="18" t="s">
        <v>38</v>
      </c>
      <c r="BL83" s="15">
        <v>103.8</v>
      </c>
      <c r="BM83" s="1">
        <v>103.6</v>
      </c>
      <c r="BN83" s="1">
        <v>103.4</v>
      </c>
      <c r="BO83" s="1">
        <v>103.8</v>
      </c>
      <c r="BP83" s="1">
        <v>103.3</v>
      </c>
      <c r="BQ83" s="1">
        <v>0</v>
      </c>
      <c r="BR83" s="1">
        <v>105.8</v>
      </c>
      <c r="BS83" s="1">
        <v>105</v>
      </c>
      <c r="BT83" s="17">
        <v>102.9</v>
      </c>
      <c r="BV83" s="15"/>
      <c r="BW83" s="18" t="s">
        <v>38</v>
      </c>
      <c r="BX83" s="15">
        <v>104</v>
      </c>
      <c r="BY83" s="1">
        <v>103.7</v>
      </c>
      <c r="BZ83" s="1">
        <v>103.7</v>
      </c>
      <c r="CA83" s="1">
        <v>104</v>
      </c>
      <c r="CB83" s="1">
        <v>103.7</v>
      </c>
      <c r="CC83" s="1">
        <v>0</v>
      </c>
      <c r="CD83" s="1">
        <v>105.6</v>
      </c>
      <c r="CE83" s="1">
        <v>0</v>
      </c>
      <c r="CF83" s="17">
        <v>103</v>
      </c>
      <c r="CH83" s="15"/>
      <c r="CI83" s="18" t="s">
        <v>38</v>
      </c>
      <c r="CJ83" s="15">
        <v>103.8</v>
      </c>
      <c r="CK83" s="1">
        <v>0</v>
      </c>
      <c r="CL83" s="1">
        <v>103.6</v>
      </c>
      <c r="CM83" s="1">
        <v>104</v>
      </c>
      <c r="CN83" s="1">
        <v>103.6</v>
      </c>
      <c r="CO83" s="1">
        <v>0</v>
      </c>
      <c r="CP83" s="1">
        <v>105.8</v>
      </c>
      <c r="CQ83" s="1">
        <v>0</v>
      </c>
      <c r="CR83" s="17">
        <v>102.8</v>
      </c>
    </row>
    <row r="84" spans="2:96" x14ac:dyDescent="0.45">
      <c r="B84" s="15"/>
      <c r="C84" s="18" t="s">
        <v>39</v>
      </c>
      <c r="D84" s="15">
        <v>102.7</v>
      </c>
      <c r="E84" s="1">
        <v>102.3</v>
      </c>
      <c r="F84" s="1">
        <v>102.4</v>
      </c>
      <c r="G84" s="1">
        <v>102.9</v>
      </c>
      <c r="H84" s="1">
        <v>102.3</v>
      </c>
      <c r="I84" s="1">
        <v>100.1</v>
      </c>
      <c r="J84" s="1">
        <v>104.6</v>
      </c>
      <c r="K84" s="1">
        <v>101.8</v>
      </c>
      <c r="L84" s="17">
        <v>102</v>
      </c>
      <c r="M84" s="15"/>
      <c r="N84" s="15"/>
      <c r="O84" s="18" t="s">
        <v>39</v>
      </c>
      <c r="P84" s="15">
        <v>102.7</v>
      </c>
      <c r="Q84" s="1">
        <v>102.5</v>
      </c>
      <c r="R84" s="1">
        <v>102.4</v>
      </c>
      <c r="S84" s="1">
        <v>102.9</v>
      </c>
      <c r="T84" s="1">
        <v>102.2</v>
      </c>
      <c r="U84" s="1">
        <v>100.2</v>
      </c>
      <c r="V84" s="1">
        <v>104.6</v>
      </c>
      <c r="W84" s="1">
        <v>101.6</v>
      </c>
      <c r="X84" s="17">
        <v>102.6</v>
      </c>
      <c r="Z84" s="15"/>
      <c r="AA84" s="18" t="s">
        <v>39</v>
      </c>
      <c r="AB84" s="15">
        <v>102.7</v>
      </c>
      <c r="AC84" s="1">
        <v>102.4</v>
      </c>
      <c r="AD84" s="1">
        <v>102.4</v>
      </c>
      <c r="AE84" s="1">
        <v>102.9</v>
      </c>
      <c r="AF84" s="1">
        <v>102.1</v>
      </c>
      <c r="AG84" s="1">
        <v>100.3</v>
      </c>
      <c r="AH84" s="1">
        <v>104.7</v>
      </c>
      <c r="AI84" s="1">
        <v>101.5</v>
      </c>
      <c r="AJ84" s="17">
        <v>102</v>
      </c>
      <c r="AL84" s="15"/>
      <c r="AM84" s="18" t="s">
        <v>39</v>
      </c>
      <c r="AN84" s="15">
        <v>102.7</v>
      </c>
      <c r="AO84" s="1">
        <v>102.2</v>
      </c>
      <c r="AP84" s="1">
        <v>102.3</v>
      </c>
      <c r="AQ84" s="1">
        <v>102.9</v>
      </c>
      <c r="AR84" s="1">
        <v>102.1</v>
      </c>
      <c r="AS84" s="1">
        <v>100.4</v>
      </c>
      <c r="AT84" s="1">
        <v>104.6</v>
      </c>
      <c r="AU84" s="1">
        <v>101.7</v>
      </c>
      <c r="AV84" s="17">
        <v>101.9</v>
      </c>
      <c r="AX84" s="15"/>
      <c r="AY84" s="18" t="s">
        <v>39</v>
      </c>
      <c r="AZ84" s="15">
        <v>102.7</v>
      </c>
      <c r="BA84" s="1">
        <v>102.4</v>
      </c>
      <c r="BB84" s="1">
        <v>102.4</v>
      </c>
      <c r="BC84" s="1">
        <v>102.9</v>
      </c>
      <c r="BD84" s="1">
        <v>102.5</v>
      </c>
      <c r="BE84" s="1">
        <v>100</v>
      </c>
      <c r="BF84" s="1">
        <v>104.7</v>
      </c>
      <c r="BG84" s="1">
        <v>102.1</v>
      </c>
      <c r="BH84" s="17">
        <v>102.1</v>
      </c>
      <c r="BJ84" s="15"/>
      <c r="BK84" s="18" t="s">
        <v>39</v>
      </c>
      <c r="BL84" s="15">
        <v>102.7</v>
      </c>
      <c r="BM84" s="1">
        <v>102.4</v>
      </c>
      <c r="BN84" s="1">
        <v>102.2</v>
      </c>
      <c r="BO84" s="1">
        <v>102.9</v>
      </c>
      <c r="BP84" s="1">
        <v>102.2</v>
      </c>
      <c r="BQ84" s="1">
        <v>0</v>
      </c>
      <c r="BR84" s="1">
        <v>104.7</v>
      </c>
      <c r="BS84" s="1">
        <v>102.5</v>
      </c>
      <c r="BT84" s="17">
        <v>101.9</v>
      </c>
      <c r="BV84" s="15"/>
      <c r="BW84" s="18" t="s">
        <v>39</v>
      </c>
      <c r="BX84" s="15">
        <v>102.7</v>
      </c>
      <c r="BY84" s="1">
        <v>102.4</v>
      </c>
      <c r="BZ84" s="1">
        <v>102.3</v>
      </c>
      <c r="CA84" s="1">
        <v>103</v>
      </c>
      <c r="CB84" s="1">
        <v>102.3</v>
      </c>
      <c r="CC84" s="1">
        <v>0</v>
      </c>
      <c r="CD84" s="1">
        <v>104.2</v>
      </c>
      <c r="CE84" s="1">
        <v>0</v>
      </c>
      <c r="CF84" s="17">
        <v>102.1</v>
      </c>
      <c r="CH84" s="15"/>
      <c r="CI84" s="18" t="s">
        <v>39</v>
      </c>
      <c r="CJ84" s="15">
        <v>102.8</v>
      </c>
      <c r="CK84" s="1">
        <v>0</v>
      </c>
      <c r="CL84" s="1">
        <v>102.5</v>
      </c>
      <c r="CM84" s="1">
        <v>103.1</v>
      </c>
      <c r="CN84" s="1">
        <v>102.2</v>
      </c>
      <c r="CO84" s="1">
        <v>0</v>
      </c>
      <c r="CP84" s="1">
        <v>104.8</v>
      </c>
      <c r="CQ84" s="1">
        <v>0</v>
      </c>
      <c r="CR84" s="17">
        <v>101.9</v>
      </c>
    </row>
    <row r="85" spans="2:96" x14ac:dyDescent="0.45">
      <c r="B85" s="15"/>
      <c r="C85" s="18" t="s">
        <v>40</v>
      </c>
      <c r="D85" s="15">
        <v>104.3</v>
      </c>
      <c r="E85" s="1">
        <v>103.9</v>
      </c>
      <c r="F85" s="1">
        <v>104.1</v>
      </c>
      <c r="G85" s="1">
        <v>104.2</v>
      </c>
      <c r="H85" s="1">
        <v>103.9</v>
      </c>
      <c r="I85" s="1">
        <v>101.3</v>
      </c>
      <c r="J85" s="1">
        <v>106.8</v>
      </c>
      <c r="K85" s="1">
        <v>104.3</v>
      </c>
      <c r="L85" s="17">
        <v>103.7</v>
      </c>
      <c r="M85" s="15"/>
      <c r="N85" s="15"/>
      <c r="O85" s="18" t="s">
        <v>40</v>
      </c>
      <c r="P85" s="15">
        <v>104.9</v>
      </c>
      <c r="Q85" s="1">
        <v>104.8</v>
      </c>
      <c r="R85" s="1">
        <v>104.3</v>
      </c>
      <c r="S85" s="1">
        <v>104.8</v>
      </c>
      <c r="T85" s="1">
        <v>104.5</v>
      </c>
      <c r="U85" s="1">
        <v>101.4</v>
      </c>
      <c r="V85" s="1">
        <v>107.3</v>
      </c>
      <c r="W85" s="1">
        <v>103.3</v>
      </c>
      <c r="X85" s="17">
        <v>105.4</v>
      </c>
      <c r="Z85" s="15"/>
      <c r="AA85" s="18" t="s">
        <v>40</v>
      </c>
      <c r="AB85" s="15">
        <v>104.7</v>
      </c>
      <c r="AC85" s="1">
        <v>104.2</v>
      </c>
      <c r="AD85" s="1">
        <v>104.1</v>
      </c>
      <c r="AE85" s="1">
        <v>105.2</v>
      </c>
      <c r="AF85" s="1">
        <v>103.8</v>
      </c>
      <c r="AG85" s="1">
        <v>101.4</v>
      </c>
      <c r="AH85" s="1">
        <v>107.1</v>
      </c>
      <c r="AI85" s="1">
        <v>103</v>
      </c>
      <c r="AJ85" s="17">
        <v>104</v>
      </c>
      <c r="AL85" s="15"/>
      <c r="AM85" s="18" t="s">
        <v>40</v>
      </c>
      <c r="AN85" s="15">
        <v>104.4</v>
      </c>
      <c r="AO85" s="1">
        <v>103.8</v>
      </c>
      <c r="AP85" s="1">
        <v>104.1</v>
      </c>
      <c r="AQ85" s="1">
        <v>104.3</v>
      </c>
      <c r="AR85" s="1">
        <v>103.4</v>
      </c>
      <c r="AS85" s="1">
        <v>101.7</v>
      </c>
      <c r="AT85" s="1">
        <v>107.3</v>
      </c>
      <c r="AU85" s="1">
        <v>104.2</v>
      </c>
      <c r="AV85" s="17">
        <v>103.5</v>
      </c>
      <c r="AX85" s="15"/>
      <c r="AY85" s="18" t="s">
        <v>40</v>
      </c>
      <c r="AZ85" s="15">
        <v>104.3</v>
      </c>
      <c r="BA85" s="1">
        <v>103.7</v>
      </c>
      <c r="BB85" s="1">
        <v>104.2</v>
      </c>
      <c r="BC85" s="1">
        <v>103.7</v>
      </c>
      <c r="BD85" s="1">
        <v>104.1</v>
      </c>
      <c r="BE85" s="1">
        <v>101.2</v>
      </c>
      <c r="BF85" s="1">
        <v>106.8</v>
      </c>
      <c r="BG85" s="1">
        <v>105.5</v>
      </c>
      <c r="BH85" s="17">
        <v>104.2</v>
      </c>
      <c r="BJ85" s="15"/>
      <c r="BK85" s="18" t="s">
        <v>40</v>
      </c>
      <c r="BL85" s="15">
        <v>104</v>
      </c>
      <c r="BM85" s="1">
        <v>103.5</v>
      </c>
      <c r="BN85" s="1">
        <v>103.8</v>
      </c>
      <c r="BO85" s="1">
        <v>104.2</v>
      </c>
      <c r="BP85" s="1">
        <v>103.4</v>
      </c>
      <c r="BQ85" s="1">
        <v>0</v>
      </c>
      <c r="BR85" s="1">
        <v>106.5</v>
      </c>
      <c r="BS85" s="1">
        <v>107.6</v>
      </c>
      <c r="BT85" s="17">
        <v>103.2</v>
      </c>
      <c r="BV85" s="15"/>
      <c r="BW85" s="18" t="s">
        <v>40</v>
      </c>
      <c r="BX85" s="15">
        <v>104.4</v>
      </c>
      <c r="BY85" s="1">
        <v>104.4</v>
      </c>
      <c r="BZ85" s="1">
        <v>104.3</v>
      </c>
      <c r="CA85" s="1">
        <v>104.4</v>
      </c>
      <c r="CB85" s="1">
        <v>103.8</v>
      </c>
      <c r="CC85" s="1">
        <v>0</v>
      </c>
      <c r="CD85" s="1">
        <v>106.8</v>
      </c>
      <c r="CE85" s="1">
        <v>0</v>
      </c>
      <c r="CF85" s="17">
        <v>103</v>
      </c>
      <c r="CH85" s="15"/>
      <c r="CI85" s="18" t="s">
        <v>40</v>
      </c>
      <c r="CJ85" s="15">
        <v>103.9</v>
      </c>
      <c r="CK85" s="1">
        <v>0</v>
      </c>
      <c r="CL85" s="1">
        <v>103.8</v>
      </c>
      <c r="CM85" s="1">
        <v>104.4</v>
      </c>
      <c r="CN85" s="1">
        <v>103.7</v>
      </c>
      <c r="CO85" s="1">
        <v>0</v>
      </c>
      <c r="CP85" s="1">
        <v>106.2</v>
      </c>
      <c r="CQ85" s="1">
        <v>0</v>
      </c>
      <c r="CR85" s="17">
        <v>102.6</v>
      </c>
    </row>
    <row r="86" spans="2:96" x14ac:dyDescent="0.45">
      <c r="B86" s="15"/>
      <c r="C86" s="18" t="s">
        <v>41</v>
      </c>
      <c r="D86" s="15">
        <v>104.2</v>
      </c>
      <c r="E86" s="1">
        <v>103.6</v>
      </c>
      <c r="F86" s="1">
        <v>103.9</v>
      </c>
      <c r="G86" s="1">
        <v>104</v>
      </c>
      <c r="H86" s="1">
        <v>103.7</v>
      </c>
      <c r="I86" s="1">
        <v>101.2</v>
      </c>
      <c r="J86" s="1">
        <v>106.6</v>
      </c>
      <c r="K86" s="1">
        <v>104</v>
      </c>
      <c r="L86" s="17">
        <v>103.5</v>
      </c>
      <c r="M86" s="15"/>
      <c r="N86" s="15"/>
      <c r="O86" s="18" t="s">
        <v>105</v>
      </c>
      <c r="P86" s="15">
        <v>104.6</v>
      </c>
      <c r="Q86" s="1">
        <v>104.5</v>
      </c>
      <c r="R86" s="1">
        <v>104.1</v>
      </c>
      <c r="S86" s="1">
        <v>104.6</v>
      </c>
      <c r="T86" s="1">
        <v>104.2</v>
      </c>
      <c r="U86" s="1">
        <v>101.4</v>
      </c>
      <c r="V86" s="1">
        <v>107</v>
      </c>
      <c r="W86" s="1">
        <v>103.1</v>
      </c>
      <c r="X86" s="17">
        <v>105.2</v>
      </c>
      <c r="Z86" s="15"/>
      <c r="AA86" s="18" t="s">
        <v>105</v>
      </c>
      <c r="AB86" s="15">
        <v>104.4</v>
      </c>
      <c r="AC86" s="1">
        <v>103.9</v>
      </c>
      <c r="AD86" s="1">
        <v>103.8</v>
      </c>
      <c r="AE86" s="1">
        <v>105</v>
      </c>
      <c r="AF86" s="1">
        <v>103.5</v>
      </c>
      <c r="AG86" s="1">
        <v>101.4</v>
      </c>
      <c r="AH86" s="1">
        <v>106.9</v>
      </c>
      <c r="AI86" s="1">
        <v>102.8</v>
      </c>
      <c r="AJ86" s="17">
        <v>103.8</v>
      </c>
      <c r="AK86" s="1"/>
      <c r="AL86" s="15"/>
      <c r="AM86" s="18" t="s">
        <v>105</v>
      </c>
      <c r="AN86" s="15">
        <v>104.2</v>
      </c>
      <c r="AO86" s="1">
        <v>103.5</v>
      </c>
      <c r="AP86" s="1">
        <v>103.9</v>
      </c>
      <c r="AQ86" s="1">
        <v>104.1</v>
      </c>
      <c r="AR86" s="1">
        <v>103.2</v>
      </c>
      <c r="AS86" s="1">
        <v>101.6</v>
      </c>
      <c r="AT86" s="1">
        <v>107</v>
      </c>
      <c r="AU86" s="1">
        <v>104</v>
      </c>
      <c r="AV86" s="17">
        <v>103.3</v>
      </c>
      <c r="AW86" s="1"/>
      <c r="AX86" s="15"/>
      <c r="AY86" s="18" t="s">
        <v>105</v>
      </c>
      <c r="AZ86" s="15">
        <v>104.1</v>
      </c>
      <c r="BA86" s="1">
        <v>103.5</v>
      </c>
      <c r="BB86" s="1">
        <v>104</v>
      </c>
      <c r="BC86" s="1">
        <v>103.5</v>
      </c>
      <c r="BD86" s="1">
        <v>104</v>
      </c>
      <c r="BE86" s="1">
        <v>101.1</v>
      </c>
      <c r="BF86" s="1">
        <v>106.6</v>
      </c>
      <c r="BG86" s="1">
        <v>105.3</v>
      </c>
      <c r="BH86" s="17">
        <v>104</v>
      </c>
      <c r="BI86" s="1"/>
      <c r="BJ86" s="15"/>
      <c r="BK86" s="18" t="s">
        <v>105</v>
      </c>
      <c r="BL86" s="15">
        <v>103.9</v>
      </c>
      <c r="BM86" s="1">
        <v>103.4</v>
      </c>
      <c r="BN86" s="1">
        <v>103.6</v>
      </c>
      <c r="BO86" s="1">
        <v>104</v>
      </c>
      <c r="BP86" s="1">
        <v>103.2</v>
      </c>
      <c r="BQ86" s="1">
        <v>0</v>
      </c>
      <c r="BR86" s="1">
        <v>106.3</v>
      </c>
      <c r="BS86" s="1">
        <v>107.3</v>
      </c>
      <c r="BT86" s="17">
        <v>103.1</v>
      </c>
      <c r="BU86" s="1"/>
      <c r="BV86" s="15"/>
      <c r="BW86" s="18" t="s">
        <v>105</v>
      </c>
      <c r="BX86" s="15">
        <v>104.2</v>
      </c>
      <c r="BY86" s="1">
        <v>104.1</v>
      </c>
      <c r="BZ86" s="1">
        <v>104.1</v>
      </c>
      <c r="CA86" s="1">
        <v>104.2</v>
      </c>
      <c r="CB86" s="1">
        <v>103.7</v>
      </c>
      <c r="CC86" s="1">
        <v>0</v>
      </c>
      <c r="CD86" s="1">
        <v>106.6</v>
      </c>
      <c r="CE86" s="1">
        <v>0</v>
      </c>
      <c r="CF86" s="17">
        <v>103</v>
      </c>
      <c r="CG86" s="1"/>
      <c r="CH86" s="15"/>
      <c r="CI86" s="18" t="s">
        <v>105</v>
      </c>
      <c r="CJ86" s="15">
        <v>103.8</v>
      </c>
      <c r="CK86" s="1">
        <v>0</v>
      </c>
      <c r="CL86" s="1">
        <v>103.7</v>
      </c>
      <c r="CM86" s="1">
        <v>104.2</v>
      </c>
      <c r="CN86" s="1">
        <v>103.6</v>
      </c>
      <c r="CO86" s="1">
        <v>0</v>
      </c>
      <c r="CP86" s="1">
        <v>106.1</v>
      </c>
      <c r="CQ86" s="1">
        <v>0</v>
      </c>
      <c r="CR86" s="17">
        <v>102.5</v>
      </c>
    </row>
    <row r="87" spans="2:96" x14ac:dyDescent="0.45">
      <c r="B87" s="15"/>
      <c r="C87" s="18" t="s">
        <v>42</v>
      </c>
      <c r="D87" s="15">
        <v>102.3</v>
      </c>
      <c r="E87" s="1">
        <v>101.6</v>
      </c>
      <c r="F87" s="1">
        <v>101.8</v>
      </c>
      <c r="G87" s="1">
        <v>102.5</v>
      </c>
      <c r="H87" s="1">
        <v>101.7</v>
      </c>
      <c r="I87" s="1">
        <v>99.9</v>
      </c>
      <c r="J87" s="1">
        <v>104.2</v>
      </c>
      <c r="K87" s="1">
        <v>101.2</v>
      </c>
      <c r="L87" s="17">
        <v>101.6</v>
      </c>
      <c r="M87" s="15"/>
      <c r="N87" s="15"/>
      <c r="O87" s="18" t="s">
        <v>42</v>
      </c>
      <c r="P87" s="15">
        <v>102.2</v>
      </c>
      <c r="Q87" s="1">
        <v>101.8</v>
      </c>
      <c r="R87" s="1">
        <v>101.7</v>
      </c>
      <c r="S87" s="1">
        <v>102.5</v>
      </c>
      <c r="T87" s="1">
        <v>101.4</v>
      </c>
      <c r="U87" s="1">
        <v>100.1</v>
      </c>
      <c r="V87" s="1">
        <v>104.1</v>
      </c>
      <c r="W87" s="1">
        <v>101</v>
      </c>
      <c r="X87" s="17">
        <v>102.2</v>
      </c>
      <c r="Z87" s="15"/>
      <c r="AA87" s="18" t="s">
        <v>42</v>
      </c>
      <c r="AB87" s="15">
        <v>102.2</v>
      </c>
      <c r="AC87" s="1">
        <v>101.6</v>
      </c>
      <c r="AD87" s="1">
        <v>101.7</v>
      </c>
      <c r="AE87" s="1">
        <v>102.4</v>
      </c>
      <c r="AF87" s="1">
        <v>101.3</v>
      </c>
      <c r="AG87" s="1">
        <v>100.2</v>
      </c>
      <c r="AH87" s="1">
        <v>104.2</v>
      </c>
      <c r="AI87" s="1">
        <v>100.9</v>
      </c>
      <c r="AJ87" s="17">
        <v>101.5</v>
      </c>
      <c r="AK87" s="1"/>
      <c r="AL87" s="15"/>
      <c r="AM87" s="18" t="s">
        <v>42</v>
      </c>
      <c r="AN87" s="15">
        <v>102.2</v>
      </c>
      <c r="AO87" s="1">
        <v>101.4</v>
      </c>
      <c r="AP87" s="1">
        <v>101.7</v>
      </c>
      <c r="AQ87" s="1">
        <v>102.5</v>
      </c>
      <c r="AR87" s="1">
        <v>101.4</v>
      </c>
      <c r="AS87" s="1">
        <v>100.2</v>
      </c>
      <c r="AT87" s="1">
        <v>104.1</v>
      </c>
      <c r="AU87" s="1">
        <v>101.2</v>
      </c>
      <c r="AV87" s="17">
        <v>101.4</v>
      </c>
      <c r="AW87" s="1"/>
      <c r="AX87" s="15"/>
      <c r="AY87" s="18" t="s">
        <v>42</v>
      </c>
      <c r="AZ87" s="15">
        <v>102.3</v>
      </c>
      <c r="BA87" s="1">
        <v>101.7</v>
      </c>
      <c r="BB87" s="1">
        <v>101.9</v>
      </c>
      <c r="BC87" s="1">
        <v>102.4</v>
      </c>
      <c r="BD87" s="1">
        <v>102.1</v>
      </c>
      <c r="BE87" s="1">
        <v>99.7</v>
      </c>
      <c r="BF87" s="1">
        <v>104.3</v>
      </c>
      <c r="BG87" s="1">
        <v>101.6</v>
      </c>
      <c r="BH87" s="17">
        <v>101.7</v>
      </c>
      <c r="BI87" s="1"/>
      <c r="BJ87" s="15"/>
      <c r="BK87" s="18" t="s">
        <v>42</v>
      </c>
      <c r="BL87" s="15">
        <v>102.3</v>
      </c>
      <c r="BM87" s="1">
        <v>101.9</v>
      </c>
      <c r="BN87" s="1">
        <v>101.7</v>
      </c>
      <c r="BO87" s="1">
        <v>102.4</v>
      </c>
      <c r="BP87" s="1">
        <v>101.5</v>
      </c>
      <c r="BQ87" s="1">
        <v>0</v>
      </c>
      <c r="BR87" s="1">
        <v>104.3</v>
      </c>
      <c r="BS87" s="1">
        <v>102.1</v>
      </c>
      <c r="BT87" s="17">
        <v>101.5</v>
      </c>
      <c r="BU87" s="1"/>
      <c r="BV87" s="15"/>
      <c r="BW87" s="18" t="s">
        <v>42</v>
      </c>
      <c r="BX87" s="15">
        <v>102.4</v>
      </c>
      <c r="BY87" s="1">
        <v>101.9</v>
      </c>
      <c r="BZ87" s="1">
        <v>101.8</v>
      </c>
      <c r="CA87" s="1">
        <v>102.7</v>
      </c>
      <c r="CB87" s="1">
        <v>101.9</v>
      </c>
      <c r="CC87" s="1">
        <v>0</v>
      </c>
      <c r="CD87" s="1">
        <v>103.8</v>
      </c>
      <c r="CE87" s="1">
        <v>0</v>
      </c>
      <c r="CF87" s="17">
        <v>101.8</v>
      </c>
      <c r="CG87" s="1"/>
      <c r="CH87" s="15"/>
      <c r="CI87" s="18" t="s">
        <v>42</v>
      </c>
      <c r="CJ87" s="15">
        <v>102.5</v>
      </c>
      <c r="CK87" s="1">
        <v>0</v>
      </c>
      <c r="CL87" s="1">
        <v>102.1</v>
      </c>
      <c r="CM87" s="1">
        <v>102.8</v>
      </c>
      <c r="CN87" s="1">
        <v>101.9</v>
      </c>
      <c r="CO87" s="1">
        <v>0</v>
      </c>
      <c r="CP87" s="1">
        <v>104.5</v>
      </c>
      <c r="CQ87" s="1">
        <v>0</v>
      </c>
      <c r="CR87" s="17">
        <v>101.7</v>
      </c>
    </row>
    <row r="88" spans="2:96" x14ac:dyDescent="0.45">
      <c r="B88" s="15"/>
      <c r="C88" s="18" t="s">
        <v>43</v>
      </c>
      <c r="D88" s="15">
        <v>104.6</v>
      </c>
      <c r="E88" s="1">
        <v>104</v>
      </c>
      <c r="F88" s="1">
        <v>104.3</v>
      </c>
      <c r="G88" s="1">
        <v>104.3</v>
      </c>
      <c r="H88" s="1">
        <v>104.1</v>
      </c>
      <c r="I88" s="1">
        <v>101.3</v>
      </c>
      <c r="J88" s="1">
        <v>107.1</v>
      </c>
      <c r="K88" s="1">
        <v>104.5</v>
      </c>
      <c r="L88" s="17">
        <v>103.7</v>
      </c>
      <c r="M88" s="15"/>
      <c r="N88" s="15"/>
      <c r="O88" s="18" t="s">
        <v>43</v>
      </c>
      <c r="P88" s="15">
        <v>105.1</v>
      </c>
      <c r="Q88" s="1">
        <v>104.8</v>
      </c>
      <c r="R88" s="1">
        <v>104.6</v>
      </c>
      <c r="S88" s="1">
        <v>104.9</v>
      </c>
      <c r="T88" s="1">
        <v>104.6</v>
      </c>
      <c r="U88" s="1">
        <v>101.5</v>
      </c>
      <c r="V88" s="1">
        <v>107.7</v>
      </c>
      <c r="W88" s="1">
        <v>103.6</v>
      </c>
      <c r="X88" s="17">
        <v>105.4</v>
      </c>
      <c r="Z88" s="15"/>
      <c r="AA88" s="18" t="s">
        <v>43</v>
      </c>
      <c r="AB88" s="15">
        <v>104.9</v>
      </c>
      <c r="AC88" s="1">
        <v>104.2</v>
      </c>
      <c r="AD88" s="1">
        <v>104.3</v>
      </c>
      <c r="AE88" s="1">
        <v>105.3</v>
      </c>
      <c r="AF88" s="1">
        <v>104</v>
      </c>
      <c r="AG88" s="1">
        <v>101.5</v>
      </c>
      <c r="AH88" s="1">
        <v>107.5</v>
      </c>
      <c r="AI88" s="1">
        <v>103.3</v>
      </c>
      <c r="AJ88" s="17">
        <v>104</v>
      </c>
      <c r="AK88" s="1"/>
      <c r="AL88" s="15"/>
      <c r="AM88" s="18" t="s">
        <v>43</v>
      </c>
      <c r="AN88" s="15">
        <v>104.6</v>
      </c>
      <c r="AO88" s="1">
        <v>103.8</v>
      </c>
      <c r="AP88" s="1">
        <v>104.3</v>
      </c>
      <c r="AQ88" s="1">
        <v>104.4</v>
      </c>
      <c r="AR88" s="1">
        <v>103.6</v>
      </c>
      <c r="AS88" s="1">
        <v>101.8</v>
      </c>
      <c r="AT88" s="1">
        <v>107.6</v>
      </c>
      <c r="AU88" s="1">
        <v>104.4</v>
      </c>
      <c r="AV88" s="17">
        <v>103.6</v>
      </c>
      <c r="AW88" s="1"/>
      <c r="AX88" s="15"/>
      <c r="AY88" s="18" t="s">
        <v>43</v>
      </c>
      <c r="AZ88" s="15">
        <v>104.5</v>
      </c>
      <c r="BA88" s="1">
        <v>103.8</v>
      </c>
      <c r="BB88" s="1">
        <v>104.4</v>
      </c>
      <c r="BC88" s="1">
        <v>103.8</v>
      </c>
      <c r="BD88" s="1">
        <v>104.3</v>
      </c>
      <c r="BE88" s="1">
        <v>101.2</v>
      </c>
      <c r="BF88" s="1">
        <v>107.2</v>
      </c>
      <c r="BG88" s="1">
        <v>105.7</v>
      </c>
      <c r="BH88" s="17">
        <v>104.2</v>
      </c>
      <c r="BI88" s="1"/>
      <c r="BJ88" s="15"/>
      <c r="BK88" s="18" t="s">
        <v>43</v>
      </c>
      <c r="BL88" s="15">
        <v>104.3</v>
      </c>
      <c r="BM88" s="1">
        <v>103.6</v>
      </c>
      <c r="BN88" s="1">
        <v>104.1</v>
      </c>
      <c r="BO88" s="1">
        <v>104.3</v>
      </c>
      <c r="BP88" s="1">
        <v>103.6</v>
      </c>
      <c r="BQ88" s="1">
        <v>0</v>
      </c>
      <c r="BR88" s="1">
        <v>106.9</v>
      </c>
      <c r="BS88" s="1">
        <v>107.7</v>
      </c>
      <c r="BT88" s="17">
        <v>103.3</v>
      </c>
      <c r="BU88" s="1"/>
      <c r="BV88" s="15"/>
      <c r="BW88" s="18" t="s">
        <v>43</v>
      </c>
      <c r="BX88" s="15">
        <v>104.6</v>
      </c>
      <c r="BY88" s="1">
        <v>104.5</v>
      </c>
      <c r="BZ88" s="1">
        <v>104.5</v>
      </c>
      <c r="CA88" s="1">
        <v>104.5</v>
      </c>
      <c r="CB88" s="1">
        <v>104</v>
      </c>
      <c r="CC88" s="1">
        <v>0</v>
      </c>
      <c r="CD88" s="1">
        <v>107.1</v>
      </c>
      <c r="CE88" s="1">
        <v>0</v>
      </c>
      <c r="CF88" s="17">
        <v>103.1</v>
      </c>
      <c r="CG88" s="1"/>
      <c r="CH88" s="15"/>
      <c r="CI88" s="18" t="s">
        <v>43</v>
      </c>
      <c r="CJ88" s="15">
        <v>104.1</v>
      </c>
      <c r="CK88" s="1">
        <v>0</v>
      </c>
      <c r="CL88" s="1">
        <v>104</v>
      </c>
      <c r="CM88" s="1">
        <v>104.4</v>
      </c>
      <c r="CN88" s="1">
        <v>103.8</v>
      </c>
      <c r="CO88" s="1">
        <v>0</v>
      </c>
      <c r="CP88" s="1">
        <v>106.6</v>
      </c>
      <c r="CQ88" s="1">
        <v>0</v>
      </c>
      <c r="CR88" s="17">
        <v>102.7</v>
      </c>
    </row>
    <row r="89" spans="2:96" x14ac:dyDescent="0.45">
      <c r="B89" s="15"/>
      <c r="C89" s="18" t="s">
        <v>44</v>
      </c>
      <c r="D89" s="15">
        <v>103.1</v>
      </c>
      <c r="E89" s="1">
        <v>102.4</v>
      </c>
      <c r="F89" s="1">
        <v>102.6</v>
      </c>
      <c r="G89" s="1">
        <v>103</v>
      </c>
      <c r="H89" s="1">
        <v>102.5</v>
      </c>
      <c r="I89" s="1">
        <v>100.3</v>
      </c>
      <c r="J89" s="1">
        <v>105.2</v>
      </c>
      <c r="K89" s="1">
        <v>102.1</v>
      </c>
      <c r="L89" s="17">
        <v>102.3</v>
      </c>
      <c r="M89" s="15"/>
      <c r="N89" s="15"/>
      <c r="O89" s="18" t="s">
        <v>44</v>
      </c>
      <c r="P89" s="15">
        <v>103.1</v>
      </c>
      <c r="Q89" s="1">
        <v>102.6</v>
      </c>
      <c r="R89" s="1">
        <v>102.5</v>
      </c>
      <c r="S89" s="1">
        <v>103.1</v>
      </c>
      <c r="T89" s="1">
        <v>102.3</v>
      </c>
      <c r="U89" s="1">
        <v>100.4</v>
      </c>
      <c r="V89" s="1">
        <v>105.1</v>
      </c>
      <c r="W89" s="1">
        <v>101.8</v>
      </c>
      <c r="X89" s="17">
        <v>102.9</v>
      </c>
      <c r="Z89" s="15"/>
      <c r="AA89" s="18" t="s">
        <v>44</v>
      </c>
      <c r="AB89" s="15">
        <v>103</v>
      </c>
      <c r="AC89" s="1">
        <v>102.4</v>
      </c>
      <c r="AD89" s="1">
        <v>102.5</v>
      </c>
      <c r="AE89" s="1">
        <v>103.1</v>
      </c>
      <c r="AF89" s="1">
        <v>102.2</v>
      </c>
      <c r="AG89" s="1">
        <v>100.5</v>
      </c>
      <c r="AH89" s="1">
        <v>105.2</v>
      </c>
      <c r="AI89" s="1">
        <v>101.7</v>
      </c>
      <c r="AJ89" s="17">
        <v>102.2</v>
      </c>
      <c r="AK89" s="1"/>
      <c r="AL89" s="15"/>
      <c r="AM89" s="18" t="s">
        <v>44</v>
      </c>
      <c r="AN89" s="15">
        <v>103</v>
      </c>
      <c r="AO89" s="1">
        <v>102.2</v>
      </c>
      <c r="AP89" s="1">
        <v>102.6</v>
      </c>
      <c r="AQ89" s="1">
        <v>103</v>
      </c>
      <c r="AR89" s="1">
        <v>102.2</v>
      </c>
      <c r="AS89" s="1">
        <v>100.6</v>
      </c>
      <c r="AT89" s="1">
        <v>105.1</v>
      </c>
      <c r="AU89" s="1">
        <v>102</v>
      </c>
      <c r="AV89" s="17">
        <v>102.1</v>
      </c>
      <c r="AW89" s="1"/>
      <c r="AX89" s="15"/>
      <c r="AY89" s="18" t="s">
        <v>44</v>
      </c>
      <c r="AZ89" s="15">
        <v>103.1</v>
      </c>
      <c r="BA89" s="1">
        <v>102.4</v>
      </c>
      <c r="BB89" s="1">
        <v>102.7</v>
      </c>
      <c r="BC89" s="1">
        <v>102.9</v>
      </c>
      <c r="BD89" s="1">
        <v>102.9</v>
      </c>
      <c r="BE89" s="1">
        <v>100.1</v>
      </c>
      <c r="BF89" s="1">
        <v>105.3</v>
      </c>
      <c r="BG89" s="1">
        <v>102.5</v>
      </c>
      <c r="BH89" s="17">
        <v>102.4</v>
      </c>
      <c r="BI89" s="1"/>
      <c r="BJ89" s="15"/>
      <c r="BK89" s="18" t="s">
        <v>44</v>
      </c>
      <c r="BL89" s="15">
        <v>103</v>
      </c>
      <c r="BM89" s="1">
        <v>102.7</v>
      </c>
      <c r="BN89" s="1">
        <v>102.4</v>
      </c>
      <c r="BO89" s="1">
        <v>102.9</v>
      </c>
      <c r="BP89" s="1">
        <v>102.2</v>
      </c>
      <c r="BQ89" s="1">
        <v>0</v>
      </c>
      <c r="BR89" s="1">
        <v>105.3</v>
      </c>
      <c r="BS89" s="1">
        <v>103.1</v>
      </c>
      <c r="BT89" s="17">
        <v>102.1</v>
      </c>
      <c r="BU89" s="1"/>
      <c r="BV89" s="15"/>
      <c r="BW89" s="18" t="s">
        <v>44</v>
      </c>
      <c r="BX89" s="15">
        <v>103.2</v>
      </c>
      <c r="BY89" s="1">
        <v>102.5</v>
      </c>
      <c r="BZ89" s="1">
        <v>102.6</v>
      </c>
      <c r="CA89" s="1">
        <v>103.2</v>
      </c>
      <c r="CB89" s="1">
        <v>102.8</v>
      </c>
      <c r="CC89" s="1">
        <v>0</v>
      </c>
      <c r="CD89" s="1">
        <v>104.8</v>
      </c>
      <c r="CE89" s="1">
        <v>0</v>
      </c>
      <c r="CF89" s="17">
        <v>102.4</v>
      </c>
      <c r="CG89" s="1"/>
      <c r="CH89" s="15"/>
      <c r="CI89" s="18" t="s">
        <v>44</v>
      </c>
      <c r="CJ89" s="15">
        <v>103.2</v>
      </c>
      <c r="CK89" s="1">
        <v>0</v>
      </c>
      <c r="CL89" s="1">
        <v>102.9</v>
      </c>
      <c r="CM89" s="1">
        <v>103.3</v>
      </c>
      <c r="CN89" s="1">
        <v>102.7</v>
      </c>
      <c r="CO89" s="1">
        <v>0</v>
      </c>
      <c r="CP89" s="1">
        <v>105.4</v>
      </c>
      <c r="CQ89" s="1">
        <v>0</v>
      </c>
      <c r="CR89" s="17">
        <v>102.3</v>
      </c>
    </row>
    <row r="90" spans="2:96" x14ac:dyDescent="0.45">
      <c r="B90" s="15"/>
      <c r="C90" s="18" t="s">
        <v>45</v>
      </c>
      <c r="D90" s="15">
        <v>102.6</v>
      </c>
      <c r="E90" s="1">
        <v>101.8</v>
      </c>
      <c r="F90" s="1">
        <v>102.1</v>
      </c>
      <c r="G90" s="1">
        <v>102.6</v>
      </c>
      <c r="H90" s="1">
        <v>101.9</v>
      </c>
      <c r="I90" s="1">
        <v>99.9</v>
      </c>
      <c r="J90" s="1">
        <v>104.6</v>
      </c>
      <c r="K90" s="1">
        <v>101.3</v>
      </c>
      <c r="L90" s="17">
        <v>101.9</v>
      </c>
      <c r="M90" s="15"/>
      <c r="N90" s="15"/>
      <c r="O90" s="18" t="s">
        <v>45</v>
      </c>
      <c r="P90" s="15">
        <v>102.4</v>
      </c>
      <c r="Q90" s="1">
        <v>101.9</v>
      </c>
      <c r="R90" s="1">
        <v>101.9</v>
      </c>
      <c r="S90" s="1">
        <v>102.5</v>
      </c>
      <c r="T90" s="1">
        <v>101.5</v>
      </c>
      <c r="U90" s="1">
        <v>100</v>
      </c>
      <c r="V90" s="1">
        <v>104.3</v>
      </c>
      <c r="W90" s="1">
        <v>101.3</v>
      </c>
      <c r="X90" s="17">
        <v>102.2</v>
      </c>
      <c r="Z90" s="15"/>
      <c r="AA90" s="18" t="s">
        <v>45</v>
      </c>
      <c r="AB90" s="15">
        <v>102.5</v>
      </c>
      <c r="AC90" s="1">
        <v>101.8</v>
      </c>
      <c r="AD90" s="1">
        <v>102</v>
      </c>
      <c r="AE90" s="1">
        <v>102.5</v>
      </c>
      <c r="AF90" s="1">
        <v>101.6</v>
      </c>
      <c r="AG90" s="1">
        <v>100.2</v>
      </c>
      <c r="AH90" s="1">
        <v>104.6</v>
      </c>
      <c r="AI90" s="1">
        <v>101.2</v>
      </c>
      <c r="AJ90" s="17">
        <v>101.7</v>
      </c>
      <c r="AK90" s="1"/>
      <c r="AL90" s="15"/>
      <c r="AM90" s="18" t="s">
        <v>45</v>
      </c>
      <c r="AN90" s="15">
        <v>102.5</v>
      </c>
      <c r="AO90" s="1">
        <v>101.7</v>
      </c>
      <c r="AP90" s="1">
        <v>102</v>
      </c>
      <c r="AQ90" s="1">
        <v>102.6</v>
      </c>
      <c r="AR90" s="1">
        <v>101.7</v>
      </c>
      <c r="AS90" s="1">
        <v>100.2</v>
      </c>
      <c r="AT90" s="1">
        <v>104.4</v>
      </c>
      <c r="AU90" s="1">
        <v>101.3</v>
      </c>
      <c r="AV90" s="17">
        <v>101.7</v>
      </c>
      <c r="AW90" s="1"/>
      <c r="AX90" s="15"/>
      <c r="AY90" s="18" t="s">
        <v>45</v>
      </c>
      <c r="AZ90" s="15">
        <v>102.6</v>
      </c>
      <c r="BA90" s="1">
        <v>101.9</v>
      </c>
      <c r="BB90" s="1">
        <v>102.1</v>
      </c>
      <c r="BC90" s="1">
        <v>102.6</v>
      </c>
      <c r="BD90" s="1">
        <v>102.3</v>
      </c>
      <c r="BE90" s="1">
        <v>99.7</v>
      </c>
      <c r="BF90" s="1">
        <v>104.7</v>
      </c>
      <c r="BG90" s="1">
        <v>101.5</v>
      </c>
      <c r="BH90" s="17">
        <v>101.9</v>
      </c>
      <c r="BI90" s="1"/>
      <c r="BJ90" s="15"/>
      <c r="BK90" s="18" t="s">
        <v>45</v>
      </c>
      <c r="BL90" s="15">
        <v>102.6</v>
      </c>
      <c r="BM90" s="1">
        <v>102.2</v>
      </c>
      <c r="BN90" s="1">
        <v>101.9</v>
      </c>
      <c r="BO90" s="1">
        <v>102.5</v>
      </c>
      <c r="BP90" s="1">
        <v>101.7</v>
      </c>
      <c r="BQ90" s="1">
        <v>0</v>
      </c>
      <c r="BR90" s="1">
        <v>104.8</v>
      </c>
      <c r="BS90" s="1">
        <v>101.7</v>
      </c>
      <c r="BT90" s="17">
        <v>101.8</v>
      </c>
      <c r="BU90" s="1"/>
      <c r="BV90" s="15"/>
      <c r="BW90" s="18" t="s">
        <v>45</v>
      </c>
      <c r="BX90" s="15">
        <v>102.7</v>
      </c>
      <c r="BY90" s="1">
        <v>101.9</v>
      </c>
      <c r="BZ90" s="1">
        <v>102</v>
      </c>
      <c r="CA90" s="1">
        <v>102.8</v>
      </c>
      <c r="CB90" s="1">
        <v>102.1</v>
      </c>
      <c r="CC90" s="1">
        <v>0</v>
      </c>
      <c r="CD90" s="1">
        <v>104.1</v>
      </c>
      <c r="CE90" s="1">
        <v>0</v>
      </c>
      <c r="CF90" s="17">
        <v>102.2</v>
      </c>
      <c r="CG90" s="1"/>
      <c r="CH90" s="15"/>
      <c r="CI90" s="18" t="s">
        <v>45</v>
      </c>
      <c r="CJ90" s="15">
        <v>102.8</v>
      </c>
      <c r="CK90" s="1">
        <v>0</v>
      </c>
      <c r="CL90" s="1">
        <v>102.4</v>
      </c>
      <c r="CM90" s="1">
        <v>102.9</v>
      </c>
      <c r="CN90" s="1">
        <v>102.1</v>
      </c>
      <c r="CO90" s="1">
        <v>0</v>
      </c>
      <c r="CP90" s="1">
        <v>105</v>
      </c>
      <c r="CQ90" s="1">
        <v>0</v>
      </c>
      <c r="CR90" s="17">
        <v>102.1</v>
      </c>
    </row>
    <row r="91" spans="2:96" x14ac:dyDescent="0.45">
      <c r="B91" s="15"/>
      <c r="C91" s="18" t="s">
        <v>46</v>
      </c>
      <c r="D91" s="15">
        <v>103.3</v>
      </c>
      <c r="E91" s="1">
        <v>102.5</v>
      </c>
      <c r="F91" s="1">
        <v>102.8</v>
      </c>
      <c r="G91" s="1">
        <v>103.2</v>
      </c>
      <c r="H91" s="1">
        <v>102.7</v>
      </c>
      <c r="I91" s="1">
        <v>100.4</v>
      </c>
      <c r="J91" s="1">
        <v>105.4</v>
      </c>
      <c r="K91" s="1">
        <v>102.3</v>
      </c>
      <c r="L91" s="17">
        <v>102.6</v>
      </c>
      <c r="M91" s="15"/>
      <c r="N91" s="15"/>
      <c r="O91" s="18" t="s">
        <v>46</v>
      </c>
      <c r="P91" s="15">
        <v>103.3</v>
      </c>
      <c r="Q91" s="1">
        <v>102.9</v>
      </c>
      <c r="R91" s="1">
        <v>102.7</v>
      </c>
      <c r="S91" s="1">
        <v>103.3</v>
      </c>
      <c r="T91" s="1">
        <v>102.5</v>
      </c>
      <c r="U91" s="1">
        <v>100.5</v>
      </c>
      <c r="V91" s="1">
        <v>105.3</v>
      </c>
      <c r="W91" s="1">
        <v>102</v>
      </c>
      <c r="X91" s="17">
        <v>103.2</v>
      </c>
      <c r="Z91" s="15"/>
      <c r="AA91" s="18" t="s">
        <v>46</v>
      </c>
      <c r="AB91" s="15">
        <v>103.3</v>
      </c>
      <c r="AC91" s="1">
        <v>102.6</v>
      </c>
      <c r="AD91" s="1">
        <v>102.7</v>
      </c>
      <c r="AE91" s="1">
        <v>103.4</v>
      </c>
      <c r="AF91" s="1">
        <v>102.4</v>
      </c>
      <c r="AG91" s="1">
        <v>100.6</v>
      </c>
      <c r="AH91" s="1">
        <v>105.5</v>
      </c>
      <c r="AI91" s="1">
        <v>101.8</v>
      </c>
      <c r="AJ91" s="17">
        <v>102.5</v>
      </c>
      <c r="AK91" s="1"/>
      <c r="AL91" s="15"/>
      <c r="AM91" s="18" t="s">
        <v>46</v>
      </c>
      <c r="AN91" s="15">
        <v>103.3</v>
      </c>
      <c r="AO91" s="1">
        <v>102.4</v>
      </c>
      <c r="AP91" s="1">
        <v>102.8</v>
      </c>
      <c r="AQ91" s="1">
        <v>103.2</v>
      </c>
      <c r="AR91" s="1">
        <v>102.4</v>
      </c>
      <c r="AS91" s="1">
        <v>100.7</v>
      </c>
      <c r="AT91" s="1">
        <v>105.4</v>
      </c>
      <c r="AU91" s="1">
        <v>102.2</v>
      </c>
      <c r="AV91" s="17">
        <v>102.4</v>
      </c>
      <c r="AW91" s="1"/>
      <c r="AX91" s="15"/>
      <c r="AY91" s="18" t="s">
        <v>46</v>
      </c>
      <c r="AZ91" s="15">
        <v>103.3</v>
      </c>
      <c r="BA91" s="1">
        <v>102.6</v>
      </c>
      <c r="BB91" s="1">
        <v>102.9</v>
      </c>
      <c r="BC91" s="1">
        <v>103.1</v>
      </c>
      <c r="BD91" s="1">
        <v>103.1</v>
      </c>
      <c r="BE91" s="1">
        <v>100.2</v>
      </c>
      <c r="BF91" s="1">
        <v>105.6</v>
      </c>
      <c r="BG91" s="1">
        <v>102.8</v>
      </c>
      <c r="BH91" s="17">
        <v>102.7</v>
      </c>
      <c r="BI91" s="1"/>
      <c r="BJ91" s="15"/>
      <c r="BK91" s="18" t="s">
        <v>46</v>
      </c>
      <c r="BL91" s="15">
        <v>103.3</v>
      </c>
      <c r="BM91" s="1">
        <v>102.9</v>
      </c>
      <c r="BN91" s="1">
        <v>102.6</v>
      </c>
      <c r="BO91" s="1">
        <v>103.1</v>
      </c>
      <c r="BP91" s="1">
        <v>102.2</v>
      </c>
      <c r="BQ91" s="1">
        <v>0</v>
      </c>
      <c r="BR91" s="1">
        <v>105.5</v>
      </c>
      <c r="BS91" s="1">
        <v>103.5</v>
      </c>
      <c r="BT91" s="17">
        <v>102.4</v>
      </c>
      <c r="BU91" s="1"/>
      <c r="BV91" s="15"/>
      <c r="BW91" s="18" t="s">
        <v>46</v>
      </c>
      <c r="BX91" s="15">
        <v>103.4</v>
      </c>
      <c r="BY91" s="1">
        <v>102.6</v>
      </c>
      <c r="BZ91" s="1">
        <v>102.8</v>
      </c>
      <c r="CA91" s="1">
        <v>103.4</v>
      </c>
      <c r="CB91" s="1">
        <v>103</v>
      </c>
      <c r="CC91" s="1">
        <v>0</v>
      </c>
      <c r="CD91" s="1">
        <v>105</v>
      </c>
      <c r="CE91" s="1">
        <v>0</v>
      </c>
      <c r="CF91" s="17">
        <v>102.7</v>
      </c>
      <c r="CG91" s="1"/>
      <c r="CH91" s="15"/>
      <c r="CI91" s="18" t="s">
        <v>46</v>
      </c>
      <c r="CJ91" s="15">
        <v>103.4</v>
      </c>
      <c r="CK91" s="1">
        <v>0</v>
      </c>
      <c r="CL91" s="1">
        <v>103</v>
      </c>
      <c r="CM91" s="1">
        <v>103.5</v>
      </c>
      <c r="CN91" s="1">
        <v>102.8</v>
      </c>
      <c r="CO91" s="1">
        <v>0</v>
      </c>
      <c r="CP91" s="1">
        <v>105.6</v>
      </c>
      <c r="CQ91" s="1">
        <v>0</v>
      </c>
      <c r="CR91" s="17">
        <v>102.5</v>
      </c>
    </row>
    <row r="92" spans="2:96" x14ac:dyDescent="0.45">
      <c r="B92" s="15"/>
      <c r="C92" s="18" t="s">
        <v>47</v>
      </c>
      <c r="D92" s="15">
        <v>102.5</v>
      </c>
      <c r="E92" s="1">
        <v>101.7</v>
      </c>
      <c r="F92" s="1">
        <v>101.9</v>
      </c>
      <c r="G92" s="1">
        <v>102.6</v>
      </c>
      <c r="H92" s="1">
        <v>101.8</v>
      </c>
      <c r="I92" s="1">
        <v>99.8</v>
      </c>
      <c r="J92" s="1">
        <v>104.5</v>
      </c>
      <c r="K92" s="1">
        <v>101.2</v>
      </c>
      <c r="L92" s="17">
        <v>101.8</v>
      </c>
      <c r="M92" s="15"/>
      <c r="N92" s="15"/>
      <c r="O92" s="18" t="s">
        <v>47</v>
      </c>
      <c r="P92" s="15">
        <v>102.4</v>
      </c>
      <c r="Q92" s="1">
        <v>101.7</v>
      </c>
      <c r="R92" s="1">
        <v>101.8</v>
      </c>
      <c r="S92" s="1">
        <v>102.5</v>
      </c>
      <c r="T92" s="1">
        <v>101.3</v>
      </c>
      <c r="U92" s="1">
        <v>100</v>
      </c>
      <c r="V92" s="1">
        <v>104.2</v>
      </c>
      <c r="W92" s="1">
        <v>101.1</v>
      </c>
      <c r="X92" s="17">
        <v>102</v>
      </c>
      <c r="Z92" s="15"/>
      <c r="AA92" s="18" t="s">
        <v>47</v>
      </c>
      <c r="AB92" s="15">
        <v>102.4</v>
      </c>
      <c r="AC92" s="1">
        <v>101.6</v>
      </c>
      <c r="AD92" s="1">
        <v>101.8</v>
      </c>
      <c r="AE92" s="1">
        <v>102.4</v>
      </c>
      <c r="AF92" s="1">
        <v>101.4</v>
      </c>
      <c r="AG92" s="1">
        <v>100.1</v>
      </c>
      <c r="AH92" s="1">
        <v>104.5</v>
      </c>
      <c r="AI92" s="1">
        <v>101</v>
      </c>
      <c r="AJ92" s="17">
        <v>101.6</v>
      </c>
      <c r="AK92" s="1"/>
      <c r="AL92" s="15"/>
      <c r="AM92" s="18" t="s">
        <v>47</v>
      </c>
      <c r="AN92" s="15">
        <v>102.4</v>
      </c>
      <c r="AO92" s="1">
        <v>101.5</v>
      </c>
      <c r="AP92" s="1">
        <v>101.9</v>
      </c>
      <c r="AQ92" s="1">
        <v>102.5</v>
      </c>
      <c r="AR92" s="1">
        <v>101.6</v>
      </c>
      <c r="AS92" s="1">
        <v>100.1</v>
      </c>
      <c r="AT92" s="1">
        <v>104.3</v>
      </c>
      <c r="AU92" s="1">
        <v>101.1</v>
      </c>
      <c r="AV92" s="17">
        <v>101.6</v>
      </c>
      <c r="AW92" s="1"/>
      <c r="AX92" s="15"/>
      <c r="AY92" s="18" t="s">
        <v>47</v>
      </c>
      <c r="AZ92" s="15">
        <v>102.6</v>
      </c>
      <c r="BA92" s="1">
        <v>101.8</v>
      </c>
      <c r="BB92" s="1">
        <v>102</v>
      </c>
      <c r="BC92" s="1">
        <v>102.7</v>
      </c>
      <c r="BD92" s="1">
        <v>102.2</v>
      </c>
      <c r="BE92" s="1">
        <v>99.7</v>
      </c>
      <c r="BF92" s="1">
        <v>104.7</v>
      </c>
      <c r="BG92" s="1">
        <v>101.3</v>
      </c>
      <c r="BH92" s="17">
        <v>101.7</v>
      </c>
      <c r="BI92" s="1"/>
      <c r="BJ92" s="15"/>
      <c r="BK92" s="18" t="s">
        <v>47</v>
      </c>
      <c r="BL92" s="15">
        <v>102.5</v>
      </c>
      <c r="BM92" s="1">
        <v>102.1</v>
      </c>
      <c r="BN92" s="1">
        <v>101.8</v>
      </c>
      <c r="BO92" s="1">
        <v>102.5</v>
      </c>
      <c r="BP92" s="1">
        <v>101.5</v>
      </c>
      <c r="BQ92" s="1">
        <v>0</v>
      </c>
      <c r="BR92" s="1">
        <v>104.7</v>
      </c>
      <c r="BS92" s="1">
        <v>101.4</v>
      </c>
      <c r="BT92" s="17">
        <v>101.7</v>
      </c>
      <c r="BU92" s="1"/>
      <c r="BV92" s="15"/>
      <c r="BW92" s="18" t="s">
        <v>47</v>
      </c>
      <c r="BX92" s="15">
        <v>102.6</v>
      </c>
      <c r="BY92" s="1">
        <v>101.7</v>
      </c>
      <c r="BZ92" s="1">
        <v>101.8</v>
      </c>
      <c r="CA92" s="1">
        <v>102.8</v>
      </c>
      <c r="CB92" s="1">
        <v>102</v>
      </c>
      <c r="CC92" s="1">
        <v>0</v>
      </c>
      <c r="CD92" s="1">
        <v>104</v>
      </c>
      <c r="CE92" s="1">
        <v>0</v>
      </c>
      <c r="CF92" s="17">
        <v>102.1</v>
      </c>
      <c r="CG92" s="1"/>
      <c r="CH92" s="15"/>
      <c r="CI92" s="18" t="s">
        <v>47</v>
      </c>
      <c r="CJ92" s="15">
        <v>102.8</v>
      </c>
      <c r="CK92" s="1">
        <v>0</v>
      </c>
      <c r="CL92" s="1">
        <v>102.2</v>
      </c>
      <c r="CM92" s="1">
        <v>102.9</v>
      </c>
      <c r="CN92" s="1">
        <v>101.9</v>
      </c>
      <c r="CO92" s="1">
        <v>0</v>
      </c>
      <c r="CP92" s="1">
        <v>105</v>
      </c>
      <c r="CQ92" s="1">
        <v>0</v>
      </c>
      <c r="CR92" s="17">
        <v>102</v>
      </c>
    </row>
    <row r="93" spans="2:96" x14ac:dyDescent="0.45">
      <c r="B93" s="24"/>
      <c r="C93" s="25" t="s">
        <v>48</v>
      </c>
      <c r="D93" s="24">
        <v>103.3</v>
      </c>
      <c r="E93" s="26">
        <v>102.4</v>
      </c>
      <c r="F93" s="26">
        <v>102.7</v>
      </c>
      <c r="G93" s="26">
        <v>103.3</v>
      </c>
      <c r="H93" s="26">
        <v>102.5</v>
      </c>
      <c r="I93" s="26">
        <v>100.3</v>
      </c>
      <c r="J93" s="26">
        <v>105.3</v>
      </c>
      <c r="K93" s="26">
        <v>102.1</v>
      </c>
      <c r="L93" s="27">
        <v>102.5</v>
      </c>
      <c r="M93" s="15"/>
      <c r="N93" s="24"/>
      <c r="O93" s="25" t="s">
        <v>48</v>
      </c>
      <c r="P93" s="24">
        <v>103.2</v>
      </c>
      <c r="Q93" s="26">
        <v>102.7</v>
      </c>
      <c r="R93" s="26">
        <v>102.7</v>
      </c>
      <c r="S93" s="26">
        <v>103.3</v>
      </c>
      <c r="T93" s="26">
        <v>102.3</v>
      </c>
      <c r="U93" s="26">
        <v>100.4</v>
      </c>
      <c r="V93" s="26">
        <v>105.2</v>
      </c>
      <c r="W93" s="26">
        <v>101.9</v>
      </c>
      <c r="X93" s="27">
        <v>103</v>
      </c>
      <c r="Z93" s="24"/>
      <c r="AA93" s="25" t="s">
        <v>48</v>
      </c>
      <c r="AB93" s="24">
        <v>103.2</v>
      </c>
      <c r="AC93" s="26">
        <v>102.5</v>
      </c>
      <c r="AD93" s="26">
        <v>102.6</v>
      </c>
      <c r="AE93" s="26">
        <v>103.3</v>
      </c>
      <c r="AF93" s="26">
        <v>102.3</v>
      </c>
      <c r="AG93" s="26">
        <v>100.6</v>
      </c>
      <c r="AH93" s="26">
        <v>105.4</v>
      </c>
      <c r="AI93" s="26">
        <v>101.7</v>
      </c>
      <c r="AJ93" s="27">
        <v>102.3</v>
      </c>
      <c r="AK93" s="1"/>
      <c r="AL93" s="24"/>
      <c r="AM93" s="25" t="s">
        <v>48</v>
      </c>
      <c r="AN93" s="24">
        <v>103.2</v>
      </c>
      <c r="AO93" s="26">
        <v>102.3</v>
      </c>
      <c r="AP93" s="26">
        <v>102.7</v>
      </c>
      <c r="AQ93" s="26">
        <v>103.1</v>
      </c>
      <c r="AR93" s="26">
        <v>102.3</v>
      </c>
      <c r="AS93" s="26">
        <v>100.6</v>
      </c>
      <c r="AT93" s="26">
        <v>105.3</v>
      </c>
      <c r="AU93" s="26">
        <v>102.1</v>
      </c>
      <c r="AV93" s="27">
        <v>102.2</v>
      </c>
      <c r="AW93" s="1"/>
      <c r="AX93" s="24"/>
      <c r="AY93" s="25" t="s">
        <v>48</v>
      </c>
      <c r="AZ93" s="24">
        <v>103.3</v>
      </c>
      <c r="BA93" s="26">
        <v>102.5</v>
      </c>
      <c r="BB93" s="26">
        <v>102.8</v>
      </c>
      <c r="BC93" s="26">
        <v>103.2</v>
      </c>
      <c r="BD93" s="26">
        <v>102.9</v>
      </c>
      <c r="BE93" s="26">
        <v>100.1</v>
      </c>
      <c r="BF93" s="26">
        <v>105.5</v>
      </c>
      <c r="BG93" s="26">
        <v>102.5</v>
      </c>
      <c r="BH93" s="27">
        <v>102.5</v>
      </c>
      <c r="BI93" s="1"/>
      <c r="BJ93" s="24"/>
      <c r="BK93" s="25" t="s">
        <v>48</v>
      </c>
      <c r="BL93" s="24">
        <v>103.2</v>
      </c>
      <c r="BM93" s="26">
        <v>102.7</v>
      </c>
      <c r="BN93" s="26">
        <v>102.5</v>
      </c>
      <c r="BO93" s="26">
        <v>103.1</v>
      </c>
      <c r="BP93" s="26">
        <v>102</v>
      </c>
      <c r="BQ93" s="26">
        <v>0</v>
      </c>
      <c r="BR93" s="26">
        <v>105.4</v>
      </c>
      <c r="BS93" s="26">
        <v>103.1</v>
      </c>
      <c r="BT93" s="27">
        <v>102.3</v>
      </c>
      <c r="BU93" s="1"/>
      <c r="BV93" s="24"/>
      <c r="BW93" s="25" t="s">
        <v>48</v>
      </c>
      <c r="BX93" s="24">
        <v>103.3</v>
      </c>
      <c r="BY93" s="26">
        <v>102.4</v>
      </c>
      <c r="BZ93" s="26">
        <v>102.7</v>
      </c>
      <c r="CA93" s="26">
        <v>103.4</v>
      </c>
      <c r="CB93" s="26">
        <v>102.8</v>
      </c>
      <c r="CC93" s="26">
        <v>0</v>
      </c>
      <c r="CD93" s="26">
        <v>104.9</v>
      </c>
      <c r="CE93" s="26">
        <v>0</v>
      </c>
      <c r="CF93" s="27">
        <v>102.6</v>
      </c>
      <c r="CG93" s="1"/>
      <c r="CH93" s="24"/>
      <c r="CI93" s="25" t="s">
        <v>48</v>
      </c>
      <c r="CJ93" s="24">
        <v>103.4</v>
      </c>
      <c r="CK93" s="26">
        <v>0</v>
      </c>
      <c r="CL93" s="26">
        <v>102.8</v>
      </c>
      <c r="CM93" s="26">
        <v>103.4</v>
      </c>
      <c r="CN93" s="26">
        <v>102.6</v>
      </c>
      <c r="CO93" s="26">
        <v>0</v>
      </c>
      <c r="CP93" s="26">
        <v>105.6</v>
      </c>
      <c r="CQ93" s="26">
        <v>0</v>
      </c>
      <c r="CR93" s="27">
        <v>102.4</v>
      </c>
    </row>
    <row r="94" spans="2:96" x14ac:dyDescent="0.45">
      <c r="B94" s="15" t="s">
        <v>54</v>
      </c>
      <c r="C94" s="19" t="s">
        <v>37</v>
      </c>
      <c r="D94" s="15">
        <v>104.1</v>
      </c>
      <c r="E94" s="1">
        <v>103.2</v>
      </c>
      <c r="F94" s="1">
        <v>103.6</v>
      </c>
      <c r="G94" s="1">
        <v>104.1</v>
      </c>
      <c r="H94" s="1">
        <v>103.4</v>
      </c>
      <c r="I94" s="1">
        <v>100.7</v>
      </c>
      <c r="J94" s="1">
        <v>106.4</v>
      </c>
      <c r="K94" s="1">
        <v>103</v>
      </c>
      <c r="L94" s="17">
        <v>103.1</v>
      </c>
      <c r="M94" s="15"/>
      <c r="N94" s="15" t="s">
        <v>54</v>
      </c>
      <c r="O94" s="19" t="s">
        <v>37</v>
      </c>
      <c r="P94" s="15">
        <v>104.3</v>
      </c>
      <c r="Q94" s="1">
        <v>103.7</v>
      </c>
      <c r="R94" s="1">
        <v>103.7</v>
      </c>
      <c r="S94" s="1">
        <v>104.2</v>
      </c>
      <c r="T94" s="1">
        <v>103.4</v>
      </c>
      <c r="U94" s="1">
        <v>100.9</v>
      </c>
      <c r="V94" s="1">
        <v>106.4</v>
      </c>
      <c r="W94" s="1">
        <v>102.6</v>
      </c>
      <c r="X94" s="17">
        <v>104</v>
      </c>
      <c r="Z94" s="15" t="s">
        <v>54</v>
      </c>
      <c r="AA94" s="19" t="s">
        <v>37</v>
      </c>
      <c r="AB94" s="15">
        <v>104.2</v>
      </c>
      <c r="AC94" s="1">
        <v>103.4</v>
      </c>
      <c r="AD94" s="1">
        <v>103.6</v>
      </c>
      <c r="AE94" s="1">
        <v>104.3</v>
      </c>
      <c r="AF94" s="1">
        <v>103.2</v>
      </c>
      <c r="AG94" s="1">
        <v>100.9</v>
      </c>
      <c r="AH94" s="1">
        <v>106.6</v>
      </c>
      <c r="AI94" s="1">
        <v>102.4</v>
      </c>
      <c r="AJ94" s="17">
        <v>103.1</v>
      </c>
      <c r="AK94" s="1"/>
      <c r="AL94" s="15" t="s">
        <v>54</v>
      </c>
      <c r="AM94" s="19" t="s">
        <v>37</v>
      </c>
      <c r="AN94" s="15">
        <v>104.1</v>
      </c>
      <c r="AO94" s="1">
        <v>103.2</v>
      </c>
      <c r="AP94" s="1">
        <v>103.6</v>
      </c>
      <c r="AQ94" s="1">
        <v>104</v>
      </c>
      <c r="AR94" s="1">
        <v>103.1</v>
      </c>
      <c r="AS94" s="1">
        <v>101</v>
      </c>
      <c r="AT94" s="1">
        <v>106.5</v>
      </c>
      <c r="AU94" s="1">
        <v>103</v>
      </c>
      <c r="AV94" s="17">
        <v>102.9</v>
      </c>
      <c r="AW94" s="1"/>
      <c r="AX94" s="15" t="s">
        <v>54</v>
      </c>
      <c r="AY94" s="19" t="s">
        <v>37</v>
      </c>
      <c r="AZ94" s="15">
        <v>104.2</v>
      </c>
      <c r="BA94" s="1">
        <v>103.3</v>
      </c>
      <c r="BB94" s="1">
        <v>103.7</v>
      </c>
      <c r="BC94" s="1">
        <v>104</v>
      </c>
      <c r="BD94" s="1">
        <v>103.7</v>
      </c>
      <c r="BE94" s="1">
        <v>100.5</v>
      </c>
      <c r="BF94" s="1">
        <v>106.5</v>
      </c>
      <c r="BG94" s="1">
        <v>103.7</v>
      </c>
      <c r="BH94" s="17">
        <v>103.3</v>
      </c>
      <c r="BI94" s="1"/>
      <c r="BJ94" s="15" t="s">
        <v>54</v>
      </c>
      <c r="BK94" s="19" t="s">
        <v>37</v>
      </c>
      <c r="BL94" s="15">
        <v>104</v>
      </c>
      <c r="BM94" s="1">
        <v>103.4</v>
      </c>
      <c r="BN94" s="1">
        <v>103.4</v>
      </c>
      <c r="BO94" s="1">
        <v>104</v>
      </c>
      <c r="BP94" s="1">
        <v>102.9</v>
      </c>
      <c r="BQ94" s="1">
        <v>0</v>
      </c>
      <c r="BR94" s="1">
        <v>106.4</v>
      </c>
      <c r="BS94" s="1">
        <v>104.7</v>
      </c>
      <c r="BT94" s="17">
        <v>102.9</v>
      </c>
      <c r="BU94" s="1"/>
      <c r="BV94" s="15" t="s">
        <v>54</v>
      </c>
      <c r="BW94" s="19" t="s">
        <v>37</v>
      </c>
      <c r="BX94" s="15">
        <v>104.2</v>
      </c>
      <c r="BY94" s="1">
        <v>103.4</v>
      </c>
      <c r="BZ94" s="1">
        <v>103.6</v>
      </c>
      <c r="CA94" s="1">
        <v>104.2</v>
      </c>
      <c r="CB94" s="1">
        <v>103.5</v>
      </c>
      <c r="CC94" s="1">
        <v>0</v>
      </c>
      <c r="CD94" s="1">
        <v>106</v>
      </c>
      <c r="CE94" s="1">
        <v>0</v>
      </c>
      <c r="CF94" s="17">
        <v>103.1</v>
      </c>
      <c r="CG94" s="1"/>
      <c r="CH94" s="15" t="s">
        <v>54</v>
      </c>
      <c r="CI94" s="19" t="s">
        <v>37</v>
      </c>
      <c r="CJ94" s="15">
        <v>104.1</v>
      </c>
      <c r="CK94" s="1">
        <v>0</v>
      </c>
      <c r="CL94" s="1">
        <v>103.6</v>
      </c>
      <c r="CM94" s="1">
        <v>104.2</v>
      </c>
      <c r="CN94" s="1">
        <v>103.3</v>
      </c>
      <c r="CO94" s="1">
        <v>0</v>
      </c>
      <c r="CP94" s="1">
        <v>106.4</v>
      </c>
      <c r="CQ94" s="1">
        <v>0</v>
      </c>
      <c r="CR94" s="17">
        <v>102.8</v>
      </c>
    </row>
    <row r="95" spans="2:96" x14ac:dyDescent="0.45">
      <c r="B95" s="15"/>
      <c r="C95" s="18" t="s">
        <v>38</v>
      </c>
      <c r="D95" s="15">
        <v>103.7</v>
      </c>
      <c r="E95" s="1">
        <v>102.8</v>
      </c>
      <c r="F95" s="1">
        <v>103.2</v>
      </c>
      <c r="G95" s="1">
        <v>103.8</v>
      </c>
      <c r="H95" s="1">
        <v>102.9</v>
      </c>
      <c r="I95" s="1">
        <v>100.3</v>
      </c>
      <c r="J95" s="1">
        <v>105.9</v>
      </c>
      <c r="K95" s="1">
        <v>102.2</v>
      </c>
      <c r="L95" s="17">
        <v>102.7</v>
      </c>
      <c r="M95" s="15"/>
      <c r="N95" s="15"/>
      <c r="O95" s="18" t="s">
        <v>38</v>
      </c>
      <c r="P95" s="15">
        <v>103.7</v>
      </c>
      <c r="Q95" s="1">
        <v>103</v>
      </c>
      <c r="R95" s="1">
        <v>103.1</v>
      </c>
      <c r="S95" s="1">
        <v>103.7</v>
      </c>
      <c r="T95" s="1">
        <v>102.6</v>
      </c>
      <c r="U95" s="1">
        <v>100.5</v>
      </c>
      <c r="V95" s="1">
        <v>105.7</v>
      </c>
      <c r="W95" s="1">
        <v>102</v>
      </c>
      <c r="X95" s="17">
        <v>103.1</v>
      </c>
      <c r="Z95" s="15"/>
      <c r="AA95" s="18" t="s">
        <v>38</v>
      </c>
      <c r="AB95" s="15">
        <v>103.7</v>
      </c>
      <c r="AC95" s="1">
        <v>102.8</v>
      </c>
      <c r="AD95" s="1">
        <v>103.2</v>
      </c>
      <c r="AE95" s="1">
        <v>103.7</v>
      </c>
      <c r="AF95" s="1">
        <v>102.6</v>
      </c>
      <c r="AG95" s="1">
        <v>100.6</v>
      </c>
      <c r="AH95" s="1">
        <v>106</v>
      </c>
      <c r="AI95" s="1">
        <v>101.9</v>
      </c>
      <c r="AJ95" s="17">
        <v>102.5</v>
      </c>
      <c r="AK95" s="1"/>
      <c r="AL95" s="15"/>
      <c r="AM95" s="18" t="s">
        <v>38</v>
      </c>
      <c r="AN95" s="15">
        <v>103.7</v>
      </c>
      <c r="AO95" s="1">
        <v>102.7</v>
      </c>
      <c r="AP95" s="1">
        <v>103.2</v>
      </c>
      <c r="AQ95" s="1">
        <v>103.6</v>
      </c>
      <c r="AR95" s="1">
        <v>102.8</v>
      </c>
      <c r="AS95" s="1">
        <v>100.6</v>
      </c>
      <c r="AT95" s="1">
        <v>105.8</v>
      </c>
      <c r="AU95" s="1">
        <v>102.2</v>
      </c>
      <c r="AV95" s="17">
        <v>102.5</v>
      </c>
      <c r="AW95" s="1"/>
      <c r="AX95" s="15"/>
      <c r="AY95" s="18" t="s">
        <v>38</v>
      </c>
      <c r="AZ95" s="15">
        <v>103.8</v>
      </c>
      <c r="BA95" s="1">
        <v>102.9</v>
      </c>
      <c r="BB95" s="1">
        <v>103.3</v>
      </c>
      <c r="BC95" s="1">
        <v>103.8</v>
      </c>
      <c r="BD95" s="1">
        <v>103.3</v>
      </c>
      <c r="BE95" s="1">
        <v>100.2</v>
      </c>
      <c r="BF95" s="1">
        <v>106</v>
      </c>
      <c r="BG95" s="1">
        <v>102.6</v>
      </c>
      <c r="BH95" s="17">
        <v>102.8</v>
      </c>
      <c r="BI95" s="1"/>
      <c r="BJ95" s="15"/>
      <c r="BK95" s="18" t="s">
        <v>38</v>
      </c>
      <c r="BL95" s="15">
        <v>103.7</v>
      </c>
      <c r="BM95" s="1">
        <v>103.2</v>
      </c>
      <c r="BN95" s="1">
        <v>103</v>
      </c>
      <c r="BO95" s="1">
        <v>103.7</v>
      </c>
      <c r="BP95" s="1">
        <v>102.4</v>
      </c>
      <c r="BQ95" s="1">
        <v>0</v>
      </c>
      <c r="BR95" s="1">
        <v>106</v>
      </c>
      <c r="BS95" s="1">
        <v>103.1</v>
      </c>
      <c r="BT95" s="17">
        <v>102.5</v>
      </c>
      <c r="BU95" s="1"/>
      <c r="BV95" s="15"/>
      <c r="BW95" s="18" t="s">
        <v>38</v>
      </c>
      <c r="BX95" s="15">
        <v>103.8</v>
      </c>
      <c r="BY95" s="1">
        <v>102.7</v>
      </c>
      <c r="BZ95" s="1">
        <v>103.1</v>
      </c>
      <c r="CA95" s="1">
        <v>103.9</v>
      </c>
      <c r="CB95" s="1">
        <v>103.3</v>
      </c>
      <c r="CC95" s="1">
        <v>0</v>
      </c>
      <c r="CD95" s="1">
        <v>105.3</v>
      </c>
      <c r="CE95" s="1">
        <v>0</v>
      </c>
      <c r="CF95" s="17">
        <v>102.9</v>
      </c>
      <c r="CG95" s="1"/>
      <c r="CH95" s="15"/>
      <c r="CI95" s="18" t="s">
        <v>38</v>
      </c>
      <c r="CJ95" s="15">
        <v>103.9</v>
      </c>
      <c r="CK95" s="1">
        <v>0</v>
      </c>
      <c r="CL95" s="1">
        <v>103.4</v>
      </c>
      <c r="CM95" s="1">
        <v>103.9</v>
      </c>
      <c r="CN95" s="1">
        <v>103.1</v>
      </c>
      <c r="CO95" s="1">
        <v>0</v>
      </c>
      <c r="CP95" s="1">
        <v>106.2</v>
      </c>
      <c r="CQ95" s="1">
        <v>0</v>
      </c>
      <c r="CR95" s="17">
        <v>102.8</v>
      </c>
    </row>
    <row r="96" spans="2:96" x14ac:dyDescent="0.45">
      <c r="B96" s="15"/>
      <c r="C96" s="18" t="s">
        <v>39</v>
      </c>
      <c r="D96" s="15">
        <v>104.5</v>
      </c>
      <c r="E96" s="1">
        <v>103.5</v>
      </c>
      <c r="F96" s="1">
        <v>103.9</v>
      </c>
      <c r="G96" s="1">
        <v>104.5</v>
      </c>
      <c r="H96" s="1">
        <v>103.6</v>
      </c>
      <c r="I96" s="1">
        <v>100.7</v>
      </c>
      <c r="J96" s="1">
        <v>106.7</v>
      </c>
      <c r="K96" s="1">
        <v>103.1</v>
      </c>
      <c r="L96" s="17">
        <v>103.3</v>
      </c>
      <c r="M96" s="15"/>
      <c r="N96" s="15"/>
      <c r="O96" s="18" t="s">
        <v>39</v>
      </c>
      <c r="P96" s="15">
        <v>104.5</v>
      </c>
      <c r="Q96" s="1">
        <v>103.8</v>
      </c>
      <c r="R96" s="1">
        <v>103.9</v>
      </c>
      <c r="S96" s="1">
        <v>104.5</v>
      </c>
      <c r="T96" s="1">
        <v>103.5</v>
      </c>
      <c r="U96" s="1">
        <v>100.9</v>
      </c>
      <c r="V96" s="1">
        <v>106.7</v>
      </c>
      <c r="W96" s="1">
        <v>102.7</v>
      </c>
      <c r="X96" s="17">
        <v>103.9</v>
      </c>
      <c r="Z96" s="15"/>
      <c r="AA96" s="18" t="s">
        <v>39</v>
      </c>
      <c r="AB96" s="15">
        <v>104.5</v>
      </c>
      <c r="AC96" s="1">
        <v>103.6</v>
      </c>
      <c r="AD96" s="1">
        <v>103.9</v>
      </c>
      <c r="AE96" s="1">
        <v>104.6</v>
      </c>
      <c r="AF96" s="1">
        <v>103.4</v>
      </c>
      <c r="AG96" s="1">
        <v>101</v>
      </c>
      <c r="AH96" s="1">
        <v>106.8</v>
      </c>
      <c r="AI96" s="1">
        <v>102.6</v>
      </c>
      <c r="AJ96" s="17">
        <v>103.2</v>
      </c>
      <c r="AK96" s="1"/>
      <c r="AL96" s="15"/>
      <c r="AM96" s="18" t="s">
        <v>39</v>
      </c>
      <c r="AN96" s="15">
        <v>104.5</v>
      </c>
      <c r="AO96" s="1">
        <v>103.4</v>
      </c>
      <c r="AP96" s="1">
        <v>103.9</v>
      </c>
      <c r="AQ96" s="1">
        <v>104.4</v>
      </c>
      <c r="AR96" s="1">
        <v>103.4</v>
      </c>
      <c r="AS96" s="1">
        <v>101</v>
      </c>
      <c r="AT96" s="1">
        <v>106.7</v>
      </c>
      <c r="AU96" s="1">
        <v>103</v>
      </c>
      <c r="AV96" s="17">
        <v>103.1</v>
      </c>
      <c r="AW96" s="1"/>
      <c r="AX96" s="15"/>
      <c r="AY96" s="18" t="s">
        <v>39</v>
      </c>
      <c r="AZ96" s="15">
        <v>104.5</v>
      </c>
      <c r="BA96" s="1">
        <v>103.6</v>
      </c>
      <c r="BB96" s="1">
        <v>104</v>
      </c>
      <c r="BC96" s="1">
        <v>104.5</v>
      </c>
      <c r="BD96" s="1">
        <v>103.9</v>
      </c>
      <c r="BE96" s="1">
        <v>100.5</v>
      </c>
      <c r="BF96" s="1">
        <v>106.8</v>
      </c>
      <c r="BG96" s="1">
        <v>103.5</v>
      </c>
      <c r="BH96" s="17">
        <v>103.4</v>
      </c>
      <c r="BI96" s="1"/>
      <c r="BJ96" s="15"/>
      <c r="BK96" s="18" t="s">
        <v>39</v>
      </c>
      <c r="BL96" s="15">
        <v>104.4</v>
      </c>
      <c r="BM96" s="1">
        <v>103.7</v>
      </c>
      <c r="BN96" s="1">
        <v>103.7</v>
      </c>
      <c r="BO96" s="1">
        <v>104.4</v>
      </c>
      <c r="BP96" s="1">
        <v>103.1</v>
      </c>
      <c r="BQ96" s="1">
        <v>0</v>
      </c>
      <c r="BR96" s="1">
        <v>106.8</v>
      </c>
      <c r="BS96" s="1">
        <v>104.3</v>
      </c>
      <c r="BT96" s="17">
        <v>103.1</v>
      </c>
      <c r="BU96" s="1"/>
      <c r="BV96" s="15"/>
      <c r="BW96" s="18" t="s">
        <v>39</v>
      </c>
      <c r="BX96" s="15">
        <v>104.5</v>
      </c>
      <c r="BY96" s="1">
        <v>103.5</v>
      </c>
      <c r="BZ96" s="1">
        <v>103.9</v>
      </c>
      <c r="CA96" s="1">
        <v>104.6</v>
      </c>
      <c r="CB96" s="1">
        <v>103.8</v>
      </c>
      <c r="CC96" s="1">
        <v>0</v>
      </c>
      <c r="CD96" s="1">
        <v>106.2</v>
      </c>
      <c r="CE96" s="1">
        <v>0</v>
      </c>
      <c r="CF96" s="17">
        <v>103.3</v>
      </c>
      <c r="CG96" s="1"/>
      <c r="CH96" s="15"/>
      <c r="CI96" s="18" t="s">
        <v>39</v>
      </c>
      <c r="CJ96" s="15">
        <v>104.5</v>
      </c>
      <c r="CK96" s="1">
        <v>0</v>
      </c>
      <c r="CL96" s="1">
        <v>103.9</v>
      </c>
      <c r="CM96" s="1">
        <v>104.5</v>
      </c>
      <c r="CN96" s="1">
        <v>103.6</v>
      </c>
      <c r="CO96" s="1">
        <v>0</v>
      </c>
      <c r="CP96" s="1">
        <v>106.8</v>
      </c>
      <c r="CQ96" s="1">
        <v>0</v>
      </c>
      <c r="CR96" s="17">
        <v>103.1</v>
      </c>
    </row>
    <row r="97" spans="2:96" x14ac:dyDescent="0.45">
      <c r="B97" s="15"/>
      <c r="C97" s="18" t="s">
        <v>40</v>
      </c>
      <c r="D97" s="15">
        <v>102.5</v>
      </c>
      <c r="E97" s="1">
        <v>101.1</v>
      </c>
      <c r="F97" s="1">
        <v>101.7</v>
      </c>
      <c r="G97" s="1">
        <v>102.8</v>
      </c>
      <c r="H97" s="1">
        <v>101.4</v>
      </c>
      <c r="I97" s="1">
        <v>99.5</v>
      </c>
      <c r="J97" s="1">
        <v>104.2</v>
      </c>
      <c r="K97" s="1">
        <v>100.5</v>
      </c>
      <c r="L97" s="17">
        <v>100.9</v>
      </c>
      <c r="M97" s="15"/>
      <c r="N97" s="15"/>
      <c r="O97" s="18" t="s">
        <v>40</v>
      </c>
      <c r="P97" s="15">
        <v>102.1</v>
      </c>
      <c r="Q97" s="1">
        <v>101</v>
      </c>
      <c r="R97" s="1">
        <v>101.5</v>
      </c>
      <c r="S97" s="1">
        <v>102.4</v>
      </c>
      <c r="T97" s="1">
        <v>100.7</v>
      </c>
      <c r="U97" s="1">
        <v>99.6</v>
      </c>
      <c r="V97" s="1">
        <v>103.7</v>
      </c>
      <c r="W97" s="1">
        <v>100.8</v>
      </c>
      <c r="X97" s="17">
        <v>101</v>
      </c>
      <c r="Z97" s="15"/>
      <c r="AA97" s="18" t="s">
        <v>40</v>
      </c>
      <c r="AB97" s="15">
        <v>102.3</v>
      </c>
      <c r="AC97" s="1">
        <v>101</v>
      </c>
      <c r="AD97" s="1">
        <v>101.7</v>
      </c>
      <c r="AE97" s="1">
        <v>102.1</v>
      </c>
      <c r="AF97" s="1">
        <v>101</v>
      </c>
      <c r="AG97" s="1">
        <v>99.9</v>
      </c>
      <c r="AH97" s="1">
        <v>104.1</v>
      </c>
      <c r="AI97" s="1">
        <v>100.7</v>
      </c>
      <c r="AJ97" s="17">
        <v>100.6</v>
      </c>
      <c r="AK97" s="1"/>
      <c r="AL97" s="15"/>
      <c r="AM97" s="18" t="s">
        <v>40</v>
      </c>
      <c r="AN97" s="15">
        <v>102.3</v>
      </c>
      <c r="AO97" s="1">
        <v>100.9</v>
      </c>
      <c r="AP97" s="1">
        <v>101.6</v>
      </c>
      <c r="AQ97" s="1">
        <v>102.7</v>
      </c>
      <c r="AR97" s="1">
        <v>101.2</v>
      </c>
      <c r="AS97" s="1">
        <v>99.8</v>
      </c>
      <c r="AT97" s="1">
        <v>103.8</v>
      </c>
      <c r="AU97" s="1">
        <v>100.4</v>
      </c>
      <c r="AV97" s="17">
        <v>100.6</v>
      </c>
      <c r="AW97" s="1"/>
      <c r="AX97" s="15"/>
      <c r="AY97" s="18" t="s">
        <v>40</v>
      </c>
      <c r="AZ97" s="15">
        <v>102.6</v>
      </c>
      <c r="BA97" s="1">
        <v>101.3</v>
      </c>
      <c r="BB97" s="1">
        <v>101.8</v>
      </c>
      <c r="BC97" s="1">
        <v>103.2</v>
      </c>
      <c r="BD97" s="1">
        <v>101.8</v>
      </c>
      <c r="BE97" s="1">
        <v>99.3</v>
      </c>
      <c r="BF97" s="1">
        <v>104.5</v>
      </c>
      <c r="BG97" s="1">
        <v>100.2</v>
      </c>
      <c r="BH97" s="17">
        <v>100.7</v>
      </c>
      <c r="BI97" s="1"/>
      <c r="BJ97" s="15"/>
      <c r="BK97" s="18" t="s">
        <v>40</v>
      </c>
      <c r="BL97" s="15">
        <v>102.6</v>
      </c>
      <c r="BM97" s="1">
        <v>101.7</v>
      </c>
      <c r="BN97" s="1">
        <v>101.6</v>
      </c>
      <c r="BO97" s="1">
        <v>102.7</v>
      </c>
      <c r="BP97" s="1">
        <v>101.2</v>
      </c>
      <c r="BQ97" s="1">
        <v>0</v>
      </c>
      <c r="BR97" s="1">
        <v>104.6</v>
      </c>
      <c r="BS97" s="1">
        <v>99.7</v>
      </c>
      <c r="BT97" s="17">
        <v>100.9</v>
      </c>
      <c r="BU97" s="1"/>
      <c r="BV97" s="15"/>
      <c r="BW97" s="18" t="s">
        <v>40</v>
      </c>
      <c r="BX97" s="15">
        <v>102.5</v>
      </c>
      <c r="BY97" s="1">
        <v>101</v>
      </c>
      <c r="BZ97" s="1">
        <v>101.5</v>
      </c>
      <c r="CA97" s="1">
        <v>103</v>
      </c>
      <c r="CB97" s="1">
        <v>101.6</v>
      </c>
      <c r="CC97" s="1">
        <v>0</v>
      </c>
      <c r="CD97" s="1">
        <v>103.4</v>
      </c>
      <c r="CE97" s="1">
        <v>0</v>
      </c>
      <c r="CF97" s="17">
        <v>101.4</v>
      </c>
      <c r="CG97" s="1"/>
      <c r="CH97" s="15"/>
      <c r="CI97" s="18" t="s">
        <v>40</v>
      </c>
      <c r="CJ97" s="15">
        <v>102.9</v>
      </c>
      <c r="CK97" s="1">
        <v>0</v>
      </c>
      <c r="CL97" s="1">
        <v>102.1</v>
      </c>
      <c r="CM97" s="1">
        <v>103</v>
      </c>
      <c r="CN97" s="1">
        <v>101.6</v>
      </c>
      <c r="CO97" s="1">
        <v>0</v>
      </c>
      <c r="CP97" s="1">
        <v>105</v>
      </c>
      <c r="CQ97" s="1">
        <v>0</v>
      </c>
      <c r="CR97" s="17">
        <v>101.4</v>
      </c>
    </row>
    <row r="98" spans="2:96" x14ac:dyDescent="0.45">
      <c r="B98" s="15"/>
      <c r="C98" s="18" t="s">
        <v>41</v>
      </c>
      <c r="D98" s="15">
        <v>103.6</v>
      </c>
      <c r="E98" s="1">
        <v>102.2</v>
      </c>
      <c r="F98" s="1">
        <v>102.8</v>
      </c>
      <c r="G98" s="1">
        <v>103.8</v>
      </c>
      <c r="H98" s="1">
        <v>102.4</v>
      </c>
      <c r="I98" s="1">
        <v>100.2</v>
      </c>
      <c r="J98" s="1">
        <v>105.6</v>
      </c>
      <c r="K98" s="1">
        <v>102</v>
      </c>
      <c r="L98" s="17">
        <v>101.8</v>
      </c>
      <c r="M98" s="15"/>
      <c r="N98" s="15"/>
      <c r="O98" s="18" t="s">
        <v>105</v>
      </c>
      <c r="P98" s="15">
        <v>103.6</v>
      </c>
      <c r="Q98" s="1">
        <v>102.4</v>
      </c>
      <c r="R98" s="1">
        <v>102.8</v>
      </c>
      <c r="S98" s="1">
        <v>103.7</v>
      </c>
      <c r="T98" s="1">
        <v>102.2</v>
      </c>
      <c r="U98" s="1">
        <v>100.3</v>
      </c>
      <c r="V98" s="1">
        <v>105.4</v>
      </c>
      <c r="W98" s="1">
        <v>101.9</v>
      </c>
      <c r="X98" s="17">
        <v>102.6</v>
      </c>
      <c r="Z98" s="15"/>
      <c r="AA98" s="18" t="s">
        <v>105</v>
      </c>
      <c r="AB98" s="15">
        <v>103.6</v>
      </c>
      <c r="AC98" s="1">
        <v>102.3</v>
      </c>
      <c r="AD98" s="1">
        <v>102.9</v>
      </c>
      <c r="AE98" s="1">
        <v>103.6</v>
      </c>
      <c r="AF98" s="1">
        <v>102.2</v>
      </c>
      <c r="AG98" s="1">
        <v>100.4</v>
      </c>
      <c r="AH98" s="1">
        <v>105.6</v>
      </c>
      <c r="AI98" s="1">
        <v>101.8</v>
      </c>
      <c r="AJ98" s="17">
        <v>101.8</v>
      </c>
      <c r="AK98" s="1"/>
      <c r="AL98" s="15"/>
      <c r="AM98" s="18" t="s">
        <v>105</v>
      </c>
      <c r="AN98" s="15">
        <v>103.5</v>
      </c>
      <c r="AO98" s="1">
        <v>102.1</v>
      </c>
      <c r="AP98" s="1">
        <v>102.8</v>
      </c>
      <c r="AQ98" s="1">
        <v>103.7</v>
      </c>
      <c r="AR98" s="1">
        <v>102.2</v>
      </c>
      <c r="AS98" s="1">
        <v>100.6</v>
      </c>
      <c r="AT98" s="1">
        <v>105.4</v>
      </c>
      <c r="AU98" s="1">
        <v>101.9</v>
      </c>
      <c r="AV98" s="17">
        <v>101.7</v>
      </c>
      <c r="AW98" s="1"/>
      <c r="AX98" s="15"/>
      <c r="AY98" s="18" t="s">
        <v>105</v>
      </c>
      <c r="AZ98" s="15">
        <v>103.7</v>
      </c>
      <c r="BA98" s="1">
        <v>102.3</v>
      </c>
      <c r="BB98" s="1">
        <v>102.9</v>
      </c>
      <c r="BC98" s="1">
        <v>104</v>
      </c>
      <c r="BD98" s="1">
        <v>102.7</v>
      </c>
      <c r="BE98" s="1">
        <v>100</v>
      </c>
      <c r="BF98" s="1">
        <v>105.7</v>
      </c>
      <c r="BG98" s="1">
        <v>102.1</v>
      </c>
      <c r="BH98" s="17">
        <v>101.9</v>
      </c>
      <c r="BI98" s="1"/>
      <c r="BJ98" s="15"/>
      <c r="BK98" s="18" t="s">
        <v>105</v>
      </c>
      <c r="BL98" s="15">
        <v>103.5</v>
      </c>
      <c r="BM98" s="1">
        <v>102.3</v>
      </c>
      <c r="BN98" s="1">
        <v>102.7</v>
      </c>
      <c r="BO98" s="1">
        <v>103.8</v>
      </c>
      <c r="BP98" s="1">
        <v>102.1</v>
      </c>
      <c r="BQ98" s="1">
        <v>0</v>
      </c>
      <c r="BR98" s="1">
        <v>105.8</v>
      </c>
      <c r="BS98" s="1">
        <v>102.4</v>
      </c>
      <c r="BT98" s="17">
        <v>101.7</v>
      </c>
      <c r="BU98" s="1"/>
      <c r="BV98" s="15"/>
      <c r="BW98" s="18" t="s">
        <v>105</v>
      </c>
      <c r="BX98" s="15">
        <v>103.5</v>
      </c>
      <c r="BY98" s="1">
        <v>102.2</v>
      </c>
      <c r="BZ98" s="1">
        <v>102.7</v>
      </c>
      <c r="CA98" s="1">
        <v>103.9</v>
      </c>
      <c r="CB98" s="1">
        <v>102.4</v>
      </c>
      <c r="CC98" s="1">
        <v>0</v>
      </c>
      <c r="CD98" s="1">
        <v>104.9</v>
      </c>
      <c r="CE98" s="1">
        <v>0</v>
      </c>
      <c r="CF98" s="17">
        <v>101.9</v>
      </c>
      <c r="CG98" s="1"/>
      <c r="CH98" s="15"/>
      <c r="CI98" s="18" t="s">
        <v>105</v>
      </c>
      <c r="CJ98" s="15">
        <v>103.6</v>
      </c>
      <c r="CK98" s="1">
        <v>0</v>
      </c>
      <c r="CL98" s="1">
        <v>102.9</v>
      </c>
      <c r="CM98" s="1">
        <v>103.9</v>
      </c>
      <c r="CN98" s="1">
        <v>102.3</v>
      </c>
      <c r="CO98" s="1">
        <v>0</v>
      </c>
      <c r="CP98" s="1">
        <v>105.9</v>
      </c>
      <c r="CQ98" s="1">
        <v>0</v>
      </c>
      <c r="CR98" s="17">
        <v>101.8</v>
      </c>
    </row>
    <row r="99" spans="2:96" x14ac:dyDescent="0.45">
      <c r="B99" s="15"/>
      <c r="C99" s="18" t="s">
        <v>42</v>
      </c>
      <c r="D99" s="15">
        <v>103.9</v>
      </c>
      <c r="E99" s="1">
        <v>102.3</v>
      </c>
      <c r="F99" s="1">
        <v>103.1</v>
      </c>
      <c r="G99" s="1">
        <v>104.1</v>
      </c>
      <c r="H99" s="1">
        <v>102.5</v>
      </c>
      <c r="I99" s="1">
        <v>100.1</v>
      </c>
      <c r="J99" s="1">
        <v>106</v>
      </c>
      <c r="K99" s="1">
        <v>101.8</v>
      </c>
      <c r="L99" s="17">
        <v>102.1</v>
      </c>
      <c r="M99" s="15"/>
      <c r="N99" s="15"/>
      <c r="O99" s="18" t="s">
        <v>42</v>
      </c>
      <c r="P99" s="15">
        <v>103.7</v>
      </c>
      <c r="Q99" s="1">
        <v>102.3</v>
      </c>
      <c r="R99" s="1">
        <v>103.1</v>
      </c>
      <c r="S99" s="1">
        <v>103.8</v>
      </c>
      <c r="T99" s="1">
        <v>102.2</v>
      </c>
      <c r="U99" s="1">
        <v>100.2</v>
      </c>
      <c r="V99" s="1">
        <v>105.7</v>
      </c>
      <c r="W99" s="1">
        <v>101.8</v>
      </c>
      <c r="X99" s="17">
        <v>102.6</v>
      </c>
      <c r="Z99" s="15"/>
      <c r="AA99" s="18" t="s">
        <v>42</v>
      </c>
      <c r="AB99" s="15">
        <v>103.8</v>
      </c>
      <c r="AC99" s="1">
        <v>102.3</v>
      </c>
      <c r="AD99" s="1">
        <v>103.2</v>
      </c>
      <c r="AE99" s="1">
        <v>103.7</v>
      </c>
      <c r="AF99" s="1">
        <v>102.3</v>
      </c>
      <c r="AG99" s="1">
        <v>100.4</v>
      </c>
      <c r="AH99" s="1">
        <v>106</v>
      </c>
      <c r="AI99" s="1">
        <v>101.8</v>
      </c>
      <c r="AJ99" s="17">
        <v>102</v>
      </c>
      <c r="AK99" s="1"/>
      <c r="AL99" s="15"/>
      <c r="AM99" s="18" t="s">
        <v>42</v>
      </c>
      <c r="AN99" s="15">
        <v>103.8</v>
      </c>
      <c r="AO99" s="1">
        <v>102.1</v>
      </c>
      <c r="AP99" s="1">
        <v>103.1</v>
      </c>
      <c r="AQ99" s="1">
        <v>103.9</v>
      </c>
      <c r="AR99" s="1">
        <v>102.3</v>
      </c>
      <c r="AS99" s="1">
        <v>100.5</v>
      </c>
      <c r="AT99" s="1">
        <v>105.8</v>
      </c>
      <c r="AU99" s="1">
        <v>101.7</v>
      </c>
      <c r="AV99" s="17">
        <v>102</v>
      </c>
      <c r="AW99" s="1"/>
      <c r="AX99" s="15"/>
      <c r="AY99" s="18" t="s">
        <v>42</v>
      </c>
      <c r="AZ99" s="15">
        <v>104</v>
      </c>
      <c r="BA99" s="1">
        <v>102.4</v>
      </c>
      <c r="BB99" s="1">
        <v>103.2</v>
      </c>
      <c r="BC99" s="1">
        <v>104.4</v>
      </c>
      <c r="BD99" s="1">
        <v>102.8</v>
      </c>
      <c r="BE99" s="1">
        <v>99.9</v>
      </c>
      <c r="BF99" s="1">
        <v>106.2</v>
      </c>
      <c r="BG99" s="1">
        <v>101.8</v>
      </c>
      <c r="BH99" s="17">
        <v>102</v>
      </c>
      <c r="BI99" s="1"/>
      <c r="BJ99" s="15"/>
      <c r="BK99" s="18" t="s">
        <v>42</v>
      </c>
      <c r="BL99" s="15">
        <v>103.9</v>
      </c>
      <c r="BM99" s="1">
        <v>102.5</v>
      </c>
      <c r="BN99" s="1">
        <v>103</v>
      </c>
      <c r="BO99" s="1">
        <v>104.1</v>
      </c>
      <c r="BP99" s="1">
        <v>102.3</v>
      </c>
      <c r="BQ99" s="1">
        <v>0</v>
      </c>
      <c r="BR99" s="1">
        <v>106.3</v>
      </c>
      <c r="BS99" s="1">
        <v>101.8</v>
      </c>
      <c r="BT99" s="17">
        <v>102</v>
      </c>
      <c r="BU99" s="1"/>
      <c r="BV99" s="15"/>
      <c r="BW99" s="18" t="s">
        <v>42</v>
      </c>
      <c r="BX99" s="15">
        <v>103.8</v>
      </c>
      <c r="BY99" s="1">
        <v>102.2</v>
      </c>
      <c r="BZ99" s="1">
        <v>102.9</v>
      </c>
      <c r="CA99" s="1">
        <v>104.2</v>
      </c>
      <c r="CB99" s="1">
        <v>102.5</v>
      </c>
      <c r="CC99" s="1">
        <v>0</v>
      </c>
      <c r="CD99" s="1">
        <v>105.2</v>
      </c>
      <c r="CE99" s="1">
        <v>0</v>
      </c>
      <c r="CF99" s="17">
        <v>102.3</v>
      </c>
      <c r="CG99" s="1"/>
      <c r="CH99" s="15"/>
      <c r="CI99" s="18" t="s">
        <v>42</v>
      </c>
      <c r="CJ99" s="15">
        <v>104</v>
      </c>
      <c r="CK99" s="1">
        <v>0</v>
      </c>
      <c r="CL99" s="1">
        <v>103.2</v>
      </c>
      <c r="CM99" s="1">
        <v>104.1</v>
      </c>
      <c r="CN99" s="1">
        <v>102.4</v>
      </c>
      <c r="CO99" s="1">
        <v>0</v>
      </c>
      <c r="CP99" s="1">
        <v>106.4</v>
      </c>
      <c r="CQ99" s="1">
        <v>0</v>
      </c>
      <c r="CR99" s="17">
        <v>102.3</v>
      </c>
    </row>
    <row r="100" spans="2:96" x14ac:dyDescent="0.45">
      <c r="B100" s="15"/>
      <c r="C100" s="18" t="s">
        <v>43</v>
      </c>
      <c r="D100" s="15">
        <v>104.5</v>
      </c>
      <c r="E100" s="1">
        <v>102.9</v>
      </c>
      <c r="F100" s="1">
        <v>103.7</v>
      </c>
      <c r="G100" s="1">
        <v>104.6</v>
      </c>
      <c r="H100" s="1">
        <v>103</v>
      </c>
      <c r="I100" s="1">
        <v>100.5</v>
      </c>
      <c r="J100" s="1">
        <v>106.7</v>
      </c>
      <c r="K100" s="1">
        <v>102.2</v>
      </c>
      <c r="L100" s="17">
        <v>102.5</v>
      </c>
      <c r="M100" s="15"/>
      <c r="N100" s="15"/>
      <c r="O100" s="18" t="s">
        <v>43</v>
      </c>
      <c r="P100" s="15">
        <v>104.3</v>
      </c>
      <c r="Q100" s="1">
        <v>102.9</v>
      </c>
      <c r="R100" s="1">
        <v>103.6</v>
      </c>
      <c r="S100" s="1">
        <v>104.3</v>
      </c>
      <c r="T100" s="1">
        <v>102.7</v>
      </c>
      <c r="U100" s="1">
        <v>100.6</v>
      </c>
      <c r="V100" s="1">
        <v>106.4</v>
      </c>
      <c r="W100" s="1">
        <v>102.3</v>
      </c>
      <c r="X100" s="17">
        <v>102.8</v>
      </c>
      <c r="Z100" s="15"/>
      <c r="AA100" s="18" t="s">
        <v>43</v>
      </c>
      <c r="AB100" s="15">
        <v>104.4</v>
      </c>
      <c r="AC100" s="1">
        <v>102.9</v>
      </c>
      <c r="AD100" s="1">
        <v>103.8</v>
      </c>
      <c r="AE100" s="1">
        <v>104.1</v>
      </c>
      <c r="AF100" s="1">
        <v>102.9</v>
      </c>
      <c r="AG100" s="1">
        <v>100.7</v>
      </c>
      <c r="AH100" s="1">
        <v>106.8</v>
      </c>
      <c r="AI100" s="1">
        <v>102.3</v>
      </c>
      <c r="AJ100" s="17">
        <v>102.3</v>
      </c>
      <c r="AK100" s="1"/>
      <c r="AL100" s="15"/>
      <c r="AM100" s="18" t="s">
        <v>43</v>
      </c>
      <c r="AN100" s="15">
        <v>104.4</v>
      </c>
      <c r="AO100" s="1">
        <v>102.8</v>
      </c>
      <c r="AP100" s="1">
        <v>103.6</v>
      </c>
      <c r="AQ100" s="1">
        <v>104.3</v>
      </c>
      <c r="AR100" s="1">
        <v>102.9</v>
      </c>
      <c r="AS100" s="1">
        <v>100.8</v>
      </c>
      <c r="AT100" s="1">
        <v>106.5</v>
      </c>
      <c r="AU100" s="1">
        <v>102.2</v>
      </c>
      <c r="AV100" s="17">
        <v>102.4</v>
      </c>
      <c r="AW100" s="1"/>
      <c r="AX100" s="15"/>
      <c r="AY100" s="18" t="s">
        <v>43</v>
      </c>
      <c r="AZ100" s="15">
        <v>104.6</v>
      </c>
      <c r="BA100" s="1">
        <v>103.1</v>
      </c>
      <c r="BB100" s="1">
        <v>103.7</v>
      </c>
      <c r="BC100" s="1">
        <v>104.9</v>
      </c>
      <c r="BD100" s="1">
        <v>103.2</v>
      </c>
      <c r="BE100" s="1">
        <v>100.3</v>
      </c>
      <c r="BF100" s="1">
        <v>107</v>
      </c>
      <c r="BG100" s="1">
        <v>102.2</v>
      </c>
      <c r="BH100" s="17">
        <v>102.4</v>
      </c>
      <c r="BI100" s="1"/>
      <c r="BJ100" s="15"/>
      <c r="BK100" s="18" t="s">
        <v>43</v>
      </c>
      <c r="BL100" s="15">
        <v>104.5</v>
      </c>
      <c r="BM100" s="1">
        <v>103.1</v>
      </c>
      <c r="BN100" s="1">
        <v>103.5</v>
      </c>
      <c r="BO100" s="1">
        <v>104.5</v>
      </c>
      <c r="BP100" s="1">
        <v>102.7</v>
      </c>
      <c r="BQ100" s="1">
        <v>0</v>
      </c>
      <c r="BR100" s="1">
        <v>107.1</v>
      </c>
      <c r="BS100" s="1">
        <v>102.1</v>
      </c>
      <c r="BT100" s="17">
        <v>102.4</v>
      </c>
      <c r="BU100" s="1"/>
      <c r="BV100" s="15"/>
      <c r="BW100" s="18" t="s">
        <v>43</v>
      </c>
      <c r="BX100" s="15">
        <v>104.3</v>
      </c>
      <c r="BY100" s="1">
        <v>102.7</v>
      </c>
      <c r="BZ100" s="1">
        <v>103.5</v>
      </c>
      <c r="CA100" s="1">
        <v>104.6</v>
      </c>
      <c r="CB100" s="1">
        <v>103</v>
      </c>
      <c r="CC100" s="1">
        <v>0</v>
      </c>
      <c r="CD100" s="1">
        <v>105.9</v>
      </c>
      <c r="CE100" s="1">
        <v>0</v>
      </c>
      <c r="CF100" s="17">
        <v>102.8</v>
      </c>
      <c r="CG100" s="1"/>
      <c r="CH100" s="15"/>
      <c r="CI100" s="18" t="s">
        <v>43</v>
      </c>
      <c r="CJ100" s="15">
        <v>104.6</v>
      </c>
      <c r="CK100" s="1">
        <v>0</v>
      </c>
      <c r="CL100" s="1">
        <v>103.8</v>
      </c>
      <c r="CM100" s="1">
        <v>104.4</v>
      </c>
      <c r="CN100" s="1">
        <v>103</v>
      </c>
      <c r="CO100" s="1">
        <v>0</v>
      </c>
      <c r="CP100" s="1">
        <v>107.3</v>
      </c>
      <c r="CQ100" s="1">
        <v>0</v>
      </c>
      <c r="CR100" s="17">
        <v>102.7</v>
      </c>
    </row>
    <row r="101" spans="2:96" x14ac:dyDescent="0.45">
      <c r="B101" s="15"/>
      <c r="C101" s="18" t="s">
        <v>44</v>
      </c>
      <c r="D101" s="15">
        <v>104.2</v>
      </c>
      <c r="E101" s="1">
        <v>102.4</v>
      </c>
      <c r="F101" s="1">
        <v>103.3</v>
      </c>
      <c r="G101" s="1">
        <v>104.3</v>
      </c>
      <c r="H101" s="1">
        <v>102.5</v>
      </c>
      <c r="I101" s="1">
        <v>100.2</v>
      </c>
      <c r="J101" s="1">
        <v>106.5</v>
      </c>
      <c r="K101" s="1">
        <v>101.4</v>
      </c>
      <c r="L101" s="17">
        <v>101.9</v>
      </c>
      <c r="M101" s="15"/>
      <c r="N101" s="15"/>
      <c r="O101" s="18" t="s">
        <v>44</v>
      </c>
      <c r="P101" s="15">
        <v>103.8</v>
      </c>
      <c r="Q101" s="1">
        <v>102.1</v>
      </c>
      <c r="R101" s="1">
        <v>103.2</v>
      </c>
      <c r="S101" s="1">
        <v>103.7</v>
      </c>
      <c r="T101" s="1">
        <v>101.9</v>
      </c>
      <c r="U101" s="1">
        <v>100.3</v>
      </c>
      <c r="V101" s="1">
        <v>106</v>
      </c>
      <c r="W101" s="1">
        <v>101.9</v>
      </c>
      <c r="X101" s="17">
        <v>101.8</v>
      </c>
      <c r="Z101" s="15"/>
      <c r="AA101" s="18" t="s">
        <v>44</v>
      </c>
      <c r="AB101" s="15">
        <v>104</v>
      </c>
      <c r="AC101" s="1">
        <v>102.4</v>
      </c>
      <c r="AD101" s="1">
        <v>103.4</v>
      </c>
      <c r="AE101" s="1">
        <v>103.4</v>
      </c>
      <c r="AF101" s="1">
        <v>102.4</v>
      </c>
      <c r="AG101" s="1">
        <v>100.5</v>
      </c>
      <c r="AH101" s="1">
        <v>106.5</v>
      </c>
      <c r="AI101" s="1">
        <v>101.9</v>
      </c>
      <c r="AJ101" s="17">
        <v>101.7</v>
      </c>
      <c r="AK101" s="1"/>
      <c r="AL101" s="15"/>
      <c r="AM101" s="18" t="s">
        <v>44</v>
      </c>
      <c r="AN101" s="15">
        <v>104</v>
      </c>
      <c r="AO101" s="1">
        <v>102.4</v>
      </c>
      <c r="AP101" s="1">
        <v>103.2</v>
      </c>
      <c r="AQ101" s="1">
        <v>104</v>
      </c>
      <c r="AR101" s="1">
        <v>102.6</v>
      </c>
      <c r="AS101" s="1">
        <v>100.5</v>
      </c>
      <c r="AT101" s="1">
        <v>106.1</v>
      </c>
      <c r="AU101" s="1">
        <v>101.4</v>
      </c>
      <c r="AV101" s="17">
        <v>101.8</v>
      </c>
      <c r="AW101" s="1"/>
      <c r="AX101" s="15"/>
      <c r="AY101" s="18" t="s">
        <v>44</v>
      </c>
      <c r="AZ101" s="15">
        <v>104.3</v>
      </c>
      <c r="BA101" s="1">
        <v>102.7</v>
      </c>
      <c r="BB101" s="1">
        <v>103.3</v>
      </c>
      <c r="BC101" s="1">
        <v>104.8</v>
      </c>
      <c r="BD101" s="1">
        <v>102.7</v>
      </c>
      <c r="BE101" s="1">
        <v>100</v>
      </c>
      <c r="BF101" s="1">
        <v>106.8</v>
      </c>
      <c r="BG101" s="1">
        <v>101</v>
      </c>
      <c r="BH101" s="17">
        <v>101.7</v>
      </c>
      <c r="BI101" s="1"/>
      <c r="BJ101" s="15"/>
      <c r="BK101" s="18" t="s">
        <v>44</v>
      </c>
      <c r="BL101" s="15">
        <v>104.3</v>
      </c>
      <c r="BM101" s="1">
        <v>102.8</v>
      </c>
      <c r="BN101" s="1">
        <v>103.2</v>
      </c>
      <c r="BO101" s="1">
        <v>104.2</v>
      </c>
      <c r="BP101" s="1">
        <v>102.3</v>
      </c>
      <c r="BQ101" s="1">
        <v>0</v>
      </c>
      <c r="BR101" s="1">
        <v>107.1</v>
      </c>
      <c r="BS101" s="1">
        <v>100.4</v>
      </c>
      <c r="BT101" s="17">
        <v>101.9</v>
      </c>
      <c r="BU101" s="1"/>
      <c r="BV101" s="15"/>
      <c r="BW101" s="18" t="s">
        <v>44</v>
      </c>
      <c r="BX101" s="15">
        <v>104</v>
      </c>
      <c r="BY101" s="1">
        <v>102</v>
      </c>
      <c r="BZ101" s="1">
        <v>103</v>
      </c>
      <c r="CA101" s="1">
        <v>104.3</v>
      </c>
      <c r="CB101" s="1">
        <v>102.6</v>
      </c>
      <c r="CC101" s="1">
        <v>0</v>
      </c>
      <c r="CD101" s="1">
        <v>105.4</v>
      </c>
      <c r="CE101" s="1">
        <v>0</v>
      </c>
      <c r="CF101" s="17">
        <v>102.4</v>
      </c>
      <c r="CG101" s="1"/>
      <c r="CH101" s="15"/>
      <c r="CI101" s="18" t="s">
        <v>44</v>
      </c>
      <c r="CJ101" s="15">
        <v>104.4</v>
      </c>
      <c r="CK101" s="1">
        <v>0</v>
      </c>
      <c r="CL101" s="1">
        <v>103.5</v>
      </c>
      <c r="CM101" s="1">
        <v>104.1</v>
      </c>
      <c r="CN101" s="1">
        <v>102.6</v>
      </c>
      <c r="CO101" s="1">
        <v>0</v>
      </c>
      <c r="CP101" s="1">
        <v>107.4</v>
      </c>
      <c r="CQ101" s="1">
        <v>0</v>
      </c>
      <c r="CR101" s="17">
        <v>102.4</v>
      </c>
    </row>
    <row r="102" spans="2:96" x14ac:dyDescent="0.45">
      <c r="B102" s="15"/>
      <c r="C102" s="18" t="s">
        <v>45</v>
      </c>
      <c r="D102" s="15">
        <v>104.7</v>
      </c>
      <c r="E102" s="1">
        <v>102.8</v>
      </c>
      <c r="F102" s="1">
        <v>103.7</v>
      </c>
      <c r="G102" s="1">
        <v>104.7</v>
      </c>
      <c r="H102" s="1">
        <v>102.6</v>
      </c>
      <c r="I102" s="1">
        <v>100.5</v>
      </c>
      <c r="J102" s="1">
        <v>107.7</v>
      </c>
      <c r="K102" s="1">
        <v>101.8</v>
      </c>
      <c r="L102" s="17">
        <v>102</v>
      </c>
      <c r="M102" s="15"/>
      <c r="N102" s="15"/>
      <c r="O102" s="18" t="s">
        <v>45</v>
      </c>
      <c r="P102" s="15">
        <v>104.3</v>
      </c>
      <c r="Q102" s="1">
        <v>102.4</v>
      </c>
      <c r="R102" s="1">
        <v>103.6</v>
      </c>
      <c r="S102" s="1">
        <v>104.2</v>
      </c>
      <c r="T102" s="1">
        <v>102.1</v>
      </c>
      <c r="U102" s="1">
        <v>100.5</v>
      </c>
      <c r="V102" s="1">
        <v>107.1</v>
      </c>
      <c r="W102" s="1">
        <v>102.3</v>
      </c>
      <c r="X102" s="17">
        <v>102</v>
      </c>
      <c r="Z102" s="15"/>
      <c r="AA102" s="18" t="s">
        <v>45</v>
      </c>
      <c r="AB102" s="15">
        <v>104.5</v>
      </c>
      <c r="AC102" s="1">
        <v>102.7</v>
      </c>
      <c r="AD102" s="1">
        <v>103.9</v>
      </c>
      <c r="AE102" s="1">
        <v>103.8</v>
      </c>
      <c r="AF102" s="1">
        <v>102.5</v>
      </c>
      <c r="AG102" s="1">
        <v>100.7</v>
      </c>
      <c r="AH102" s="1">
        <v>107.6</v>
      </c>
      <c r="AI102" s="1">
        <v>102.3</v>
      </c>
      <c r="AJ102" s="17">
        <v>101.8</v>
      </c>
      <c r="AL102" s="15"/>
      <c r="AM102" s="18" t="s">
        <v>45</v>
      </c>
      <c r="AN102" s="15">
        <v>104.5</v>
      </c>
      <c r="AO102" s="1">
        <v>102.7</v>
      </c>
      <c r="AP102" s="1">
        <v>103.6</v>
      </c>
      <c r="AQ102" s="1">
        <v>104.4</v>
      </c>
      <c r="AR102" s="1">
        <v>102.6</v>
      </c>
      <c r="AS102" s="1">
        <v>100.8</v>
      </c>
      <c r="AT102" s="1">
        <v>107.2</v>
      </c>
      <c r="AU102" s="1">
        <v>101.8</v>
      </c>
      <c r="AV102" s="17">
        <v>101.9</v>
      </c>
      <c r="AX102" s="15"/>
      <c r="AY102" s="18" t="s">
        <v>45</v>
      </c>
      <c r="AZ102" s="15">
        <v>104.8</v>
      </c>
      <c r="BA102" s="1">
        <v>103</v>
      </c>
      <c r="BB102" s="1">
        <v>103.7</v>
      </c>
      <c r="BC102" s="1">
        <v>105.3</v>
      </c>
      <c r="BD102" s="1">
        <v>102.7</v>
      </c>
      <c r="BE102" s="1">
        <v>100.3</v>
      </c>
      <c r="BF102" s="1">
        <v>108</v>
      </c>
      <c r="BG102" s="1">
        <v>101.3</v>
      </c>
      <c r="BH102" s="17">
        <v>101.7</v>
      </c>
      <c r="BJ102" s="15"/>
      <c r="BK102" s="18" t="s">
        <v>45</v>
      </c>
      <c r="BL102" s="15">
        <v>104.7</v>
      </c>
      <c r="BM102" s="1">
        <v>102.9</v>
      </c>
      <c r="BN102" s="1">
        <v>103.7</v>
      </c>
      <c r="BO102" s="1">
        <v>104.7</v>
      </c>
      <c r="BP102" s="1">
        <v>102.6</v>
      </c>
      <c r="BQ102" s="1">
        <v>0</v>
      </c>
      <c r="BR102" s="1">
        <v>108.3</v>
      </c>
      <c r="BS102" s="1">
        <v>100.5</v>
      </c>
      <c r="BT102" s="17">
        <v>102</v>
      </c>
      <c r="BV102" s="15"/>
      <c r="BW102" s="18" t="s">
        <v>45</v>
      </c>
      <c r="BX102" s="15">
        <v>104.4</v>
      </c>
      <c r="BY102" s="1">
        <v>102.4</v>
      </c>
      <c r="BZ102" s="1">
        <v>103.3</v>
      </c>
      <c r="CA102" s="1">
        <v>104.7</v>
      </c>
      <c r="CB102" s="1">
        <v>102.4</v>
      </c>
      <c r="CC102" s="1">
        <v>0</v>
      </c>
      <c r="CD102" s="1">
        <v>106.4</v>
      </c>
      <c r="CE102" s="1">
        <v>0</v>
      </c>
      <c r="CF102" s="17">
        <v>102.4</v>
      </c>
      <c r="CH102" s="15"/>
      <c r="CI102" s="18" t="s">
        <v>45</v>
      </c>
      <c r="CJ102" s="15">
        <v>104.8</v>
      </c>
      <c r="CK102" s="1">
        <v>0</v>
      </c>
      <c r="CL102" s="1">
        <v>103.8</v>
      </c>
      <c r="CM102" s="1">
        <v>104.4</v>
      </c>
      <c r="CN102" s="1">
        <v>102.5</v>
      </c>
      <c r="CO102" s="1">
        <v>0</v>
      </c>
      <c r="CP102" s="1">
        <v>108.6</v>
      </c>
      <c r="CQ102" s="1">
        <v>0</v>
      </c>
      <c r="CR102" s="17">
        <v>102.4</v>
      </c>
    </row>
    <row r="103" spans="2:96" x14ac:dyDescent="0.45">
      <c r="B103" s="15"/>
      <c r="C103" s="18" t="s">
        <v>46</v>
      </c>
      <c r="D103" s="15">
        <v>106.3</v>
      </c>
      <c r="E103" s="1">
        <v>104.5</v>
      </c>
      <c r="F103" s="1">
        <v>105.4</v>
      </c>
      <c r="G103" s="1">
        <v>106</v>
      </c>
      <c r="H103" s="1">
        <v>104.3</v>
      </c>
      <c r="I103" s="1">
        <v>101.4</v>
      </c>
      <c r="J103" s="1">
        <v>109.5</v>
      </c>
      <c r="K103" s="1">
        <v>103.8</v>
      </c>
      <c r="L103" s="17">
        <v>103.5</v>
      </c>
      <c r="M103" s="15"/>
      <c r="N103" s="15"/>
      <c r="O103" s="18" t="s">
        <v>46</v>
      </c>
      <c r="P103" s="15">
        <v>106.2</v>
      </c>
      <c r="Q103" s="1">
        <v>104.5</v>
      </c>
      <c r="R103" s="1">
        <v>105.5</v>
      </c>
      <c r="S103" s="1">
        <v>105.8</v>
      </c>
      <c r="T103" s="1">
        <v>104.2</v>
      </c>
      <c r="U103" s="1">
        <v>101.5</v>
      </c>
      <c r="V103" s="1">
        <v>109.3</v>
      </c>
      <c r="W103" s="1">
        <v>103.9</v>
      </c>
      <c r="X103" s="17">
        <v>104</v>
      </c>
      <c r="Z103" s="15"/>
      <c r="AA103" s="18" t="s">
        <v>46</v>
      </c>
      <c r="AB103" s="15">
        <v>106.3</v>
      </c>
      <c r="AC103" s="1">
        <v>104.6</v>
      </c>
      <c r="AD103" s="1">
        <v>105.6</v>
      </c>
      <c r="AE103" s="1">
        <v>105.6</v>
      </c>
      <c r="AF103" s="1">
        <v>104.3</v>
      </c>
      <c r="AG103" s="1">
        <v>101.6</v>
      </c>
      <c r="AH103" s="1">
        <v>109.7</v>
      </c>
      <c r="AI103" s="1">
        <v>103.8</v>
      </c>
      <c r="AJ103" s="17">
        <v>103.5</v>
      </c>
      <c r="AL103" s="15"/>
      <c r="AM103" s="18" t="s">
        <v>46</v>
      </c>
      <c r="AN103" s="15">
        <v>106.2</v>
      </c>
      <c r="AO103" s="1">
        <v>104.5</v>
      </c>
      <c r="AP103" s="1">
        <v>105.3</v>
      </c>
      <c r="AQ103" s="1">
        <v>105.7</v>
      </c>
      <c r="AR103" s="1">
        <v>104.2</v>
      </c>
      <c r="AS103" s="1">
        <v>101.7</v>
      </c>
      <c r="AT103" s="1">
        <v>109.4</v>
      </c>
      <c r="AU103" s="1">
        <v>103.8</v>
      </c>
      <c r="AV103" s="17">
        <v>103.4</v>
      </c>
      <c r="AX103" s="15"/>
      <c r="AY103" s="18" t="s">
        <v>46</v>
      </c>
      <c r="AZ103" s="15">
        <v>106.4</v>
      </c>
      <c r="BA103" s="1">
        <v>104.6</v>
      </c>
      <c r="BB103" s="1">
        <v>105.4</v>
      </c>
      <c r="BC103" s="1">
        <v>106.3</v>
      </c>
      <c r="BD103" s="1">
        <v>104.4</v>
      </c>
      <c r="BE103" s="1">
        <v>101.2</v>
      </c>
      <c r="BF103" s="1">
        <v>109.8</v>
      </c>
      <c r="BG103" s="1">
        <v>103.8</v>
      </c>
      <c r="BH103" s="17">
        <v>103.5</v>
      </c>
      <c r="BJ103" s="15"/>
      <c r="BK103" s="18" t="s">
        <v>46</v>
      </c>
      <c r="BL103" s="15">
        <v>106.2</v>
      </c>
      <c r="BM103" s="1">
        <v>104.4</v>
      </c>
      <c r="BN103" s="1">
        <v>105.2</v>
      </c>
      <c r="BO103" s="1">
        <v>106</v>
      </c>
      <c r="BP103" s="1">
        <v>104</v>
      </c>
      <c r="BQ103" s="1">
        <v>0</v>
      </c>
      <c r="BR103" s="1">
        <v>109.9</v>
      </c>
      <c r="BS103" s="1">
        <v>104</v>
      </c>
      <c r="BT103" s="17">
        <v>103.3</v>
      </c>
      <c r="BV103" s="15"/>
      <c r="BW103" s="18" t="s">
        <v>46</v>
      </c>
      <c r="BX103" s="15">
        <v>106</v>
      </c>
      <c r="BY103" s="1">
        <v>104.1</v>
      </c>
      <c r="BZ103" s="1">
        <v>105.1</v>
      </c>
      <c r="CA103" s="1">
        <v>105.9</v>
      </c>
      <c r="CB103" s="1">
        <v>104.2</v>
      </c>
      <c r="CC103" s="1">
        <v>0</v>
      </c>
      <c r="CD103" s="1">
        <v>108.4</v>
      </c>
      <c r="CE103" s="1">
        <v>0</v>
      </c>
      <c r="CF103" s="17">
        <v>103.5</v>
      </c>
      <c r="CH103" s="15"/>
      <c r="CI103" s="18" t="s">
        <v>46</v>
      </c>
      <c r="CJ103" s="15">
        <v>106.1</v>
      </c>
      <c r="CK103" s="1">
        <v>0</v>
      </c>
      <c r="CL103" s="1">
        <v>105.2</v>
      </c>
      <c r="CM103" s="1">
        <v>105.6</v>
      </c>
      <c r="CN103" s="1">
        <v>104.1</v>
      </c>
      <c r="CO103" s="1">
        <v>0</v>
      </c>
      <c r="CP103" s="1">
        <v>110</v>
      </c>
      <c r="CQ103" s="1">
        <v>0</v>
      </c>
      <c r="CR103" s="17">
        <v>103.4</v>
      </c>
    </row>
    <row r="104" spans="2:96" x14ac:dyDescent="0.45">
      <c r="B104" s="15"/>
      <c r="C104" s="18" t="s">
        <v>47</v>
      </c>
      <c r="D104" s="15">
        <v>106.3</v>
      </c>
      <c r="E104" s="1">
        <v>104.3</v>
      </c>
      <c r="F104" s="1">
        <v>105.3</v>
      </c>
      <c r="G104" s="1">
        <v>106.2</v>
      </c>
      <c r="H104" s="1">
        <v>104</v>
      </c>
      <c r="I104" s="1">
        <v>101</v>
      </c>
      <c r="J104" s="1">
        <v>109.7</v>
      </c>
      <c r="K104" s="1">
        <v>103.2</v>
      </c>
      <c r="L104" s="17">
        <v>103.1</v>
      </c>
      <c r="M104" s="15"/>
      <c r="N104" s="15"/>
      <c r="O104" s="18" t="s">
        <v>47</v>
      </c>
      <c r="P104" s="15">
        <v>106</v>
      </c>
      <c r="Q104" s="1">
        <v>103.9</v>
      </c>
      <c r="R104" s="1">
        <v>105.3</v>
      </c>
      <c r="S104" s="1">
        <v>105.7</v>
      </c>
      <c r="T104" s="1">
        <v>103.7</v>
      </c>
      <c r="U104" s="1">
        <v>101.1</v>
      </c>
      <c r="V104" s="1">
        <v>109.2</v>
      </c>
      <c r="W104" s="1">
        <v>103.6</v>
      </c>
      <c r="X104" s="17">
        <v>103.2</v>
      </c>
      <c r="Z104" s="15"/>
      <c r="AA104" s="18" t="s">
        <v>47</v>
      </c>
      <c r="AB104" s="15">
        <v>106.2</v>
      </c>
      <c r="AC104" s="1">
        <v>104.3</v>
      </c>
      <c r="AD104" s="1">
        <v>105.5</v>
      </c>
      <c r="AE104" s="1">
        <v>105.4</v>
      </c>
      <c r="AF104" s="1">
        <v>104</v>
      </c>
      <c r="AG104" s="1">
        <v>101.2</v>
      </c>
      <c r="AH104" s="1">
        <v>109.7</v>
      </c>
      <c r="AI104" s="1">
        <v>103.6</v>
      </c>
      <c r="AJ104" s="17">
        <v>103</v>
      </c>
      <c r="AL104" s="15"/>
      <c r="AM104" s="18" t="s">
        <v>47</v>
      </c>
      <c r="AN104" s="15">
        <v>106.2</v>
      </c>
      <c r="AO104" s="1">
        <v>104.3</v>
      </c>
      <c r="AP104" s="1">
        <v>105.2</v>
      </c>
      <c r="AQ104" s="1">
        <v>105.9</v>
      </c>
      <c r="AR104" s="1">
        <v>104.1</v>
      </c>
      <c r="AS104" s="1">
        <v>101.3</v>
      </c>
      <c r="AT104" s="1">
        <v>109.3</v>
      </c>
      <c r="AU104" s="1">
        <v>103.2</v>
      </c>
      <c r="AV104" s="17">
        <v>103.1</v>
      </c>
      <c r="AX104" s="15"/>
      <c r="AY104" s="18" t="s">
        <v>47</v>
      </c>
      <c r="AZ104" s="15">
        <v>106.5</v>
      </c>
      <c r="BA104" s="1">
        <v>104.5</v>
      </c>
      <c r="BB104" s="1">
        <v>105.2</v>
      </c>
      <c r="BC104" s="1">
        <v>106.8</v>
      </c>
      <c r="BD104" s="1">
        <v>104</v>
      </c>
      <c r="BE104" s="1">
        <v>100.8</v>
      </c>
      <c r="BF104" s="1">
        <v>110</v>
      </c>
      <c r="BG104" s="1">
        <v>102.8</v>
      </c>
      <c r="BH104" s="17">
        <v>102.9</v>
      </c>
      <c r="BJ104" s="15"/>
      <c r="BK104" s="18" t="s">
        <v>47</v>
      </c>
      <c r="BL104" s="15">
        <v>106.4</v>
      </c>
      <c r="BM104" s="1">
        <v>104.3</v>
      </c>
      <c r="BN104" s="1">
        <v>105.2</v>
      </c>
      <c r="BO104" s="1">
        <v>106.2</v>
      </c>
      <c r="BP104" s="1">
        <v>104</v>
      </c>
      <c r="BQ104" s="1">
        <v>0</v>
      </c>
      <c r="BR104" s="1">
        <v>110.3</v>
      </c>
      <c r="BS104" s="1">
        <v>102.2</v>
      </c>
      <c r="BT104" s="17">
        <v>103.1</v>
      </c>
      <c r="BV104" s="15"/>
      <c r="BW104" s="18" t="s">
        <v>47</v>
      </c>
      <c r="BX104" s="15">
        <v>105.9</v>
      </c>
      <c r="BY104" s="1">
        <v>103.9</v>
      </c>
      <c r="BZ104" s="1">
        <v>104.9</v>
      </c>
      <c r="CA104" s="1">
        <v>106.1</v>
      </c>
      <c r="CB104" s="1">
        <v>103.8</v>
      </c>
      <c r="CC104" s="1">
        <v>0</v>
      </c>
      <c r="CD104" s="1">
        <v>108.3</v>
      </c>
      <c r="CE104" s="1">
        <v>0</v>
      </c>
      <c r="CF104" s="17">
        <v>103.4</v>
      </c>
      <c r="CH104" s="15"/>
      <c r="CI104" s="18" t="s">
        <v>47</v>
      </c>
      <c r="CJ104" s="15">
        <v>106.3</v>
      </c>
      <c r="CK104" s="1">
        <v>0</v>
      </c>
      <c r="CL104" s="1">
        <v>105.2</v>
      </c>
      <c r="CM104" s="1">
        <v>105.7</v>
      </c>
      <c r="CN104" s="1">
        <v>103.8</v>
      </c>
      <c r="CO104" s="1">
        <v>0</v>
      </c>
      <c r="CP104" s="1">
        <v>110.5</v>
      </c>
      <c r="CQ104" s="1">
        <v>0</v>
      </c>
      <c r="CR104" s="17">
        <v>103.3</v>
      </c>
    </row>
    <row r="105" spans="2:96" x14ac:dyDescent="0.45">
      <c r="B105" s="24"/>
      <c r="C105" s="25" t="s">
        <v>48</v>
      </c>
      <c r="D105" s="24">
        <v>105.9</v>
      </c>
      <c r="E105" s="26">
        <v>103.3</v>
      </c>
      <c r="F105" s="26">
        <v>104.7</v>
      </c>
      <c r="G105" s="26">
        <v>105.9</v>
      </c>
      <c r="H105" s="26">
        <v>103.2</v>
      </c>
      <c r="I105" s="26">
        <v>101</v>
      </c>
      <c r="J105" s="26">
        <v>109.6</v>
      </c>
      <c r="K105" s="26">
        <v>102.7</v>
      </c>
      <c r="L105" s="27">
        <v>102</v>
      </c>
      <c r="M105" s="15"/>
      <c r="N105" s="24"/>
      <c r="O105" s="25" t="s">
        <v>48</v>
      </c>
      <c r="P105" s="24">
        <v>105.5</v>
      </c>
      <c r="Q105" s="26">
        <v>102.9</v>
      </c>
      <c r="R105" s="26">
        <v>104.6</v>
      </c>
      <c r="S105" s="26">
        <v>105.3</v>
      </c>
      <c r="T105" s="26">
        <v>102.7</v>
      </c>
      <c r="U105" s="26">
        <v>101.1</v>
      </c>
      <c r="V105" s="26">
        <v>109</v>
      </c>
      <c r="W105" s="26">
        <v>103.3</v>
      </c>
      <c r="X105" s="27">
        <v>102.1</v>
      </c>
      <c r="Z105" s="24"/>
      <c r="AA105" s="25" t="s">
        <v>48</v>
      </c>
      <c r="AB105" s="24">
        <v>105.7</v>
      </c>
      <c r="AC105" s="26">
        <v>103.2</v>
      </c>
      <c r="AD105" s="26">
        <v>104.9</v>
      </c>
      <c r="AE105" s="26">
        <v>104.8</v>
      </c>
      <c r="AF105" s="26">
        <v>103.1</v>
      </c>
      <c r="AG105" s="26">
        <v>101.3</v>
      </c>
      <c r="AH105" s="26">
        <v>109.6</v>
      </c>
      <c r="AI105" s="26">
        <v>103.3</v>
      </c>
      <c r="AJ105" s="27">
        <v>101.8</v>
      </c>
      <c r="AL105" s="24"/>
      <c r="AM105" s="25" t="s">
        <v>48</v>
      </c>
      <c r="AN105" s="24">
        <v>105.8</v>
      </c>
      <c r="AO105" s="26">
        <v>103.2</v>
      </c>
      <c r="AP105" s="26">
        <v>104.6</v>
      </c>
      <c r="AQ105" s="26">
        <v>105.6</v>
      </c>
      <c r="AR105" s="26">
        <v>103.2</v>
      </c>
      <c r="AS105" s="26">
        <v>101.3</v>
      </c>
      <c r="AT105" s="26">
        <v>109.1</v>
      </c>
      <c r="AU105" s="26">
        <v>102.6</v>
      </c>
      <c r="AV105" s="27">
        <v>101.8</v>
      </c>
      <c r="AX105" s="24"/>
      <c r="AY105" s="25" t="s">
        <v>48</v>
      </c>
      <c r="AZ105" s="24">
        <v>106.1</v>
      </c>
      <c r="BA105" s="26">
        <v>103.5</v>
      </c>
      <c r="BB105" s="26">
        <v>104.6</v>
      </c>
      <c r="BC105" s="26">
        <v>106.7</v>
      </c>
      <c r="BD105" s="26">
        <v>103.2</v>
      </c>
      <c r="BE105" s="26">
        <v>100.9</v>
      </c>
      <c r="BF105" s="26">
        <v>109.9</v>
      </c>
      <c r="BG105" s="26">
        <v>102</v>
      </c>
      <c r="BH105" s="27">
        <v>101.8</v>
      </c>
      <c r="BJ105" s="24"/>
      <c r="BK105" s="25" t="s">
        <v>48</v>
      </c>
      <c r="BL105" s="24">
        <v>106</v>
      </c>
      <c r="BM105" s="26">
        <v>103.4</v>
      </c>
      <c r="BN105" s="26">
        <v>104.6</v>
      </c>
      <c r="BO105" s="26">
        <v>105.9</v>
      </c>
      <c r="BP105" s="26">
        <v>103.2</v>
      </c>
      <c r="BQ105" s="26">
        <v>0</v>
      </c>
      <c r="BR105" s="26">
        <v>110.4</v>
      </c>
      <c r="BS105" s="26">
        <v>101.1</v>
      </c>
      <c r="BT105" s="27">
        <v>101.9</v>
      </c>
      <c r="BV105" s="24"/>
      <c r="BW105" s="25" t="s">
        <v>48</v>
      </c>
      <c r="BX105" s="24">
        <v>105.5</v>
      </c>
      <c r="BY105" s="26">
        <v>102.9</v>
      </c>
      <c r="BZ105" s="26">
        <v>104.3</v>
      </c>
      <c r="CA105" s="26">
        <v>105.8</v>
      </c>
      <c r="CB105" s="26">
        <v>103</v>
      </c>
      <c r="CC105" s="26">
        <v>0</v>
      </c>
      <c r="CD105" s="26">
        <v>108</v>
      </c>
      <c r="CE105" s="26">
        <v>0</v>
      </c>
      <c r="CF105" s="27">
        <v>102.3</v>
      </c>
      <c r="CH105" s="24"/>
      <c r="CI105" s="25" t="s">
        <v>48</v>
      </c>
      <c r="CJ105" s="24">
        <v>105.9</v>
      </c>
      <c r="CK105" s="26">
        <v>0</v>
      </c>
      <c r="CL105" s="26">
        <v>104.7</v>
      </c>
      <c r="CM105" s="26">
        <v>105.4</v>
      </c>
      <c r="CN105" s="26">
        <v>103.2</v>
      </c>
      <c r="CO105" s="26">
        <v>0</v>
      </c>
      <c r="CP105" s="26">
        <v>110.7</v>
      </c>
      <c r="CQ105" s="26">
        <v>0</v>
      </c>
      <c r="CR105" s="27">
        <v>102.4</v>
      </c>
    </row>
    <row r="106" spans="2:96" x14ac:dyDescent="0.45">
      <c r="B106" s="15" t="s">
        <v>55</v>
      </c>
      <c r="C106" s="19" t="s">
        <v>37</v>
      </c>
      <c r="D106" s="15">
        <v>107.4</v>
      </c>
      <c r="E106" s="1">
        <v>104.7</v>
      </c>
      <c r="F106" s="1">
        <v>106.1</v>
      </c>
      <c r="G106" s="1">
        <v>107.1</v>
      </c>
      <c r="H106" s="1">
        <v>104.7</v>
      </c>
      <c r="I106" s="1">
        <v>101.9</v>
      </c>
      <c r="J106" s="1">
        <v>111.2</v>
      </c>
      <c r="K106" s="1">
        <v>104.4</v>
      </c>
      <c r="L106" s="17">
        <v>103.3</v>
      </c>
      <c r="M106" s="15"/>
      <c r="N106" s="15" t="s">
        <v>71</v>
      </c>
      <c r="O106" s="19" t="s">
        <v>37</v>
      </c>
      <c r="P106" s="15">
        <v>107.1</v>
      </c>
      <c r="Q106" s="1">
        <v>104.6</v>
      </c>
      <c r="R106" s="1">
        <v>106.1</v>
      </c>
      <c r="S106" s="1">
        <v>106.7</v>
      </c>
      <c r="T106" s="1">
        <v>104.4</v>
      </c>
      <c r="U106" s="1">
        <v>102.1</v>
      </c>
      <c r="V106" s="1">
        <v>110.8</v>
      </c>
      <c r="W106" s="1">
        <v>104.6</v>
      </c>
      <c r="X106" s="17">
        <v>103.8</v>
      </c>
      <c r="Z106" s="15" t="s">
        <v>71</v>
      </c>
      <c r="AA106" s="19" t="s">
        <v>37</v>
      </c>
      <c r="AB106" s="15">
        <v>107.3</v>
      </c>
      <c r="AC106" s="1">
        <v>104.7</v>
      </c>
      <c r="AD106" s="1">
        <v>106.3</v>
      </c>
      <c r="AE106" s="1">
        <v>106.4</v>
      </c>
      <c r="AF106" s="1">
        <v>104.5</v>
      </c>
      <c r="AG106" s="1">
        <v>102.2</v>
      </c>
      <c r="AH106" s="1">
        <v>111.3</v>
      </c>
      <c r="AI106" s="1">
        <v>104.6</v>
      </c>
      <c r="AJ106" s="17">
        <v>103.2</v>
      </c>
      <c r="AL106" s="15" t="s">
        <v>71</v>
      </c>
      <c r="AM106" s="19" t="s">
        <v>37</v>
      </c>
      <c r="AN106" s="15">
        <v>107.3</v>
      </c>
      <c r="AO106" s="1">
        <v>104.6</v>
      </c>
      <c r="AP106" s="1">
        <v>106.1</v>
      </c>
      <c r="AQ106" s="1">
        <v>106.8</v>
      </c>
      <c r="AR106" s="1">
        <v>104.6</v>
      </c>
      <c r="AS106" s="1">
        <v>102.2</v>
      </c>
      <c r="AT106" s="1">
        <v>111</v>
      </c>
      <c r="AU106" s="1">
        <v>104.4</v>
      </c>
      <c r="AV106" s="17">
        <v>103.1</v>
      </c>
      <c r="AX106" s="15" t="s">
        <v>71</v>
      </c>
      <c r="AY106" s="19" t="s">
        <v>37</v>
      </c>
      <c r="AZ106" s="15">
        <v>107.5</v>
      </c>
      <c r="BA106" s="1">
        <v>104.8</v>
      </c>
      <c r="BB106" s="1">
        <v>106.1</v>
      </c>
      <c r="BC106" s="1">
        <v>107.6</v>
      </c>
      <c r="BD106" s="1">
        <v>104.8</v>
      </c>
      <c r="BE106" s="1">
        <v>101.8</v>
      </c>
      <c r="BF106" s="1">
        <v>111.5</v>
      </c>
      <c r="BG106" s="1">
        <v>104.2</v>
      </c>
      <c r="BH106" s="17">
        <v>103.4</v>
      </c>
      <c r="BJ106" s="15" t="s">
        <v>71</v>
      </c>
      <c r="BK106" s="19" t="s">
        <v>37</v>
      </c>
      <c r="BL106" s="15">
        <v>107.4</v>
      </c>
      <c r="BM106" s="1">
        <v>104.9</v>
      </c>
      <c r="BN106" s="1">
        <v>106</v>
      </c>
      <c r="BO106" s="1">
        <v>107.1</v>
      </c>
      <c r="BP106" s="1">
        <v>104.4</v>
      </c>
      <c r="BQ106" s="1">
        <v>0</v>
      </c>
      <c r="BR106" s="1">
        <v>111.8</v>
      </c>
      <c r="BS106" s="1">
        <v>104</v>
      </c>
      <c r="BT106" s="17">
        <v>103.2</v>
      </c>
      <c r="BV106" s="15" t="s">
        <v>71</v>
      </c>
      <c r="BW106" s="19" t="s">
        <v>37</v>
      </c>
      <c r="BX106" s="15">
        <v>107.1</v>
      </c>
      <c r="BY106" s="1">
        <v>104.3</v>
      </c>
      <c r="BZ106" s="1">
        <v>105.8</v>
      </c>
      <c r="CA106" s="1">
        <v>107</v>
      </c>
      <c r="CB106" s="1">
        <v>104.8</v>
      </c>
      <c r="CC106" s="1">
        <v>0</v>
      </c>
      <c r="CD106" s="1">
        <v>109.8</v>
      </c>
      <c r="CE106" s="1">
        <v>0</v>
      </c>
      <c r="CF106" s="17">
        <v>103.5</v>
      </c>
      <c r="CH106" s="15" t="s">
        <v>71</v>
      </c>
      <c r="CI106" s="19" t="s">
        <v>37</v>
      </c>
      <c r="CJ106" s="15">
        <v>107.3</v>
      </c>
      <c r="CK106" s="1">
        <v>0</v>
      </c>
      <c r="CL106" s="1">
        <v>106.1</v>
      </c>
      <c r="CM106" s="1">
        <v>106.5</v>
      </c>
      <c r="CN106" s="1">
        <v>104.8</v>
      </c>
      <c r="CO106" s="1">
        <v>0</v>
      </c>
      <c r="CP106" s="1">
        <v>111.9</v>
      </c>
      <c r="CQ106" s="1">
        <v>0</v>
      </c>
      <c r="CR106" s="17">
        <v>103.4</v>
      </c>
    </row>
    <row r="107" spans="2:96" x14ac:dyDescent="0.45">
      <c r="B107" s="15"/>
      <c r="C107" s="18" t="s">
        <v>38</v>
      </c>
      <c r="D107" s="15">
        <v>107.7</v>
      </c>
      <c r="E107" s="1">
        <v>105.2</v>
      </c>
      <c r="F107" s="1">
        <v>106.5</v>
      </c>
      <c r="G107" s="1">
        <v>107.7</v>
      </c>
      <c r="H107" s="1">
        <v>105.2</v>
      </c>
      <c r="I107" s="1">
        <v>102.1</v>
      </c>
      <c r="J107" s="1">
        <v>111.4</v>
      </c>
      <c r="K107" s="1">
        <v>104.6</v>
      </c>
      <c r="L107" s="17">
        <v>103.7</v>
      </c>
      <c r="M107" s="15"/>
      <c r="N107" s="15"/>
      <c r="O107" s="18" t="s">
        <v>38</v>
      </c>
      <c r="P107" s="15">
        <v>107.4</v>
      </c>
      <c r="Q107" s="1">
        <v>104.9</v>
      </c>
      <c r="R107" s="1">
        <v>106.5</v>
      </c>
      <c r="S107" s="1">
        <v>107.2</v>
      </c>
      <c r="T107" s="1">
        <v>104.8</v>
      </c>
      <c r="U107" s="1">
        <v>102.2</v>
      </c>
      <c r="V107" s="1">
        <v>110.9</v>
      </c>
      <c r="W107" s="1">
        <v>105</v>
      </c>
      <c r="X107" s="17">
        <v>103.9</v>
      </c>
      <c r="Z107" s="15"/>
      <c r="AA107" s="18" t="s">
        <v>38</v>
      </c>
      <c r="AB107" s="15">
        <v>107.6</v>
      </c>
      <c r="AC107" s="1">
        <v>105.2</v>
      </c>
      <c r="AD107" s="1">
        <v>106.7</v>
      </c>
      <c r="AE107" s="1">
        <v>106.8</v>
      </c>
      <c r="AF107" s="1">
        <v>105.2</v>
      </c>
      <c r="AG107" s="1">
        <v>102.4</v>
      </c>
      <c r="AH107" s="1">
        <v>111.5</v>
      </c>
      <c r="AI107" s="1">
        <v>105</v>
      </c>
      <c r="AJ107" s="17">
        <v>103.5</v>
      </c>
      <c r="AL107" s="15"/>
      <c r="AM107" s="18" t="s">
        <v>38</v>
      </c>
      <c r="AN107" s="15">
        <v>107.6</v>
      </c>
      <c r="AO107" s="1">
        <v>105.2</v>
      </c>
      <c r="AP107" s="1">
        <v>106.5</v>
      </c>
      <c r="AQ107" s="1">
        <v>107.3</v>
      </c>
      <c r="AR107" s="1">
        <v>105.3</v>
      </c>
      <c r="AS107" s="1">
        <v>102.4</v>
      </c>
      <c r="AT107" s="1">
        <v>111.1</v>
      </c>
      <c r="AU107" s="1">
        <v>104.6</v>
      </c>
      <c r="AV107" s="17">
        <v>103.5</v>
      </c>
      <c r="AX107" s="15"/>
      <c r="AY107" s="18" t="s">
        <v>38</v>
      </c>
      <c r="AZ107" s="15">
        <v>107.9</v>
      </c>
      <c r="BA107" s="1">
        <v>105.4</v>
      </c>
      <c r="BB107" s="1">
        <v>106.5</v>
      </c>
      <c r="BC107" s="1">
        <v>108.3</v>
      </c>
      <c r="BD107" s="1">
        <v>105.3</v>
      </c>
      <c r="BE107" s="1">
        <v>102</v>
      </c>
      <c r="BF107" s="1">
        <v>111.7</v>
      </c>
      <c r="BG107" s="1">
        <v>104.3</v>
      </c>
      <c r="BH107" s="17">
        <v>103.6</v>
      </c>
      <c r="BJ107" s="15"/>
      <c r="BK107" s="18" t="s">
        <v>38</v>
      </c>
      <c r="BL107" s="15">
        <v>107.8</v>
      </c>
      <c r="BM107" s="1">
        <v>105.4</v>
      </c>
      <c r="BN107" s="1">
        <v>106.5</v>
      </c>
      <c r="BO107" s="1">
        <v>107.7</v>
      </c>
      <c r="BP107" s="1">
        <v>105.1</v>
      </c>
      <c r="BQ107" s="1">
        <v>0</v>
      </c>
      <c r="BR107" s="1">
        <v>112.1</v>
      </c>
      <c r="BS107" s="1">
        <v>103.7</v>
      </c>
      <c r="BT107" s="17">
        <v>103.6</v>
      </c>
      <c r="BV107" s="15"/>
      <c r="BW107" s="18" t="s">
        <v>38</v>
      </c>
      <c r="BX107" s="15">
        <v>107.4</v>
      </c>
      <c r="BY107" s="1">
        <v>104.8</v>
      </c>
      <c r="BZ107" s="1">
        <v>106.2</v>
      </c>
      <c r="CA107" s="1">
        <v>107.5</v>
      </c>
      <c r="CB107" s="1">
        <v>105.3</v>
      </c>
      <c r="CC107" s="1">
        <v>0</v>
      </c>
      <c r="CD107" s="1">
        <v>110</v>
      </c>
      <c r="CE107" s="1">
        <v>0</v>
      </c>
      <c r="CF107" s="17">
        <v>104</v>
      </c>
      <c r="CH107" s="15"/>
      <c r="CI107" s="18" t="s">
        <v>38</v>
      </c>
      <c r="CJ107" s="15">
        <v>107.8</v>
      </c>
      <c r="CK107" s="1">
        <v>0</v>
      </c>
      <c r="CL107" s="1">
        <v>106.6</v>
      </c>
      <c r="CM107" s="1">
        <v>107</v>
      </c>
      <c r="CN107" s="1">
        <v>105.5</v>
      </c>
      <c r="CO107" s="1">
        <v>0</v>
      </c>
      <c r="CP107" s="1">
        <v>112.3</v>
      </c>
      <c r="CQ107" s="1">
        <v>0</v>
      </c>
      <c r="CR107" s="17">
        <v>103.9</v>
      </c>
    </row>
    <row r="108" spans="2:96" x14ac:dyDescent="0.45">
      <c r="B108" s="15"/>
      <c r="C108" s="18" t="s">
        <v>39</v>
      </c>
      <c r="D108" s="15">
        <v>107.2</v>
      </c>
      <c r="E108" s="1">
        <v>104.4</v>
      </c>
      <c r="F108" s="1">
        <v>106.1</v>
      </c>
      <c r="G108" s="1">
        <v>107.3</v>
      </c>
      <c r="H108" s="1">
        <v>104.4</v>
      </c>
      <c r="I108" s="1">
        <v>102.8</v>
      </c>
      <c r="J108" s="1">
        <v>110.8</v>
      </c>
      <c r="K108" s="1">
        <v>104</v>
      </c>
      <c r="L108" s="17">
        <v>102.8</v>
      </c>
      <c r="M108" s="15"/>
      <c r="N108" s="15"/>
      <c r="O108" s="18" t="s">
        <v>39</v>
      </c>
      <c r="P108" s="15">
        <v>106.6</v>
      </c>
      <c r="Q108" s="1">
        <v>103.7</v>
      </c>
      <c r="R108" s="1">
        <v>106</v>
      </c>
      <c r="S108" s="1">
        <v>106.6</v>
      </c>
      <c r="T108" s="1">
        <v>103.7</v>
      </c>
      <c r="U108" s="1">
        <v>102.9</v>
      </c>
      <c r="V108" s="1">
        <v>110.1</v>
      </c>
      <c r="W108" s="1">
        <v>104.9</v>
      </c>
      <c r="X108" s="17">
        <v>102.5</v>
      </c>
      <c r="Z108" s="15"/>
      <c r="AA108" s="18" t="s">
        <v>39</v>
      </c>
      <c r="AB108" s="15">
        <v>106.9</v>
      </c>
      <c r="AC108" s="1">
        <v>104.2</v>
      </c>
      <c r="AD108" s="1">
        <v>106.3</v>
      </c>
      <c r="AE108" s="1">
        <v>106</v>
      </c>
      <c r="AF108" s="1">
        <v>104.3</v>
      </c>
      <c r="AG108" s="1">
        <v>103.1</v>
      </c>
      <c r="AH108" s="1">
        <v>110.9</v>
      </c>
      <c r="AI108" s="1">
        <v>105</v>
      </c>
      <c r="AJ108" s="17">
        <v>102.5</v>
      </c>
      <c r="AL108" s="15"/>
      <c r="AM108" s="18" t="s">
        <v>39</v>
      </c>
      <c r="AN108" s="15">
        <v>107</v>
      </c>
      <c r="AO108" s="1">
        <v>104.4</v>
      </c>
      <c r="AP108" s="1">
        <v>106</v>
      </c>
      <c r="AQ108" s="1">
        <v>106.9</v>
      </c>
      <c r="AR108" s="1">
        <v>104.7</v>
      </c>
      <c r="AS108" s="1">
        <v>103</v>
      </c>
      <c r="AT108" s="1">
        <v>110.3</v>
      </c>
      <c r="AU108" s="1">
        <v>103.9</v>
      </c>
      <c r="AV108" s="17">
        <v>102.6</v>
      </c>
      <c r="AX108" s="15"/>
      <c r="AY108" s="18" t="s">
        <v>39</v>
      </c>
      <c r="AZ108" s="15">
        <v>107.4</v>
      </c>
      <c r="BA108" s="1">
        <v>104.7</v>
      </c>
      <c r="BB108" s="1">
        <v>106.1</v>
      </c>
      <c r="BC108" s="1">
        <v>108.3</v>
      </c>
      <c r="BD108" s="1">
        <v>104.5</v>
      </c>
      <c r="BE108" s="1">
        <v>102.7</v>
      </c>
      <c r="BF108" s="1">
        <v>111.2</v>
      </c>
      <c r="BG108" s="1">
        <v>102.9</v>
      </c>
      <c r="BH108" s="17">
        <v>102.5</v>
      </c>
      <c r="BJ108" s="15"/>
      <c r="BK108" s="18" t="s">
        <v>39</v>
      </c>
      <c r="BL108" s="15">
        <v>107.4</v>
      </c>
      <c r="BM108" s="1">
        <v>104.7</v>
      </c>
      <c r="BN108" s="1">
        <v>106.1</v>
      </c>
      <c r="BO108" s="1">
        <v>107.4</v>
      </c>
      <c r="BP108" s="1">
        <v>104.4</v>
      </c>
      <c r="BQ108" s="1">
        <v>0</v>
      </c>
      <c r="BR108" s="1">
        <v>111.7</v>
      </c>
      <c r="BS108" s="1">
        <v>101.5</v>
      </c>
      <c r="BT108" s="17">
        <v>102.8</v>
      </c>
      <c r="BV108" s="15"/>
      <c r="BW108" s="18" t="s">
        <v>39</v>
      </c>
      <c r="BX108" s="15">
        <v>106.8</v>
      </c>
      <c r="BY108" s="1">
        <v>103.7</v>
      </c>
      <c r="BZ108" s="1">
        <v>105.6</v>
      </c>
      <c r="CA108" s="1">
        <v>107.2</v>
      </c>
      <c r="CB108" s="1">
        <v>104.5</v>
      </c>
      <c r="CC108" s="1">
        <v>0</v>
      </c>
      <c r="CD108" s="1">
        <v>109.1</v>
      </c>
      <c r="CE108" s="1">
        <v>0</v>
      </c>
      <c r="CF108" s="17">
        <v>103.5</v>
      </c>
      <c r="CH108" s="15"/>
      <c r="CI108" s="18" t="s">
        <v>39</v>
      </c>
      <c r="CJ108" s="15">
        <v>107.4</v>
      </c>
      <c r="CK108" s="1">
        <v>0</v>
      </c>
      <c r="CL108" s="1">
        <v>106.3</v>
      </c>
      <c r="CM108" s="1">
        <v>106.5</v>
      </c>
      <c r="CN108" s="1">
        <v>104.7</v>
      </c>
      <c r="CO108" s="1">
        <v>0</v>
      </c>
      <c r="CP108" s="1">
        <v>112.2</v>
      </c>
      <c r="CQ108" s="1">
        <v>0</v>
      </c>
      <c r="CR108" s="17">
        <v>103.4</v>
      </c>
    </row>
    <row r="109" spans="2:96" x14ac:dyDescent="0.45">
      <c r="B109" s="15"/>
      <c r="C109" s="18" t="s">
        <v>40</v>
      </c>
      <c r="D109" s="15">
        <v>108.4</v>
      </c>
      <c r="E109" s="1">
        <v>105.3</v>
      </c>
      <c r="F109" s="1">
        <v>107.3</v>
      </c>
      <c r="G109" s="1">
        <v>108.6</v>
      </c>
      <c r="H109" s="1">
        <v>105.3</v>
      </c>
      <c r="I109" s="1">
        <v>103.4</v>
      </c>
      <c r="J109" s="1">
        <v>112.2</v>
      </c>
      <c r="K109" s="1">
        <v>105.1</v>
      </c>
      <c r="L109" s="17">
        <v>103.5</v>
      </c>
      <c r="M109" s="15"/>
      <c r="N109" s="15"/>
      <c r="O109" s="18" t="s">
        <v>40</v>
      </c>
      <c r="P109" s="15">
        <v>108</v>
      </c>
      <c r="Q109" s="1">
        <v>104.8</v>
      </c>
      <c r="R109" s="1">
        <v>107.3</v>
      </c>
      <c r="S109" s="1">
        <v>107.9</v>
      </c>
      <c r="T109" s="1">
        <v>104.9</v>
      </c>
      <c r="U109" s="1">
        <v>103.4</v>
      </c>
      <c r="V109" s="1">
        <v>111.7</v>
      </c>
      <c r="W109" s="1">
        <v>105.8</v>
      </c>
      <c r="X109" s="17">
        <v>103.6</v>
      </c>
      <c r="Z109" s="15"/>
      <c r="AA109" s="18" t="s">
        <v>40</v>
      </c>
      <c r="AB109" s="15">
        <v>108.2</v>
      </c>
      <c r="AC109" s="1">
        <v>105.2</v>
      </c>
      <c r="AD109" s="1">
        <v>107.6</v>
      </c>
      <c r="AE109" s="1">
        <v>107.4</v>
      </c>
      <c r="AF109" s="1">
        <v>105.4</v>
      </c>
      <c r="AG109" s="1">
        <v>103.6</v>
      </c>
      <c r="AH109" s="1">
        <v>112.4</v>
      </c>
      <c r="AI109" s="1">
        <v>105.8</v>
      </c>
      <c r="AJ109" s="17">
        <v>103.3</v>
      </c>
      <c r="AL109" s="15"/>
      <c r="AM109" s="18" t="s">
        <v>40</v>
      </c>
      <c r="AN109" s="15">
        <v>108.3</v>
      </c>
      <c r="AO109" s="1">
        <v>105.3</v>
      </c>
      <c r="AP109" s="1">
        <v>107.2</v>
      </c>
      <c r="AQ109" s="1">
        <v>108.2</v>
      </c>
      <c r="AR109" s="1">
        <v>105.5</v>
      </c>
      <c r="AS109" s="1">
        <v>103.6</v>
      </c>
      <c r="AT109" s="1">
        <v>111.9</v>
      </c>
      <c r="AU109" s="1">
        <v>105</v>
      </c>
      <c r="AV109" s="17">
        <v>103.4</v>
      </c>
      <c r="AX109" s="15"/>
      <c r="AY109" s="18" t="s">
        <v>40</v>
      </c>
      <c r="AZ109" s="15">
        <v>108.6</v>
      </c>
      <c r="BA109" s="1">
        <v>105.5</v>
      </c>
      <c r="BB109" s="1">
        <v>107.3</v>
      </c>
      <c r="BC109" s="1">
        <v>109.5</v>
      </c>
      <c r="BD109" s="1">
        <v>105.3</v>
      </c>
      <c r="BE109" s="1">
        <v>103.3</v>
      </c>
      <c r="BF109" s="1">
        <v>112.6</v>
      </c>
      <c r="BG109" s="1">
        <v>104.3</v>
      </c>
      <c r="BH109" s="17">
        <v>103.4</v>
      </c>
      <c r="BJ109" s="15"/>
      <c r="BK109" s="18" t="s">
        <v>40</v>
      </c>
      <c r="BL109" s="15">
        <v>108.6</v>
      </c>
      <c r="BM109" s="1">
        <v>105.4</v>
      </c>
      <c r="BN109" s="1">
        <v>107.2</v>
      </c>
      <c r="BO109" s="1">
        <v>108.7</v>
      </c>
      <c r="BP109" s="1">
        <v>105.4</v>
      </c>
      <c r="BQ109" s="1">
        <v>0</v>
      </c>
      <c r="BR109" s="1">
        <v>113</v>
      </c>
      <c r="BS109" s="1">
        <v>103.3</v>
      </c>
      <c r="BT109" s="17">
        <v>103.4</v>
      </c>
      <c r="BV109" s="15"/>
      <c r="BW109" s="18" t="s">
        <v>40</v>
      </c>
      <c r="BX109" s="15">
        <v>107.9</v>
      </c>
      <c r="BY109" s="1">
        <v>104.8</v>
      </c>
      <c r="BZ109" s="1">
        <v>106.8</v>
      </c>
      <c r="CA109" s="1">
        <v>108.3</v>
      </c>
      <c r="CB109" s="1">
        <v>105.2</v>
      </c>
      <c r="CC109" s="1">
        <v>0</v>
      </c>
      <c r="CD109" s="1">
        <v>110.5</v>
      </c>
      <c r="CE109" s="1">
        <v>0</v>
      </c>
      <c r="CF109" s="17">
        <v>103.9</v>
      </c>
      <c r="CH109" s="15"/>
      <c r="CI109" s="18" t="s">
        <v>40</v>
      </c>
      <c r="CJ109" s="15">
        <v>108.4</v>
      </c>
      <c r="CK109" s="1">
        <v>0</v>
      </c>
      <c r="CL109" s="1">
        <v>107.2</v>
      </c>
      <c r="CM109" s="1">
        <v>107.5</v>
      </c>
      <c r="CN109" s="1">
        <v>105.4</v>
      </c>
      <c r="CO109" s="1">
        <v>0</v>
      </c>
      <c r="CP109" s="1">
        <v>113.3</v>
      </c>
      <c r="CQ109" s="1">
        <v>0</v>
      </c>
      <c r="CR109" s="17">
        <v>103.7</v>
      </c>
    </row>
    <row r="110" spans="2:96" x14ac:dyDescent="0.45">
      <c r="B110" s="15"/>
      <c r="C110" s="18" t="s">
        <v>41</v>
      </c>
      <c r="D110" s="15">
        <v>109.1</v>
      </c>
      <c r="E110" s="1">
        <v>105.8</v>
      </c>
      <c r="F110" s="1">
        <v>107.8</v>
      </c>
      <c r="G110" s="1">
        <v>109.3</v>
      </c>
      <c r="H110" s="1">
        <v>105.5</v>
      </c>
      <c r="I110" s="1">
        <v>103.5</v>
      </c>
      <c r="J110" s="1">
        <v>113.3</v>
      </c>
      <c r="K110" s="1">
        <v>105.1</v>
      </c>
      <c r="L110" s="17">
        <v>103.8</v>
      </c>
      <c r="M110" s="15"/>
      <c r="N110" s="15"/>
      <c r="O110" s="18" t="s">
        <v>105</v>
      </c>
      <c r="P110" s="15">
        <v>108.5</v>
      </c>
      <c r="Q110" s="1">
        <v>105.2</v>
      </c>
      <c r="R110" s="1">
        <v>107.9</v>
      </c>
      <c r="S110" s="1">
        <v>108.5</v>
      </c>
      <c r="T110" s="1">
        <v>105</v>
      </c>
      <c r="U110" s="1">
        <v>103.6</v>
      </c>
      <c r="V110" s="1">
        <v>112.6</v>
      </c>
      <c r="W110" s="1">
        <v>105.9</v>
      </c>
      <c r="X110" s="17">
        <v>103.6</v>
      </c>
      <c r="Z110" s="15"/>
      <c r="AA110" s="18" t="s">
        <v>105</v>
      </c>
      <c r="AB110" s="15">
        <v>108.9</v>
      </c>
      <c r="AC110" s="1">
        <v>105.7</v>
      </c>
      <c r="AD110" s="1">
        <v>108.2</v>
      </c>
      <c r="AE110" s="1">
        <v>107.9</v>
      </c>
      <c r="AF110" s="1">
        <v>105.6</v>
      </c>
      <c r="AG110" s="1">
        <v>103.7</v>
      </c>
      <c r="AH110" s="1">
        <v>113.4</v>
      </c>
      <c r="AI110" s="1">
        <v>106</v>
      </c>
      <c r="AJ110" s="17">
        <v>103.6</v>
      </c>
      <c r="AL110" s="15"/>
      <c r="AM110" s="18" t="s">
        <v>105</v>
      </c>
      <c r="AN110" s="15">
        <v>109</v>
      </c>
      <c r="AO110" s="1">
        <v>105.9</v>
      </c>
      <c r="AP110" s="1">
        <v>107.8</v>
      </c>
      <c r="AQ110" s="1">
        <v>108.8</v>
      </c>
      <c r="AR110" s="1">
        <v>105.8</v>
      </c>
      <c r="AS110" s="1">
        <v>103.7</v>
      </c>
      <c r="AT110" s="1">
        <v>112.9</v>
      </c>
      <c r="AU110" s="1">
        <v>105.1</v>
      </c>
      <c r="AV110" s="17">
        <v>103.7</v>
      </c>
      <c r="AX110" s="15"/>
      <c r="AY110" s="18" t="s">
        <v>105</v>
      </c>
      <c r="AZ110" s="15">
        <v>109.3</v>
      </c>
      <c r="BA110" s="1">
        <v>106.1</v>
      </c>
      <c r="BB110" s="1">
        <v>107.8</v>
      </c>
      <c r="BC110" s="1">
        <v>110.5</v>
      </c>
      <c r="BD110" s="1">
        <v>105.5</v>
      </c>
      <c r="BE110" s="1">
        <v>103.4</v>
      </c>
      <c r="BF110" s="1">
        <v>113.7</v>
      </c>
      <c r="BG110" s="1">
        <v>104.2</v>
      </c>
      <c r="BH110" s="17">
        <v>103.6</v>
      </c>
      <c r="BJ110" s="15"/>
      <c r="BK110" s="18" t="s">
        <v>105</v>
      </c>
      <c r="BL110" s="15">
        <v>109.3</v>
      </c>
      <c r="BM110" s="1">
        <v>106</v>
      </c>
      <c r="BN110" s="1">
        <v>107.8</v>
      </c>
      <c r="BO110" s="1">
        <v>109.4</v>
      </c>
      <c r="BP110" s="1">
        <v>105.5</v>
      </c>
      <c r="BQ110" s="1">
        <v>0</v>
      </c>
      <c r="BR110" s="1">
        <v>114.2</v>
      </c>
      <c r="BS110" s="1">
        <v>103</v>
      </c>
      <c r="BT110" s="17">
        <v>103.8</v>
      </c>
      <c r="BV110" s="15"/>
      <c r="BW110" s="18" t="s">
        <v>105</v>
      </c>
      <c r="BX110" s="15">
        <v>108.6</v>
      </c>
      <c r="BY110" s="1">
        <v>105</v>
      </c>
      <c r="BZ110" s="1">
        <v>107.3</v>
      </c>
      <c r="CA110" s="1">
        <v>109</v>
      </c>
      <c r="CB110" s="1">
        <v>105.5</v>
      </c>
      <c r="CC110" s="1">
        <v>0</v>
      </c>
      <c r="CD110" s="1">
        <v>111.3</v>
      </c>
      <c r="CE110" s="1">
        <v>0</v>
      </c>
      <c r="CF110" s="17">
        <v>104.4</v>
      </c>
      <c r="CH110" s="15"/>
      <c r="CI110" s="18" t="s">
        <v>105</v>
      </c>
      <c r="CJ110" s="15">
        <v>109.1</v>
      </c>
      <c r="CK110" s="1">
        <v>0</v>
      </c>
      <c r="CL110" s="1">
        <v>107.8</v>
      </c>
      <c r="CM110" s="1">
        <v>108.1</v>
      </c>
      <c r="CN110" s="1">
        <v>105.8</v>
      </c>
      <c r="CO110" s="1">
        <v>0</v>
      </c>
      <c r="CP110" s="1">
        <v>114.5</v>
      </c>
      <c r="CQ110" s="1">
        <v>0</v>
      </c>
      <c r="CR110" s="17">
        <v>104.3</v>
      </c>
    </row>
    <row r="111" spans="2:96" x14ac:dyDescent="0.45">
      <c r="B111" s="15"/>
      <c r="C111" s="18" t="s">
        <v>42</v>
      </c>
      <c r="D111" s="15">
        <v>110.3</v>
      </c>
      <c r="E111" s="1">
        <v>106.9</v>
      </c>
      <c r="F111" s="1">
        <v>109</v>
      </c>
      <c r="G111" s="1">
        <v>110.3</v>
      </c>
      <c r="H111" s="1">
        <v>106.7</v>
      </c>
      <c r="I111" s="1">
        <v>104.4</v>
      </c>
      <c r="J111" s="1">
        <v>114.9</v>
      </c>
      <c r="K111" s="1">
        <v>106.3</v>
      </c>
      <c r="L111" s="17">
        <v>105.1</v>
      </c>
      <c r="M111" s="15"/>
      <c r="N111" s="15"/>
      <c r="O111" s="18" t="s">
        <v>42</v>
      </c>
      <c r="P111" s="15">
        <v>109.7</v>
      </c>
      <c r="Q111" s="1">
        <v>106.3</v>
      </c>
      <c r="R111" s="1">
        <v>109</v>
      </c>
      <c r="S111" s="1">
        <v>109.5</v>
      </c>
      <c r="T111" s="1">
        <v>106.2</v>
      </c>
      <c r="U111" s="1">
        <v>104.4</v>
      </c>
      <c r="V111" s="1">
        <v>114.2</v>
      </c>
      <c r="W111" s="1">
        <v>107.1</v>
      </c>
      <c r="X111" s="17">
        <v>104.6</v>
      </c>
      <c r="Z111" s="15"/>
      <c r="AA111" s="18" t="s">
        <v>42</v>
      </c>
      <c r="AB111" s="15">
        <v>110</v>
      </c>
      <c r="AC111" s="1">
        <v>106.8</v>
      </c>
      <c r="AD111" s="1">
        <v>109.4</v>
      </c>
      <c r="AE111" s="1">
        <v>108.8</v>
      </c>
      <c r="AF111" s="1">
        <v>106.8</v>
      </c>
      <c r="AG111" s="1">
        <v>104.6</v>
      </c>
      <c r="AH111" s="1">
        <v>115.1</v>
      </c>
      <c r="AI111" s="1">
        <v>107.2</v>
      </c>
      <c r="AJ111" s="17">
        <v>104.8</v>
      </c>
      <c r="AL111" s="15"/>
      <c r="AM111" s="18" t="s">
        <v>42</v>
      </c>
      <c r="AN111" s="15">
        <v>110.2</v>
      </c>
      <c r="AO111" s="1">
        <v>107.1</v>
      </c>
      <c r="AP111" s="1">
        <v>109</v>
      </c>
      <c r="AQ111" s="1">
        <v>109.7</v>
      </c>
      <c r="AR111" s="1">
        <v>107.1</v>
      </c>
      <c r="AS111" s="1">
        <v>104.4</v>
      </c>
      <c r="AT111" s="1">
        <v>114.5</v>
      </c>
      <c r="AU111" s="1">
        <v>106.2</v>
      </c>
      <c r="AV111" s="17">
        <v>105.1</v>
      </c>
      <c r="AX111" s="15"/>
      <c r="AY111" s="18" t="s">
        <v>42</v>
      </c>
      <c r="AZ111" s="15">
        <v>110.5</v>
      </c>
      <c r="BA111" s="1">
        <v>107.2</v>
      </c>
      <c r="BB111" s="1">
        <v>109</v>
      </c>
      <c r="BC111" s="1">
        <v>111.4</v>
      </c>
      <c r="BD111" s="1">
        <v>106.7</v>
      </c>
      <c r="BE111" s="1">
        <v>104.3</v>
      </c>
      <c r="BF111" s="1">
        <v>115.3</v>
      </c>
      <c r="BG111" s="1">
        <v>105.3</v>
      </c>
      <c r="BH111" s="17">
        <v>104.9</v>
      </c>
      <c r="BJ111" s="15"/>
      <c r="BK111" s="18" t="s">
        <v>42</v>
      </c>
      <c r="BL111" s="15">
        <v>110.5</v>
      </c>
      <c r="BM111" s="1">
        <v>107.3</v>
      </c>
      <c r="BN111" s="1">
        <v>108.9</v>
      </c>
      <c r="BO111" s="1">
        <v>110.3</v>
      </c>
      <c r="BP111" s="1">
        <v>106.6</v>
      </c>
      <c r="BQ111" s="1">
        <v>0</v>
      </c>
      <c r="BR111" s="1">
        <v>115.9</v>
      </c>
      <c r="BS111" s="1">
        <v>104</v>
      </c>
      <c r="BT111" s="17">
        <v>105.1</v>
      </c>
      <c r="BV111" s="15"/>
      <c r="BW111" s="18" t="s">
        <v>42</v>
      </c>
      <c r="BX111" s="15">
        <v>109.8</v>
      </c>
      <c r="BY111" s="1">
        <v>106</v>
      </c>
      <c r="BZ111" s="1">
        <v>108.5</v>
      </c>
      <c r="CA111" s="1">
        <v>109.9</v>
      </c>
      <c r="CB111" s="1">
        <v>106.9</v>
      </c>
      <c r="CC111" s="1">
        <v>0</v>
      </c>
      <c r="CD111" s="1">
        <v>112.8</v>
      </c>
      <c r="CE111" s="1">
        <v>0</v>
      </c>
      <c r="CF111" s="17">
        <v>105.9</v>
      </c>
      <c r="CH111" s="15"/>
      <c r="CI111" s="18" t="s">
        <v>42</v>
      </c>
      <c r="CJ111" s="15">
        <v>110.3</v>
      </c>
      <c r="CK111" s="1">
        <v>0</v>
      </c>
      <c r="CL111" s="1">
        <v>109</v>
      </c>
      <c r="CM111" s="1">
        <v>108.9</v>
      </c>
      <c r="CN111" s="1">
        <v>107.1</v>
      </c>
      <c r="CO111" s="1">
        <v>0</v>
      </c>
      <c r="CP111" s="1">
        <v>116.2</v>
      </c>
      <c r="CQ111" s="1">
        <v>0</v>
      </c>
      <c r="CR111" s="17">
        <v>105.6</v>
      </c>
    </row>
    <row r="112" spans="2:96" x14ac:dyDescent="0.45">
      <c r="B112" s="15"/>
      <c r="C112" s="18" t="s">
        <v>43</v>
      </c>
      <c r="D112" s="15">
        <v>111.9</v>
      </c>
      <c r="E112" s="1">
        <v>108.2</v>
      </c>
      <c r="F112" s="1">
        <v>111.2</v>
      </c>
      <c r="G112" s="1">
        <v>111.8</v>
      </c>
      <c r="H112" s="1">
        <v>108.2</v>
      </c>
      <c r="I112" s="1">
        <v>110.2</v>
      </c>
      <c r="J112" s="1">
        <v>116.1</v>
      </c>
      <c r="K112" s="1">
        <v>109.3</v>
      </c>
      <c r="L112" s="17">
        <v>106.3</v>
      </c>
      <c r="M112" s="15"/>
      <c r="N112" s="15"/>
      <c r="O112" s="18" t="s">
        <v>43</v>
      </c>
      <c r="P112" s="15">
        <v>111.3</v>
      </c>
      <c r="Q112" s="1">
        <v>107.5</v>
      </c>
      <c r="R112" s="1">
        <v>111.3</v>
      </c>
      <c r="S112" s="1">
        <v>110.9</v>
      </c>
      <c r="T112" s="1">
        <v>107.7</v>
      </c>
      <c r="U112" s="1">
        <v>110.1</v>
      </c>
      <c r="V112" s="1">
        <v>115.4</v>
      </c>
      <c r="W112" s="1">
        <v>110.7</v>
      </c>
      <c r="X112" s="17">
        <v>105.6</v>
      </c>
      <c r="Z112" s="15"/>
      <c r="AA112" s="18" t="s">
        <v>43</v>
      </c>
      <c r="AB112" s="15">
        <v>111.7</v>
      </c>
      <c r="AC112" s="1">
        <v>108.1</v>
      </c>
      <c r="AD112" s="1">
        <v>111.7</v>
      </c>
      <c r="AE112" s="1">
        <v>110.2</v>
      </c>
      <c r="AF112" s="1">
        <v>108.4</v>
      </c>
      <c r="AG112" s="1">
        <v>110.2</v>
      </c>
      <c r="AH112" s="1">
        <v>116.4</v>
      </c>
      <c r="AI112" s="1">
        <v>111</v>
      </c>
      <c r="AJ112" s="17">
        <v>106</v>
      </c>
      <c r="AL112" s="15"/>
      <c r="AM112" s="18" t="s">
        <v>43</v>
      </c>
      <c r="AN112" s="15">
        <v>111.8</v>
      </c>
      <c r="AO112" s="1">
        <v>108.4</v>
      </c>
      <c r="AP112" s="1">
        <v>111.2</v>
      </c>
      <c r="AQ112" s="1">
        <v>111.1</v>
      </c>
      <c r="AR112" s="1">
        <v>108.8</v>
      </c>
      <c r="AS112" s="1">
        <v>109.9</v>
      </c>
      <c r="AT112" s="1">
        <v>115.7</v>
      </c>
      <c r="AU112" s="1">
        <v>109.3</v>
      </c>
      <c r="AV112" s="17">
        <v>106.3</v>
      </c>
      <c r="AX112" s="15"/>
      <c r="AY112" s="18" t="s">
        <v>43</v>
      </c>
      <c r="AZ112" s="15">
        <v>112.2</v>
      </c>
      <c r="BA112" s="1">
        <v>108.6</v>
      </c>
      <c r="BB112" s="1">
        <v>111.1</v>
      </c>
      <c r="BC112" s="1">
        <v>113.1</v>
      </c>
      <c r="BD112" s="1">
        <v>108.1</v>
      </c>
      <c r="BE112" s="1">
        <v>110.3</v>
      </c>
      <c r="BF112" s="1">
        <v>116.6</v>
      </c>
      <c r="BG112" s="1">
        <v>107.6</v>
      </c>
      <c r="BH112" s="17">
        <v>106</v>
      </c>
      <c r="BJ112" s="15"/>
      <c r="BK112" s="18" t="s">
        <v>43</v>
      </c>
      <c r="BL112" s="15">
        <v>112.2</v>
      </c>
      <c r="BM112" s="1">
        <v>108.6</v>
      </c>
      <c r="BN112" s="1">
        <v>111.1</v>
      </c>
      <c r="BO112" s="1">
        <v>111.9</v>
      </c>
      <c r="BP112" s="1">
        <v>107.9</v>
      </c>
      <c r="BQ112" s="1">
        <v>0</v>
      </c>
      <c r="BR112" s="1">
        <v>117.2</v>
      </c>
      <c r="BS112" s="1">
        <v>105.5</v>
      </c>
      <c r="BT112" s="17">
        <v>106.3</v>
      </c>
      <c r="BV112" s="15"/>
      <c r="BW112" s="18" t="s">
        <v>43</v>
      </c>
      <c r="BX112" s="15">
        <v>111.4</v>
      </c>
      <c r="BY112" s="1">
        <v>107.1</v>
      </c>
      <c r="BZ112" s="1">
        <v>110.5</v>
      </c>
      <c r="CA112" s="1">
        <v>111.3</v>
      </c>
      <c r="CB112" s="1">
        <v>108.4</v>
      </c>
      <c r="CC112" s="1">
        <v>0</v>
      </c>
      <c r="CD112" s="1">
        <v>114</v>
      </c>
      <c r="CE112" s="1">
        <v>0</v>
      </c>
      <c r="CF112" s="17">
        <v>107.1</v>
      </c>
      <c r="CH112" s="15"/>
      <c r="CI112" s="18" t="s">
        <v>43</v>
      </c>
      <c r="CJ112" s="15">
        <v>111.9</v>
      </c>
      <c r="CK112" s="1">
        <v>0</v>
      </c>
      <c r="CL112" s="1">
        <v>110.9</v>
      </c>
      <c r="CM112" s="1">
        <v>110.1</v>
      </c>
      <c r="CN112" s="1">
        <v>108.6</v>
      </c>
      <c r="CO112" s="1">
        <v>0</v>
      </c>
      <c r="CP112" s="1">
        <v>117.4</v>
      </c>
      <c r="CQ112" s="1">
        <v>0</v>
      </c>
      <c r="CR112" s="17">
        <v>106.8</v>
      </c>
    </row>
    <row r="113" spans="2:96" x14ac:dyDescent="0.45">
      <c r="B113" s="15"/>
      <c r="C113" s="18" t="s">
        <v>44</v>
      </c>
      <c r="D113" s="15">
        <v>111.7</v>
      </c>
      <c r="E113" s="1">
        <v>108</v>
      </c>
      <c r="F113" s="1">
        <v>110.8</v>
      </c>
      <c r="G113" s="1">
        <v>111.7</v>
      </c>
      <c r="H113" s="1">
        <v>107.7</v>
      </c>
      <c r="I113" s="1">
        <v>110.2</v>
      </c>
      <c r="J113" s="1">
        <v>116.2</v>
      </c>
      <c r="K113" s="1">
        <v>108.9</v>
      </c>
      <c r="L113" s="17">
        <v>105.8</v>
      </c>
      <c r="M113" s="15"/>
      <c r="N113" s="15"/>
      <c r="O113" s="18" t="s">
        <v>44</v>
      </c>
      <c r="P113" s="15">
        <v>110.8</v>
      </c>
      <c r="Q113" s="1">
        <v>107</v>
      </c>
      <c r="R113" s="1">
        <v>110.8</v>
      </c>
      <c r="S113" s="1">
        <v>110.6</v>
      </c>
      <c r="T113" s="1">
        <v>106.9</v>
      </c>
      <c r="U113" s="1">
        <v>110</v>
      </c>
      <c r="V113" s="1">
        <v>115.3</v>
      </c>
      <c r="W113" s="1">
        <v>110.6</v>
      </c>
      <c r="X113" s="17">
        <v>104.8</v>
      </c>
      <c r="Z113" s="15"/>
      <c r="AA113" s="18" t="s">
        <v>44</v>
      </c>
      <c r="AB113" s="15">
        <v>111.3</v>
      </c>
      <c r="AC113" s="1">
        <v>107.8</v>
      </c>
      <c r="AD113" s="1">
        <v>111.3</v>
      </c>
      <c r="AE113" s="1">
        <v>109.8</v>
      </c>
      <c r="AF113" s="1">
        <v>107.7</v>
      </c>
      <c r="AG113" s="1">
        <v>110.1</v>
      </c>
      <c r="AH113" s="1">
        <v>116.4</v>
      </c>
      <c r="AI113" s="1">
        <v>111</v>
      </c>
      <c r="AJ113" s="17">
        <v>105.4</v>
      </c>
      <c r="AL113" s="15"/>
      <c r="AM113" s="18" t="s">
        <v>44</v>
      </c>
      <c r="AN113" s="15">
        <v>111.5</v>
      </c>
      <c r="AO113" s="1">
        <v>108.2</v>
      </c>
      <c r="AP113" s="1">
        <v>110.7</v>
      </c>
      <c r="AQ113" s="1">
        <v>111.1</v>
      </c>
      <c r="AR113" s="1">
        <v>108.3</v>
      </c>
      <c r="AS113" s="1">
        <v>109.8</v>
      </c>
      <c r="AT113" s="1">
        <v>115.6</v>
      </c>
      <c r="AU113" s="1">
        <v>108.9</v>
      </c>
      <c r="AV113" s="17">
        <v>105.8</v>
      </c>
      <c r="AX113" s="15"/>
      <c r="AY113" s="18" t="s">
        <v>44</v>
      </c>
      <c r="AZ113" s="15">
        <v>112</v>
      </c>
      <c r="BA113" s="1">
        <v>108.4</v>
      </c>
      <c r="BB113" s="1">
        <v>110.7</v>
      </c>
      <c r="BC113" s="1">
        <v>113.2</v>
      </c>
      <c r="BD113" s="1">
        <v>107.6</v>
      </c>
      <c r="BE113" s="1">
        <v>110.2</v>
      </c>
      <c r="BF113" s="1">
        <v>116.7</v>
      </c>
      <c r="BG113" s="1">
        <v>106.9</v>
      </c>
      <c r="BH113" s="17">
        <v>105.4</v>
      </c>
      <c r="BJ113" s="15"/>
      <c r="BK113" s="18" t="s">
        <v>44</v>
      </c>
      <c r="BL113" s="15">
        <v>112.1</v>
      </c>
      <c r="BM113" s="1">
        <v>108.4</v>
      </c>
      <c r="BN113" s="1">
        <v>110.8</v>
      </c>
      <c r="BO113" s="1">
        <v>111.8</v>
      </c>
      <c r="BP113" s="1">
        <v>107.8</v>
      </c>
      <c r="BQ113" s="1">
        <v>0</v>
      </c>
      <c r="BR113" s="1">
        <v>117.4</v>
      </c>
      <c r="BS113" s="1">
        <v>104.2</v>
      </c>
      <c r="BT113" s="17">
        <v>105.9</v>
      </c>
      <c r="BV113" s="15"/>
      <c r="BW113" s="18" t="s">
        <v>44</v>
      </c>
      <c r="BX113" s="15">
        <v>111.1</v>
      </c>
      <c r="BY113" s="1">
        <v>106.9</v>
      </c>
      <c r="BZ113" s="1">
        <v>110.1</v>
      </c>
      <c r="CA113" s="1">
        <v>111.3</v>
      </c>
      <c r="CB113" s="1">
        <v>107.9</v>
      </c>
      <c r="CC113" s="1">
        <v>0</v>
      </c>
      <c r="CD113" s="1">
        <v>113.8</v>
      </c>
      <c r="CE113" s="1">
        <v>0</v>
      </c>
      <c r="CF113" s="17">
        <v>106.9</v>
      </c>
      <c r="CH113" s="15"/>
      <c r="CI113" s="18" t="s">
        <v>44</v>
      </c>
      <c r="CJ113" s="15">
        <v>111.9</v>
      </c>
      <c r="CK113" s="1">
        <v>0</v>
      </c>
      <c r="CL113" s="1">
        <v>110.8</v>
      </c>
      <c r="CM113" s="1">
        <v>110</v>
      </c>
      <c r="CN113" s="1">
        <v>108.2</v>
      </c>
      <c r="CO113" s="1">
        <v>0</v>
      </c>
      <c r="CP113" s="1">
        <v>117.8</v>
      </c>
      <c r="CQ113" s="1">
        <v>0</v>
      </c>
      <c r="CR113" s="17">
        <v>106.7</v>
      </c>
    </row>
    <row r="114" spans="2:96" x14ac:dyDescent="0.45">
      <c r="B114" s="15"/>
      <c r="C114" s="18" t="s">
        <v>45</v>
      </c>
      <c r="D114" s="15">
        <v>114.4</v>
      </c>
      <c r="E114" s="1">
        <v>110.7</v>
      </c>
      <c r="F114" s="1">
        <v>113.4</v>
      </c>
      <c r="G114" s="1">
        <v>114.1</v>
      </c>
      <c r="H114" s="1">
        <v>110.3</v>
      </c>
      <c r="I114" s="1">
        <v>111.8</v>
      </c>
      <c r="J114" s="1">
        <v>119.5</v>
      </c>
      <c r="K114" s="1">
        <v>112.1</v>
      </c>
      <c r="L114" s="17">
        <v>108.6</v>
      </c>
      <c r="M114" s="15"/>
      <c r="N114" s="15"/>
      <c r="O114" s="18" t="s">
        <v>45</v>
      </c>
      <c r="P114" s="15">
        <v>113.8</v>
      </c>
      <c r="Q114" s="1">
        <v>110.1</v>
      </c>
      <c r="R114" s="1">
        <v>113.6</v>
      </c>
      <c r="S114" s="1">
        <v>113.5</v>
      </c>
      <c r="T114" s="1">
        <v>110.1</v>
      </c>
      <c r="U114" s="1">
        <v>111.7</v>
      </c>
      <c r="V114" s="1">
        <v>119</v>
      </c>
      <c r="W114" s="1">
        <v>113.3</v>
      </c>
      <c r="X114" s="17">
        <v>108.1</v>
      </c>
      <c r="Z114" s="15"/>
      <c r="AA114" s="18" t="s">
        <v>45</v>
      </c>
      <c r="AB114" s="15">
        <v>114.2</v>
      </c>
      <c r="AC114" s="1">
        <v>110.6</v>
      </c>
      <c r="AD114" s="1">
        <v>114</v>
      </c>
      <c r="AE114" s="1">
        <v>112.8</v>
      </c>
      <c r="AF114" s="1">
        <v>110.5</v>
      </c>
      <c r="AG114" s="1">
        <v>111.7</v>
      </c>
      <c r="AH114" s="1">
        <v>119.9</v>
      </c>
      <c r="AI114" s="1">
        <v>113.5</v>
      </c>
      <c r="AJ114" s="17">
        <v>108.4</v>
      </c>
      <c r="AL114" s="15"/>
      <c r="AM114" s="18" t="s">
        <v>45</v>
      </c>
      <c r="AN114" s="15">
        <v>114.3</v>
      </c>
      <c r="AO114" s="1">
        <v>110.9</v>
      </c>
      <c r="AP114" s="1">
        <v>113.4</v>
      </c>
      <c r="AQ114" s="1">
        <v>113.5</v>
      </c>
      <c r="AR114" s="1">
        <v>110.8</v>
      </c>
      <c r="AS114" s="1">
        <v>111.5</v>
      </c>
      <c r="AT114" s="1">
        <v>119.3</v>
      </c>
      <c r="AU114" s="1">
        <v>112.1</v>
      </c>
      <c r="AV114" s="17">
        <v>108.6</v>
      </c>
      <c r="AX114" s="15"/>
      <c r="AY114" s="18" t="s">
        <v>45</v>
      </c>
      <c r="AZ114" s="15">
        <v>114.6</v>
      </c>
      <c r="BA114" s="1">
        <v>110.9</v>
      </c>
      <c r="BB114" s="1">
        <v>113.4</v>
      </c>
      <c r="BC114" s="1">
        <v>115.3</v>
      </c>
      <c r="BD114" s="1">
        <v>110.1</v>
      </c>
      <c r="BE114" s="1">
        <v>111.9</v>
      </c>
      <c r="BF114" s="1">
        <v>120</v>
      </c>
      <c r="BG114" s="1">
        <v>110.7</v>
      </c>
      <c r="BH114" s="17">
        <v>108.5</v>
      </c>
      <c r="BJ114" s="15"/>
      <c r="BK114" s="18" t="s">
        <v>45</v>
      </c>
      <c r="BL114" s="15">
        <v>114.6</v>
      </c>
      <c r="BM114" s="1">
        <v>110.7</v>
      </c>
      <c r="BN114" s="1">
        <v>113.4</v>
      </c>
      <c r="BO114" s="1">
        <v>114.3</v>
      </c>
      <c r="BP114" s="1">
        <v>110.2</v>
      </c>
      <c r="BQ114" s="1">
        <v>0</v>
      </c>
      <c r="BR114" s="1">
        <v>120.5</v>
      </c>
      <c r="BS114" s="1">
        <v>109.1</v>
      </c>
      <c r="BT114" s="17">
        <v>108.5</v>
      </c>
      <c r="BV114" s="15"/>
      <c r="BW114" s="18" t="s">
        <v>45</v>
      </c>
      <c r="BX114" s="15">
        <v>113.8</v>
      </c>
      <c r="BY114" s="1">
        <v>109.8</v>
      </c>
      <c r="BZ114" s="1">
        <v>112.9</v>
      </c>
      <c r="CA114" s="1">
        <v>113.6</v>
      </c>
      <c r="CB114" s="1">
        <v>110.4</v>
      </c>
      <c r="CC114" s="1">
        <v>0</v>
      </c>
      <c r="CD114" s="1">
        <v>117.3</v>
      </c>
      <c r="CE114" s="1">
        <v>0</v>
      </c>
      <c r="CF114" s="17">
        <v>109.1</v>
      </c>
      <c r="CH114" s="15"/>
      <c r="CI114" s="18" t="s">
        <v>45</v>
      </c>
      <c r="CJ114" s="15">
        <v>114.1</v>
      </c>
      <c r="CK114" s="1">
        <v>0</v>
      </c>
      <c r="CL114" s="1">
        <v>113.1</v>
      </c>
      <c r="CM114" s="1">
        <v>112.2</v>
      </c>
      <c r="CN114" s="1">
        <v>110.7</v>
      </c>
      <c r="CO114" s="1">
        <v>0</v>
      </c>
      <c r="CP114" s="1">
        <v>120.6</v>
      </c>
      <c r="CQ114" s="1">
        <v>0</v>
      </c>
      <c r="CR114" s="17">
        <v>108.7</v>
      </c>
    </row>
    <row r="115" spans="2:96" x14ac:dyDescent="0.45">
      <c r="B115" s="15"/>
      <c r="C115" s="18" t="s">
        <v>46</v>
      </c>
      <c r="D115" s="15">
        <v>113.7</v>
      </c>
      <c r="E115" s="1">
        <v>109.9</v>
      </c>
      <c r="F115" s="1">
        <v>112.6</v>
      </c>
      <c r="G115" s="1">
        <v>114.2</v>
      </c>
      <c r="H115" s="1">
        <v>109.7</v>
      </c>
      <c r="I115" s="1">
        <v>111.3</v>
      </c>
      <c r="J115" s="1">
        <v>118.4</v>
      </c>
      <c r="K115" s="1">
        <v>110.6</v>
      </c>
      <c r="L115" s="17">
        <v>108.2</v>
      </c>
      <c r="M115" s="15"/>
      <c r="N115" s="15"/>
      <c r="O115" s="18" t="s">
        <v>46</v>
      </c>
      <c r="P115" s="15">
        <v>112.8</v>
      </c>
      <c r="Q115" s="1">
        <v>108.9</v>
      </c>
      <c r="R115" s="1">
        <v>112.6</v>
      </c>
      <c r="S115" s="1">
        <v>113.1</v>
      </c>
      <c r="T115" s="1">
        <v>109</v>
      </c>
      <c r="U115" s="1">
        <v>111.2</v>
      </c>
      <c r="V115" s="1">
        <v>117.6</v>
      </c>
      <c r="W115" s="1">
        <v>112.2</v>
      </c>
      <c r="X115" s="17">
        <v>106.9</v>
      </c>
      <c r="Z115" s="15"/>
      <c r="AA115" s="18" t="s">
        <v>46</v>
      </c>
      <c r="AB115" s="15">
        <v>113.3</v>
      </c>
      <c r="AC115" s="1">
        <v>109.7</v>
      </c>
      <c r="AD115" s="1">
        <v>113.1</v>
      </c>
      <c r="AE115" s="1">
        <v>112.2</v>
      </c>
      <c r="AF115" s="1">
        <v>109.8</v>
      </c>
      <c r="AG115" s="1">
        <v>111.3</v>
      </c>
      <c r="AH115" s="1">
        <v>118.7</v>
      </c>
      <c r="AI115" s="1">
        <v>112.5</v>
      </c>
      <c r="AJ115" s="17">
        <v>107.9</v>
      </c>
      <c r="AL115" s="15"/>
      <c r="AM115" s="18" t="s">
        <v>46</v>
      </c>
      <c r="AN115" s="15">
        <v>113.5</v>
      </c>
      <c r="AO115" s="1">
        <v>110.2</v>
      </c>
      <c r="AP115" s="1">
        <v>112.5</v>
      </c>
      <c r="AQ115" s="1">
        <v>113.5</v>
      </c>
      <c r="AR115" s="1">
        <v>110.4</v>
      </c>
      <c r="AS115" s="1">
        <v>111</v>
      </c>
      <c r="AT115" s="1">
        <v>117.9</v>
      </c>
      <c r="AU115" s="1">
        <v>110.6</v>
      </c>
      <c r="AV115" s="17">
        <v>108.4</v>
      </c>
      <c r="AX115" s="15"/>
      <c r="AY115" s="18" t="s">
        <v>46</v>
      </c>
      <c r="AZ115" s="15">
        <v>114</v>
      </c>
      <c r="BA115" s="1">
        <v>110.3</v>
      </c>
      <c r="BB115" s="1">
        <v>112.5</v>
      </c>
      <c r="BC115" s="1">
        <v>115.9</v>
      </c>
      <c r="BD115" s="1">
        <v>109.4</v>
      </c>
      <c r="BE115" s="1">
        <v>111.4</v>
      </c>
      <c r="BF115" s="1">
        <v>119</v>
      </c>
      <c r="BG115" s="1">
        <v>108.6</v>
      </c>
      <c r="BH115" s="17">
        <v>107.8</v>
      </c>
      <c r="BJ115" s="15"/>
      <c r="BK115" s="18" t="s">
        <v>46</v>
      </c>
      <c r="BL115" s="15">
        <v>114</v>
      </c>
      <c r="BM115" s="1">
        <v>110.3</v>
      </c>
      <c r="BN115" s="1">
        <v>112.6</v>
      </c>
      <c r="BO115" s="1">
        <v>114.4</v>
      </c>
      <c r="BP115" s="1">
        <v>109.8</v>
      </c>
      <c r="BQ115" s="1">
        <v>0</v>
      </c>
      <c r="BR115" s="1">
        <v>119.7</v>
      </c>
      <c r="BS115" s="1">
        <v>106.1</v>
      </c>
      <c r="BT115" s="17">
        <v>108.3</v>
      </c>
      <c r="BV115" s="15"/>
      <c r="BW115" s="18" t="s">
        <v>46</v>
      </c>
      <c r="BX115" s="15">
        <v>113.1</v>
      </c>
      <c r="BY115" s="1">
        <v>108.8</v>
      </c>
      <c r="BZ115" s="1">
        <v>111.9</v>
      </c>
      <c r="CA115" s="1">
        <v>113.7</v>
      </c>
      <c r="CB115" s="1">
        <v>109.8</v>
      </c>
      <c r="CC115" s="1">
        <v>0</v>
      </c>
      <c r="CD115" s="1">
        <v>116</v>
      </c>
      <c r="CE115" s="1">
        <v>0</v>
      </c>
      <c r="CF115" s="17">
        <v>109.3</v>
      </c>
      <c r="CH115" s="15"/>
      <c r="CI115" s="18" t="s">
        <v>46</v>
      </c>
      <c r="CJ115" s="15">
        <v>113.7</v>
      </c>
      <c r="CK115" s="1">
        <v>0</v>
      </c>
      <c r="CL115" s="1">
        <v>112.5</v>
      </c>
      <c r="CM115" s="1">
        <v>112.1</v>
      </c>
      <c r="CN115" s="1">
        <v>110.2</v>
      </c>
      <c r="CO115" s="1">
        <v>0</v>
      </c>
      <c r="CP115" s="1">
        <v>120</v>
      </c>
      <c r="CQ115" s="1">
        <v>0</v>
      </c>
      <c r="CR115" s="17">
        <v>109</v>
      </c>
    </row>
    <row r="116" spans="2:96" x14ac:dyDescent="0.45">
      <c r="B116" s="15"/>
      <c r="C116" s="18" t="s">
        <v>47</v>
      </c>
      <c r="D116" s="15">
        <v>114.2</v>
      </c>
      <c r="E116" s="1">
        <v>110.5</v>
      </c>
      <c r="F116" s="1">
        <v>112.6</v>
      </c>
      <c r="G116" s="1">
        <v>114.7</v>
      </c>
      <c r="H116" s="1">
        <v>109.6</v>
      </c>
      <c r="I116" s="1">
        <v>111.5</v>
      </c>
      <c r="J116" s="1">
        <v>118.5</v>
      </c>
      <c r="K116" s="1">
        <v>109.8</v>
      </c>
      <c r="L116" s="17">
        <v>108.4</v>
      </c>
      <c r="M116" s="15"/>
      <c r="N116" s="15"/>
      <c r="O116" s="18" t="s">
        <v>47</v>
      </c>
      <c r="P116" s="15">
        <v>113</v>
      </c>
      <c r="Q116" s="1">
        <v>108.7</v>
      </c>
      <c r="R116" s="1">
        <v>112.6</v>
      </c>
      <c r="S116" s="1">
        <v>113.2</v>
      </c>
      <c r="T116" s="1">
        <v>108.6</v>
      </c>
      <c r="U116" s="1">
        <v>111.3</v>
      </c>
      <c r="V116" s="1">
        <v>117.3</v>
      </c>
      <c r="W116" s="1">
        <v>112</v>
      </c>
      <c r="X116" s="17">
        <v>106</v>
      </c>
      <c r="Z116" s="15"/>
      <c r="AA116" s="18" t="s">
        <v>47</v>
      </c>
      <c r="AB116" s="15">
        <v>113.6</v>
      </c>
      <c r="AC116" s="1">
        <v>110.1</v>
      </c>
      <c r="AD116" s="1">
        <v>113.2</v>
      </c>
      <c r="AE116" s="1">
        <v>111.9</v>
      </c>
      <c r="AF116" s="1">
        <v>109.9</v>
      </c>
      <c r="AG116" s="1">
        <v>111.4</v>
      </c>
      <c r="AH116" s="1">
        <v>118.6</v>
      </c>
      <c r="AI116" s="1">
        <v>112.5</v>
      </c>
      <c r="AJ116" s="17">
        <v>107.8</v>
      </c>
      <c r="AL116" s="15"/>
      <c r="AM116" s="18" t="s">
        <v>47</v>
      </c>
      <c r="AN116" s="15">
        <v>114</v>
      </c>
      <c r="AO116" s="1">
        <v>110.8</v>
      </c>
      <c r="AP116" s="1">
        <v>112.5</v>
      </c>
      <c r="AQ116" s="1">
        <v>113.9</v>
      </c>
      <c r="AR116" s="1">
        <v>110.7</v>
      </c>
      <c r="AS116" s="1">
        <v>111.1</v>
      </c>
      <c r="AT116" s="1">
        <v>117.7</v>
      </c>
      <c r="AU116" s="1">
        <v>109.8</v>
      </c>
      <c r="AV116" s="17">
        <v>108.6</v>
      </c>
      <c r="AX116" s="15"/>
      <c r="AY116" s="18" t="s">
        <v>47</v>
      </c>
      <c r="AZ116" s="15">
        <v>114.6</v>
      </c>
      <c r="BA116" s="1">
        <v>111</v>
      </c>
      <c r="BB116" s="1">
        <v>112.5</v>
      </c>
      <c r="BC116" s="1">
        <v>116.9</v>
      </c>
      <c r="BD116" s="1">
        <v>109.3</v>
      </c>
      <c r="BE116" s="1">
        <v>111.6</v>
      </c>
      <c r="BF116" s="1">
        <v>119.1</v>
      </c>
      <c r="BG116" s="1">
        <v>107.1</v>
      </c>
      <c r="BH116" s="17">
        <v>107.6</v>
      </c>
      <c r="BJ116" s="15"/>
      <c r="BK116" s="18" t="s">
        <v>47</v>
      </c>
      <c r="BL116" s="15">
        <v>114.8</v>
      </c>
      <c r="BM116" s="1">
        <v>110.9</v>
      </c>
      <c r="BN116" s="1">
        <v>112.7</v>
      </c>
      <c r="BO116" s="1">
        <v>115</v>
      </c>
      <c r="BP116" s="1">
        <v>110</v>
      </c>
      <c r="BQ116" s="1">
        <v>0</v>
      </c>
      <c r="BR116" s="1">
        <v>120.1</v>
      </c>
      <c r="BS116" s="1">
        <v>103.5</v>
      </c>
      <c r="BT116" s="17">
        <v>108.7</v>
      </c>
      <c r="BV116" s="15"/>
      <c r="BW116" s="18" t="s">
        <v>47</v>
      </c>
      <c r="BX116" s="15">
        <v>113.4</v>
      </c>
      <c r="BY116" s="1">
        <v>108.8</v>
      </c>
      <c r="BZ116" s="1">
        <v>111.7</v>
      </c>
      <c r="CA116" s="1">
        <v>114.1</v>
      </c>
      <c r="CB116" s="1">
        <v>109.8</v>
      </c>
      <c r="CC116" s="1">
        <v>0</v>
      </c>
      <c r="CD116" s="1">
        <v>115.6</v>
      </c>
      <c r="CE116" s="1">
        <v>0</v>
      </c>
      <c r="CF116" s="17">
        <v>110</v>
      </c>
      <c r="CH116" s="15"/>
      <c r="CI116" s="18" t="s">
        <v>47</v>
      </c>
      <c r="CJ116" s="15">
        <v>114.4</v>
      </c>
      <c r="CK116" s="1">
        <v>0</v>
      </c>
      <c r="CL116" s="1">
        <v>112.7</v>
      </c>
      <c r="CM116" s="1">
        <v>112.3</v>
      </c>
      <c r="CN116" s="1">
        <v>110.4</v>
      </c>
      <c r="CO116" s="1">
        <v>0</v>
      </c>
      <c r="CP116" s="1">
        <v>120.6</v>
      </c>
      <c r="CQ116" s="1">
        <v>0</v>
      </c>
      <c r="CR116" s="17">
        <v>109.7</v>
      </c>
    </row>
    <row r="117" spans="2:96" x14ac:dyDescent="0.45">
      <c r="B117" s="24"/>
      <c r="C117" s="25" t="s">
        <v>48</v>
      </c>
      <c r="D117" s="24">
        <v>117.4</v>
      </c>
      <c r="E117" s="26">
        <v>113.9</v>
      </c>
      <c r="F117" s="26">
        <v>116.1</v>
      </c>
      <c r="G117" s="26">
        <v>117.7</v>
      </c>
      <c r="H117" s="26">
        <v>113</v>
      </c>
      <c r="I117" s="26">
        <v>113.5</v>
      </c>
      <c r="J117" s="26">
        <v>122.4</v>
      </c>
      <c r="K117" s="26">
        <v>114.3</v>
      </c>
      <c r="L117" s="27">
        <v>111.5</v>
      </c>
      <c r="M117" s="15"/>
      <c r="N117" s="24"/>
      <c r="O117" s="25" t="s">
        <v>48</v>
      </c>
      <c r="P117" s="24">
        <v>116.9</v>
      </c>
      <c r="Q117" s="26">
        <v>113</v>
      </c>
      <c r="R117" s="26">
        <v>116.4</v>
      </c>
      <c r="S117" s="26">
        <v>116.9</v>
      </c>
      <c r="T117" s="26">
        <v>113</v>
      </c>
      <c r="U117" s="26">
        <v>113.4</v>
      </c>
      <c r="V117" s="26">
        <v>122</v>
      </c>
      <c r="W117" s="26">
        <v>115.5</v>
      </c>
      <c r="X117" s="27">
        <v>110.7</v>
      </c>
      <c r="Z117" s="24"/>
      <c r="AA117" s="25" t="s">
        <v>48</v>
      </c>
      <c r="AB117" s="24">
        <v>117.3</v>
      </c>
      <c r="AC117" s="26">
        <v>113.8</v>
      </c>
      <c r="AD117" s="26">
        <v>116.7</v>
      </c>
      <c r="AE117" s="26">
        <v>116.1</v>
      </c>
      <c r="AF117" s="26">
        <v>113.5</v>
      </c>
      <c r="AG117" s="26">
        <v>113.4</v>
      </c>
      <c r="AH117" s="26">
        <v>123</v>
      </c>
      <c r="AI117" s="26">
        <v>115.8</v>
      </c>
      <c r="AJ117" s="27">
        <v>111.5</v>
      </c>
      <c r="AL117" s="24"/>
      <c r="AM117" s="25" t="s">
        <v>48</v>
      </c>
      <c r="AN117" s="24">
        <v>117.4</v>
      </c>
      <c r="AO117" s="26">
        <v>114.3</v>
      </c>
      <c r="AP117" s="26">
        <v>116.1</v>
      </c>
      <c r="AQ117" s="26">
        <v>116.9</v>
      </c>
      <c r="AR117" s="26">
        <v>113.8</v>
      </c>
      <c r="AS117" s="26">
        <v>113.2</v>
      </c>
      <c r="AT117" s="26">
        <v>122.3</v>
      </c>
      <c r="AU117" s="26">
        <v>114.3</v>
      </c>
      <c r="AV117" s="27">
        <v>111.8</v>
      </c>
      <c r="AX117" s="24"/>
      <c r="AY117" s="25" t="s">
        <v>48</v>
      </c>
      <c r="AZ117" s="24">
        <v>117.7</v>
      </c>
      <c r="BA117" s="26">
        <v>114.1</v>
      </c>
      <c r="BB117" s="26">
        <v>116</v>
      </c>
      <c r="BC117" s="26">
        <v>119.2</v>
      </c>
      <c r="BD117" s="26">
        <v>112.5</v>
      </c>
      <c r="BE117" s="26">
        <v>113.6</v>
      </c>
      <c r="BF117" s="26">
        <v>122.9</v>
      </c>
      <c r="BG117" s="26">
        <v>112.8</v>
      </c>
      <c r="BH117" s="27">
        <v>111.3</v>
      </c>
      <c r="BJ117" s="24"/>
      <c r="BK117" s="25" t="s">
        <v>48</v>
      </c>
      <c r="BL117" s="24">
        <v>117.7</v>
      </c>
      <c r="BM117" s="26">
        <v>113.7</v>
      </c>
      <c r="BN117" s="26">
        <v>116</v>
      </c>
      <c r="BO117" s="26">
        <v>117.9</v>
      </c>
      <c r="BP117" s="26">
        <v>113</v>
      </c>
      <c r="BQ117" s="26">
        <v>0</v>
      </c>
      <c r="BR117" s="26">
        <v>123.5</v>
      </c>
      <c r="BS117" s="26">
        <v>111.2</v>
      </c>
      <c r="BT117" s="27">
        <v>111.4</v>
      </c>
      <c r="BV117" s="24"/>
      <c r="BW117" s="25" t="s">
        <v>48</v>
      </c>
      <c r="BX117" s="24">
        <v>116.7</v>
      </c>
      <c r="BY117" s="26">
        <v>112.5</v>
      </c>
      <c r="BZ117" s="26">
        <v>115.5</v>
      </c>
      <c r="CA117" s="26">
        <v>116.9</v>
      </c>
      <c r="CB117" s="26">
        <v>113</v>
      </c>
      <c r="CC117" s="26">
        <v>0</v>
      </c>
      <c r="CD117" s="26">
        <v>120.1</v>
      </c>
      <c r="CE117" s="26">
        <v>0</v>
      </c>
      <c r="CF117" s="27">
        <v>112.2</v>
      </c>
      <c r="CH117" s="24"/>
      <c r="CI117" s="25" t="s">
        <v>48</v>
      </c>
      <c r="CJ117" s="24">
        <v>117</v>
      </c>
      <c r="CK117" s="26">
        <v>0</v>
      </c>
      <c r="CL117" s="26">
        <v>115.6</v>
      </c>
      <c r="CM117" s="26">
        <v>115</v>
      </c>
      <c r="CN117" s="26">
        <v>113.4</v>
      </c>
      <c r="CO117" s="26">
        <v>0</v>
      </c>
      <c r="CP117" s="26">
        <v>123.6</v>
      </c>
      <c r="CQ117" s="26">
        <v>0</v>
      </c>
      <c r="CR117" s="27">
        <v>111.6</v>
      </c>
    </row>
    <row r="118" spans="2:96" x14ac:dyDescent="0.45">
      <c r="B118" s="15" t="s">
        <v>56</v>
      </c>
      <c r="C118" s="19" t="s">
        <v>37</v>
      </c>
      <c r="D118" s="15">
        <v>115.4</v>
      </c>
      <c r="E118" s="1">
        <v>111.6</v>
      </c>
      <c r="F118" s="1">
        <v>113.8</v>
      </c>
      <c r="G118" s="1">
        <v>116</v>
      </c>
      <c r="H118" s="1">
        <v>110.8</v>
      </c>
      <c r="I118" s="1">
        <v>112.1</v>
      </c>
      <c r="J118" s="1">
        <v>120</v>
      </c>
      <c r="K118" s="1">
        <v>111.3</v>
      </c>
      <c r="L118" s="17">
        <v>110.1</v>
      </c>
      <c r="M118" s="15"/>
      <c r="N118" s="15" t="s">
        <v>72</v>
      </c>
      <c r="O118" s="19" t="s">
        <v>37</v>
      </c>
      <c r="P118" s="15">
        <v>114.3</v>
      </c>
      <c r="Q118" s="1">
        <v>110</v>
      </c>
      <c r="R118" s="1">
        <v>113.8</v>
      </c>
      <c r="S118" s="1">
        <v>114.5</v>
      </c>
      <c r="T118" s="1">
        <v>109.8</v>
      </c>
      <c r="U118" s="1">
        <v>112</v>
      </c>
      <c r="V118" s="1">
        <v>118.9</v>
      </c>
      <c r="W118" s="1">
        <v>113.4</v>
      </c>
      <c r="X118" s="17">
        <v>107.8</v>
      </c>
      <c r="Z118" s="15" t="s">
        <v>72</v>
      </c>
      <c r="AA118" s="19" t="s">
        <v>37</v>
      </c>
      <c r="AB118" s="15">
        <v>114.9</v>
      </c>
      <c r="AC118" s="1">
        <v>111.3</v>
      </c>
      <c r="AD118" s="1">
        <v>114.4</v>
      </c>
      <c r="AE118" s="1">
        <v>113.3</v>
      </c>
      <c r="AF118" s="1">
        <v>111</v>
      </c>
      <c r="AG118" s="1">
        <v>112.1</v>
      </c>
      <c r="AH118" s="1">
        <v>120.1</v>
      </c>
      <c r="AI118" s="1">
        <v>113.8</v>
      </c>
      <c r="AJ118" s="17">
        <v>109.6</v>
      </c>
      <c r="AL118" s="15" t="s">
        <v>72</v>
      </c>
      <c r="AM118" s="19" t="s">
        <v>37</v>
      </c>
      <c r="AN118" s="15">
        <v>115.3</v>
      </c>
      <c r="AO118" s="1">
        <v>111.9</v>
      </c>
      <c r="AP118" s="1">
        <v>113.7</v>
      </c>
      <c r="AQ118" s="1">
        <v>115.2</v>
      </c>
      <c r="AR118" s="1">
        <v>111.7</v>
      </c>
      <c r="AS118" s="1">
        <v>111.7</v>
      </c>
      <c r="AT118" s="1">
        <v>119.2</v>
      </c>
      <c r="AU118" s="1">
        <v>111.3</v>
      </c>
      <c r="AV118" s="17">
        <v>110.4</v>
      </c>
      <c r="AX118" s="15" t="s">
        <v>72</v>
      </c>
      <c r="AY118" s="19" t="s">
        <v>37</v>
      </c>
      <c r="AZ118" s="15">
        <v>115.8</v>
      </c>
      <c r="BA118" s="1">
        <v>112.1</v>
      </c>
      <c r="BB118" s="1">
        <v>113.7</v>
      </c>
      <c r="BC118" s="1">
        <v>118.1</v>
      </c>
      <c r="BD118" s="1">
        <v>110.4</v>
      </c>
      <c r="BE118" s="1">
        <v>112.2</v>
      </c>
      <c r="BF118" s="1">
        <v>120.6</v>
      </c>
      <c r="BG118" s="1">
        <v>108.8</v>
      </c>
      <c r="BH118" s="17">
        <v>109.3</v>
      </c>
      <c r="BJ118" s="15" t="s">
        <v>72</v>
      </c>
      <c r="BK118" s="19" t="s">
        <v>37</v>
      </c>
      <c r="BL118" s="15">
        <v>116</v>
      </c>
      <c r="BM118" s="1">
        <v>112</v>
      </c>
      <c r="BN118" s="1">
        <v>113.9</v>
      </c>
      <c r="BO118" s="1">
        <v>116.2</v>
      </c>
      <c r="BP118" s="1">
        <v>111.1</v>
      </c>
      <c r="BQ118" s="1">
        <v>0</v>
      </c>
      <c r="BR118" s="1">
        <v>121.5</v>
      </c>
      <c r="BS118" s="1">
        <v>105.3</v>
      </c>
      <c r="BT118" s="17">
        <v>110.3</v>
      </c>
      <c r="BV118" s="15" t="s">
        <v>72</v>
      </c>
      <c r="BW118" s="19" t="s">
        <v>37</v>
      </c>
      <c r="BX118" s="15">
        <v>114.7</v>
      </c>
      <c r="BY118" s="1">
        <v>109.9</v>
      </c>
      <c r="BZ118" s="1">
        <v>113</v>
      </c>
      <c r="CA118" s="1">
        <v>115.3</v>
      </c>
      <c r="CB118" s="1">
        <v>110.9</v>
      </c>
      <c r="CC118" s="1">
        <v>0</v>
      </c>
      <c r="CD118" s="1">
        <v>117.2</v>
      </c>
      <c r="CE118" s="1">
        <v>0</v>
      </c>
      <c r="CF118" s="17">
        <v>111.6</v>
      </c>
      <c r="CH118" s="15" t="s">
        <v>72</v>
      </c>
      <c r="CI118" s="19" t="s">
        <v>37</v>
      </c>
      <c r="CJ118" s="15">
        <v>115.6</v>
      </c>
      <c r="CK118" s="1">
        <v>0</v>
      </c>
      <c r="CL118" s="1">
        <v>113.9</v>
      </c>
      <c r="CM118" s="1">
        <v>113.5</v>
      </c>
      <c r="CN118" s="1">
        <v>111.6</v>
      </c>
      <c r="CO118" s="1">
        <v>0</v>
      </c>
      <c r="CP118" s="1">
        <v>122.1</v>
      </c>
      <c r="CQ118" s="1">
        <v>0</v>
      </c>
      <c r="CR118" s="17">
        <v>111.3</v>
      </c>
    </row>
    <row r="119" spans="2:96" x14ac:dyDescent="0.45">
      <c r="B119" s="15"/>
      <c r="C119" s="18" t="s">
        <v>38</v>
      </c>
      <c r="D119" s="15">
        <v>115.8</v>
      </c>
      <c r="E119" s="1">
        <v>112</v>
      </c>
      <c r="F119" s="1">
        <v>114.2</v>
      </c>
      <c r="G119" s="1">
        <v>116.4</v>
      </c>
      <c r="H119" s="1">
        <v>111.1</v>
      </c>
      <c r="I119" s="1">
        <v>112.3</v>
      </c>
      <c r="J119" s="1">
        <v>120.5</v>
      </c>
      <c r="K119" s="1">
        <v>111.8</v>
      </c>
      <c r="L119" s="17">
        <v>110.4</v>
      </c>
      <c r="M119" s="15"/>
      <c r="N119" s="15"/>
      <c r="O119" s="18" t="s">
        <v>38</v>
      </c>
      <c r="P119" s="15">
        <v>114.8</v>
      </c>
      <c r="Q119" s="1">
        <v>110.5</v>
      </c>
      <c r="R119" s="1">
        <v>114.2</v>
      </c>
      <c r="S119" s="1">
        <v>115</v>
      </c>
      <c r="T119" s="1">
        <v>110.2</v>
      </c>
      <c r="U119" s="1">
        <v>112.2</v>
      </c>
      <c r="V119" s="1">
        <v>119.4</v>
      </c>
      <c r="W119" s="1">
        <v>113.8</v>
      </c>
      <c r="X119" s="17">
        <v>108.2</v>
      </c>
      <c r="Z119" s="15"/>
      <c r="AA119" s="18" t="s">
        <v>38</v>
      </c>
      <c r="AB119" s="15">
        <v>115.4</v>
      </c>
      <c r="AC119" s="1">
        <v>111.7</v>
      </c>
      <c r="AD119" s="1">
        <v>114.8</v>
      </c>
      <c r="AE119" s="1">
        <v>113.8</v>
      </c>
      <c r="AF119" s="1">
        <v>111.3</v>
      </c>
      <c r="AG119" s="1">
        <v>112.3</v>
      </c>
      <c r="AH119" s="1">
        <v>120.7</v>
      </c>
      <c r="AI119" s="1">
        <v>114.2</v>
      </c>
      <c r="AJ119" s="17">
        <v>110</v>
      </c>
      <c r="AL119" s="15"/>
      <c r="AM119" s="18" t="s">
        <v>38</v>
      </c>
      <c r="AN119" s="15">
        <v>115.7</v>
      </c>
      <c r="AO119" s="1">
        <v>112.3</v>
      </c>
      <c r="AP119" s="1">
        <v>114.1</v>
      </c>
      <c r="AQ119" s="1">
        <v>115.6</v>
      </c>
      <c r="AR119" s="1">
        <v>112</v>
      </c>
      <c r="AS119" s="1">
        <v>111.9</v>
      </c>
      <c r="AT119" s="1">
        <v>119.8</v>
      </c>
      <c r="AU119" s="1">
        <v>111.8</v>
      </c>
      <c r="AV119" s="17">
        <v>110.7</v>
      </c>
      <c r="AX119" s="15"/>
      <c r="AY119" s="18" t="s">
        <v>38</v>
      </c>
      <c r="AZ119" s="15">
        <v>116.2</v>
      </c>
      <c r="BA119" s="1">
        <v>112.5</v>
      </c>
      <c r="BB119" s="1">
        <v>114</v>
      </c>
      <c r="BC119" s="1">
        <v>118.4</v>
      </c>
      <c r="BD119" s="1">
        <v>110.7</v>
      </c>
      <c r="BE119" s="1">
        <v>112.4</v>
      </c>
      <c r="BF119" s="1">
        <v>121.1</v>
      </c>
      <c r="BG119" s="1">
        <v>109.3</v>
      </c>
      <c r="BH119" s="17">
        <v>109.7</v>
      </c>
      <c r="BJ119" s="15"/>
      <c r="BK119" s="18" t="s">
        <v>38</v>
      </c>
      <c r="BL119" s="15">
        <v>116.3</v>
      </c>
      <c r="BM119" s="1">
        <v>112.3</v>
      </c>
      <c r="BN119" s="1">
        <v>114.3</v>
      </c>
      <c r="BO119" s="1">
        <v>116.6</v>
      </c>
      <c r="BP119" s="1">
        <v>111.3</v>
      </c>
      <c r="BQ119" s="1">
        <v>0</v>
      </c>
      <c r="BR119" s="1">
        <v>121.9</v>
      </c>
      <c r="BS119" s="1">
        <v>106.1</v>
      </c>
      <c r="BT119" s="17">
        <v>110.6</v>
      </c>
      <c r="BV119" s="15"/>
      <c r="BW119" s="18" t="s">
        <v>38</v>
      </c>
      <c r="BX119" s="15">
        <v>115.1</v>
      </c>
      <c r="BY119" s="1">
        <v>110.4</v>
      </c>
      <c r="BZ119" s="1">
        <v>113.4</v>
      </c>
      <c r="CA119" s="1">
        <v>115.7</v>
      </c>
      <c r="CB119" s="1">
        <v>111.2</v>
      </c>
      <c r="CC119" s="1">
        <v>0</v>
      </c>
      <c r="CD119" s="1">
        <v>117.6</v>
      </c>
      <c r="CE119" s="1">
        <v>0</v>
      </c>
      <c r="CF119" s="17">
        <v>111.9</v>
      </c>
      <c r="CH119" s="15"/>
      <c r="CI119" s="18" t="s">
        <v>38</v>
      </c>
      <c r="CJ119" s="15">
        <v>115.9</v>
      </c>
      <c r="CK119" s="1">
        <v>0</v>
      </c>
      <c r="CL119" s="1">
        <v>114.1</v>
      </c>
      <c r="CM119" s="1">
        <v>113.8</v>
      </c>
      <c r="CN119" s="1">
        <v>111.7</v>
      </c>
      <c r="CO119" s="1">
        <v>0</v>
      </c>
      <c r="CP119" s="1">
        <v>122.5</v>
      </c>
      <c r="CQ119" s="1">
        <v>0</v>
      </c>
      <c r="CR119" s="17">
        <v>111.5</v>
      </c>
    </row>
    <row r="120" spans="2:96" x14ac:dyDescent="0.45">
      <c r="B120" s="15"/>
      <c r="C120" s="18" t="s">
        <v>39</v>
      </c>
      <c r="D120" s="15">
        <v>117</v>
      </c>
      <c r="E120" s="1">
        <v>113.3</v>
      </c>
      <c r="F120" s="1">
        <v>115.5</v>
      </c>
      <c r="G120" s="1">
        <v>117.5</v>
      </c>
      <c r="H120" s="1">
        <v>112.4</v>
      </c>
      <c r="I120" s="1">
        <v>113.1</v>
      </c>
      <c r="J120" s="1">
        <v>122</v>
      </c>
      <c r="K120" s="1">
        <v>113.4</v>
      </c>
      <c r="L120" s="17">
        <v>111.5</v>
      </c>
      <c r="M120" s="15"/>
      <c r="N120" s="15"/>
      <c r="O120" s="18" t="s">
        <v>39</v>
      </c>
      <c r="P120" s="15">
        <v>116.2</v>
      </c>
      <c r="Q120" s="1">
        <v>112.1</v>
      </c>
      <c r="R120" s="1">
        <v>115.6</v>
      </c>
      <c r="S120" s="1">
        <v>116.4</v>
      </c>
      <c r="T120" s="1">
        <v>111.9</v>
      </c>
      <c r="U120" s="1">
        <v>113</v>
      </c>
      <c r="V120" s="1">
        <v>121.3</v>
      </c>
      <c r="W120" s="1">
        <v>115</v>
      </c>
      <c r="X120" s="17">
        <v>109.9</v>
      </c>
      <c r="Z120" s="15"/>
      <c r="AA120" s="18" t="s">
        <v>39</v>
      </c>
      <c r="AB120" s="15">
        <v>116.7</v>
      </c>
      <c r="AC120" s="1">
        <v>113.1</v>
      </c>
      <c r="AD120" s="1">
        <v>116.1</v>
      </c>
      <c r="AE120" s="1">
        <v>115.4</v>
      </c>
      <c r="AF120" s="1">
        <v>112.7</v>
      </c>
      <c r="AG120" s="1">
        <v>113</v>
      </c>
      <c r="AH120" s="1">
        <v>122.3</v>
      </c>
      <c r="AI120" s="1">
        <v>115.4</v>
      </c>
      <c r="AJ120" s="17">
        <v>111.3</v>
      </c>
      <c r="AL120" s="15"/>
      <c r="AM120" s="18" t="s">
        <v>39</v>
      </c>
      <c r="AN120" s="15">
        <v>116.9</v>
      </c>
      <c r="AO120" s="1">
        <v>113.7</v>
      </c>
      <c r="AP120" s="1">
        <v>115.4</v>
      </c>
      <c r="AQ120" s="1">
        <v>116.8</v>
      </c>
      <c r="AR120" s="1">
        <v>113.2</v>
      </c>
      <c r="AS120" s="1">
        <v>112.8</v>
      </c>
      <c r="AT120" s="1">
        <v>121.6</v>
      </c>
      <c r="AU120" s="1">
        <v>113.4</v>
      </c>
      <c r="AV120" s="17">
        <v>111.9</v>
      </c>
      <c r="AX120" s="15"/>
      <c r="AY120" s="18" t="s">
        <v>39</v>
      </c>
      <c r="AZ120" s="15">
        <v>117.4</v>
      </c>
      <c r="BA120" s="1">
        <v>113.6</v>
      </c>
      <c r="BB120" s="1">
        <v>115.4</v>
      </c>
      <c r="BC120" s="1">
        <v>119.3</v>
      </c>
      <c r="BD120" s="1">
        <v>112</v>
      </c>
      <c r="BE120" s="1">
        <v>113.2</v>
      </c>
      <c r="BF120" s="1">
        <v>122.5</v>
      </c>
      <c r="BG120" s="1">
        <v>111.4</v>
      </c>
      <c r="BH120" s="17">
        <v>111</v>
      </c>
      <c r="BJ120" s="15"/>
      <c r="BK120" s="18" t="s">
        <v>39</v>
      </c>
      <c r="BL120" s="15">
        <v>117.4</v>
      </c>
      <c r="BM120" s="1">
        <v>113.4</v>
      </c>
      <c r="BN120" s="1">
        <v>115.5</v>
      </c>
      <c r="BO120" s="1">
        <v>117.7</v>
      </c>
      <c r="BP120" s="1">
        <v>112.6</v>
      </c>
      <c r="BQ120" s="1">
        <v>0</v>
      </c>
      <c r="BR120" s="1">
        <v>123.3</v>
      </c>
      <c r="BS120" s="1">
        <v>109.1</v>
      </c>
      <c r="BT120" s="17">
        <v>111.6</v>
      </c>
      <c r="BV120" s="15"/>
      <c r="BW120" s="18" t="s">
        <v>39</v>
      </c>
      <c r="BX120" s="15">
        <v>116.3</v>
      </c>
      <c r="BY120" s="1">
        <v>112</v>
      </c>
      <c r="BZ120" s="1">
        <v>114.8</v>
      </c>
      <c r="CA120" s="1">
        <v>116.8</v>
      </c>
      <c r="CB120" s="1">
        <v>112.4</v>
      </c>
      <c r="CC120" s="1">
        <v>0</v>
      </c>
      <c r="CD120" s="1">
        <v>119.3</v>
      </c>
      <c r="CE120" s="1">
        <v>0</v>
      </c>
      <c r="CF120" s="17">
        <v>112.7</v>
      </c>
      <c r="CH120" s="15"/>
      <c r="CI120" s="18" t="s">
        <v>39</v>
      </c>
      <c r="CJ120" s="15">
        <v>116.8</v>
      </c>
      <c r="CK120" s="1">
        <v>0</v>
      </c>
      <c r="CL120" s="1">
        <v>115.2</v>
      </c>
      <c r="CM120" s="1">
        <v>114.8</v>
      </c>
      <c r="CN120" s="1">
        <v>112.8</v>
      </c>
      <c r="CO120" s="1">
        <v>0</v>
      </c>
      <c r="CP120" s="1">
        <v>123.6</v>
      </c>
      <c r="CQ120" s="1">
        <v>0</v>
      </c>
      <c r="CR120" s="17">
        <v>112.1</v>
      </c>
    </row>
    <row r="121" spans="2:96" x14ac:dyDescent="0.45">
      <c r="B121" s="15"/>
      <c r="C121" s="18" t="s">
        <v>40</v>
      </c>
      <c r="D121" s="15">
        <v>116</v>
      </c>
      <c r="E121" s="1">
        <v>112.3</v>
      </c>
      <c r="F121" s="1">
        <v>114.3</v>
      </c>
      <c r="G121" s="1">
        <v>116.8</v>
      </c>
      <c r="H121" s="1">
        <v>111.3</v>
      </c>
      <c r="I121" s="1">
        <v>112.4</v>
      </c>
      <c r="J121" s="1">
        <v>120.5</v>
      </c>
      <c r="K121" s="1">
        <v>111.6</v>
      </c>
      <c r="L121" s="17">
        <v>110.4</v>
      </c>
      <c r="M121" s="15"/>
      <c r="N121" s="15"/>
      <c r="O121" s="18" t="s">
        <v>40</v>
      </c>
      <c r="P121" s="15">
        <v>114.8</v>
      </c>
      <c r="Q121" s="1">
        <v>110.5</v>
      </c>
      <c r="R121" s="1">
        <v>114.2</v>
      </c>
      <c r="S121" s="1">
        <v>115.4</v>
      </c>
      <c r="T121" s="1">
        <v>110.3</v>
      </c>
      <c r="U121" s="1">
        <v>112.3</v>
      </c>
      <c r="V121" s="1">
        <v>119.4</v>
      </c>
      <c r="W121" s="1">
        <v>113.7</v>
      </c>
      <c r="X121" s="17">
        <v>108.1</v>
      </c>
      <c r="Z121" s="15"/>
      <c r="AA121" s="18" t="s">
        <v>40</v>
      </c>
      <c r="AB121" s="15">
        <v>115.4</v>
      </c>
      <c r="AC121" s="1">
        <v>111.9</v>
      </c>
      <c r="AD121" s="1">
        <v>114.9</v>
      </c>
      <c r="AE121" s="1">
        <v>114</v>
      </c>
      <c r="AF121" s="1">
        <v>111.5</v>
      </c>
      <c r="AG121" s="1">
        <v>112.4</v>
      </c>
      <c r="AH121" s="1">
        <v>120.7</v>
      </c>
      <c r="AI121" s="1">
        <v>114.1</v>
      </c>
      <c r="AJ121" s="17">
        <v>110</v>
      </c>
      <c r="AL121" s="15"/>
      <c r="AM121" s="18" t="s">
        <v>40</v>
      </c>
      <c r="AN121" s="15">
        <v>115.8</v>
      </c>
      <c r="AO121" s="1">
        <v>112.5</v>
      </c>
      <c r="AP121" s="1">
        <v>114.1</v>
      </c>
      <c r="AQ121" s="1">
        <v>116.1</v>
      </c>
      <c r="AR121" s="1">
        <v>112.2</v>
      </c>
      <c r="AS121" s="1">
        <v>112</v>
      </c>
      <c r="AT121" s="1">
        <v>119.7</v>
      </c>
      <c r="AU121" s="1">
        <v>111.6</v>
      </c>
      <c r="AV121" s="17">
        <v>110.8</v>
      </c>
      <c r="AX121" s="15"/>
      <c r="AY121" s="18" t="s">
        <v>40</v>
      </c>
      <c r="AZ121" s="15">
        <v>116.3</v>
      </c>
      <c r="BA121" s="1">
        <v>112.7</v>
      </c>
      <c r="BB121" s="1">
        <v>114.1</v>
      </c>
      <c r="BC121" s="1">
        <v>119</v>
      </c>
      <c r="BD121" s="1">
        <v>110.9</v>
      </c>
      <c r="BE121" s="1">
        <v>112.5</v>
      </c>
      <c r="BF121" s="1">
        <v>121.1</v>
      </c>
      <c r="BG121" s="1">
        <v>109</v>
      </c>
      <c r="BH121" s="17">
        <v>109.7</v>
      </c>
      <c r="BJ121" s="15"/>
      <c r="BK121" s="18" t="s">
        <v>40</v>
      </c>
      <c r="BL121" s="15">
        <v>116.5</v>
      </c>
      <c r="BM121" s="1">
        <v>112.6</v>
      </c>
      <c r="BN121" s="1">
        <v>114.4</v>
      </c>
      <c r="BO121" s="1">
        <v>117.1</v>
      </c>
      <c r="BP121" s="1">
        <v>111.9</v>
      </c>
      <c r="BQ121" s="1">
        <v>0</v>
      </c>
      <c r="BR121" s="1">
        <v>122.1</v>
      </c>
      <c r="BS121" s="1">
        <v>105.6</v>
      </c>
      <c r="BT121" s="17">
        <v>110.7</v>
      </c>
      <c r="BV121" s="15"/>
      <c r="BW121" s="18" t="s">
        <v>40</v>
      </c>
      <c r="BX121" s="15">
        <v>115.2</v>
      </c>
      <c r="BY121" s="1">
        <v>110.8</v>
      </c>
      <c r="BZ121" s="1">
        <v>113.4</v>
      </c>
      <c r="CA121" s="1">
        <v>116.2</v>
      </c>
      <c r="CB121" s="1">
        <v>111.4</v>
      </c>
      <c r="CC121" s="1">
        <v>0</v>
      </c>
      <c r="CD121" s="1">
        <v>117.6</v>
      </c>
      <c r="CE121" s="1">
        <v>0</v>
      </c>
      <c r="CF121" s="17">
        <v>112.1</v>
      </c>
      <c r="CH121" s="15"/>
      <c r="CI121" s="18" t="s">
        <v>40</v>
      </c>
      <c r="CJ121" s="15">
        <v>116.1</v>
      </c>
      <c r="CK121" s="1">
        <v>0</v>
      </c>
      <c r="CL121" s="1">
        <v>114.4</v>
      </c>
      <c r="CM121" s="1">
        <v>114.2</v>
      </c>
      <c r="CN121" s="1">
        <v>111.9</v>
      </c>
      <c r="CO121" s="1">
        <v>0</v>
      </c>
      <c r="CP121" s="1">
        <v>122.7</v>
      </c>
      <c r="CQ121" s="1">
        <v>0</v>
      </c>
      <c r="CR121" s="17">
        <v>111.7</v>
      </c>
    </row>
    <row r="122" spans="2:96" x14ac:dyDescent="0.45">
      <c r="B122" s="15"/>
      <c r="C122" s="18" t="s">
        <v>41</v>
      </c>
      <c r="D122" s="15">
        <v>116.2</v>
      </c>
      <c r="E122" s="1">
        <v>112.5</v>
      </c>
      <c r="F122" s="1">
        <v>114.6</v>
      </c>
      <c r="G122" s="1">
        <v>116.9</v>
      </c>
      <c r="H122" s="1">
        <v>111.7</v>
      </c>
      <c r="I122" s="1">
        <v>112.7</v>
      </c>
      <c r="J122" s="1">
        <v>120.9</v>
      </c>
      <c r="K122" s="1">
        <v>111.9</v>
      </c>
      <c r="L122" s="17">
        <v>110.7</v>
      </c>
      <c r="M122" s="15"/>
      <c r="N122" s="15"/>
      <c r="O122" s="18" t="s">
        <v>105</v>
      </c>
      <c r="P122" s="15">
        <v>115</v>
      </c>
      <c r="Q122" s="1">
        <v>110.7</v>
      </c>
      <c r="R122" s="1">
        <v>114.5</v>
      </c>
      <c r="S122" s="1">
        <v>115.5</v>
      </c>
      <c r="T122" s="1">
        <v>110.7</v>
      </c>
      <c r="U122" s="1">
        <v>112.6</v>
      </c>
      <c r="V122" s="1">
        <v>119.8</v>
      </c>
      <c r="W122" s="1">
        <v>114</v>
      </c>
      <c r="X122" s="17">
        <v>108.3</v>
      </c>
      <c r="Z122" s="15"/>
      <c r="AA122" s="18" t="s">
        <v>105</v>
      </c>
      <c r="AB122" s="15">
        <v>115.7</v>
      </c>
      <c r="AC122" s="1">
        <v>112.1</v>
      </c>
      <c r="AD122" s="1">
        <v>115.2</v>
      </c>
      <c r="AE122" s="1">
        <v>114.2</v>
      </c>
      <c r="AF122" s="1">
        <v>111.9</v>
      </c>
      <c r="AG122" s="1">
        <v>112.7</v>
      </c>
      <c r="AH122" s="1">
        <v>121</v>
      </c>
      <c r="AI122" s="1">
        <v>114.4</v>
      </c>
      <c r="AJ122" s="17">
        <v>110.2</v>
      </c>
      <c r="AL122" s="15"/>
      <c r="AM122" s="18" t="s">
        <v>105</v>
      </c>
      <c r="AN122" s="15">
        <v>116</v>
      </c>
      <c r="AO122" s="1">
        <v>112.7</v>
      </c>
      <c r="AP122" s="1">
        <v>114.4</v>
      </c>
      <c r="AQ122" s="1">
        <v>116.3</v>
      </c>
      <c r="AR122" s="1">
        <v>112.6</v>
      </c>
      <c r="AS122" s="1">
        <v>112.3</v>
      </c>
      <c r="AT122" s="1">
        <v>120.1</v>
      </c>
      <c r="AU122" s="1">
        <v>111.9</v>
      </c>
      <c r="AV122" s="17">
        <v>111</v>
      </c>
      <c r="AX122" s="15"/>
      <c r="AY122" s="18" t="s">
        <v>105</v>
      </c>
      <c r="AZ122" s="15">
        <v>116.6</v>
      </c>
      <c r="BA122" s="1">
        <v>112.9</v>
      </c>
      <c r="BB122" s="1">
        <v>114.4</v>
      </c>
      <c r="BC122" s="1">
        <v>119.1</v>
      </c>
      <c r="BD122" s="1">
        <v>111.3</v>
      </c>
      <c r="BE122" s="1">
        <v>112.8</v>
      </c>
      <c r="BF122" s="1">
        <v>121.5</v>
      </c>
      <c r="BG122" s="1">
        <v>109.3</v>
      </c>
      <c r="BH122" s="17">
        <v>109.9</v>
      </c>
      <c r="BJ122" s="15"/>
      <c r="BK122" s="18" t="s">
        <v>105</v>
      </c>
      <c r="BL122" s="15">
        <v>116.8</v>
      </c>
      <c r="BM122" s="1">
        <v>112.8</v>
      </c>
      <c r="BN122" s="1">
        <v>114.7</v>
      </c>
      <c r="BO122" s="1">
        <v>117.2</v>
      </c>
      <c r="BP122" s="1">
        <v>112.3</v>
      </c>
      <c r="BQ122" s="1">
        <v>0</v>
      </c>
      <c r="BR122" s="1">
        <v>122.5</v>
      </c>
      <c r="BS122" s="1">
        <v>105.8</v>
      </c>
      <c r="BT122" s="17">
        <v>111</v>
      </c>
      <c r="BV122" s="15"/>
      <c r="BW122" s="18" t="s">
        <v>105</v>
      </c>
      <c r="BX122" s="15">
        <v>115.5</v>
      </c>
      <c r="BY122" s="1">
        <v>111.1</v>
      </c>
      <c r="BZ122" s="1">
        <v>113.7</v>
      </c>
      <c r="CA122" s="1">
        <v>116.3</v>
      </c>
      <c r="CB122" s="1">
        <v>111.8</v>
      </c>
      <c r="CC122" s="1">
        <v>0</v>
      </c>
      <c r="CD122" s="1">
        <v>117.9</v>
      </c>
      <c r="CE122" s="1">
        <v>0</v>
      </c>
      <c r="CF122" s="17">
        <v>112.4</v>
      </c>
      <c r="CH122" s="15"/>
      <c r="CI122" s="18" t="s">
        <v>105</v>
      </c>
      <c r="CJ122" s="15">
        <v>116.4</v>
      </c>
      <c r="CK122" s="1">
        <v>0</v>
      </c>
      <c r="CL122" s="1">
        <v>114.6</v>
      </c>
      <c r="CM122" s="1">
        <v>114.3</v>
      </c>
      <c r="CN122" s="1">
        <v>112.1</v>
      </c>
      <c r="CO122" s="1">
        <v>0</v>
      </c>
      <c r="CP122" s="1">
        <v>123.1</v>
      </c>
      <c r="CQ122" s="1">
        <v>0</v>
      </c>
      <c r="CR122" s="17">
        <v>112</v>
      </c>
    </row>
    <row r="123" spans="2:96" x14ac:dyDescent="0.45">
      <c r="B123" s="15"/>
      <c r="C123" s="18" t="s">
        <v>42</v>
      </c>
      <c r="D123" s="15">
        <v>117.1</v>
      </c>
      <c r="E123" s="1">
        <v>113.5</v>
      </c>
      <c r="F123" s="1">
        <v>115.5</v>
      </c>
      <c r="G123" s="1">
        <v>117.7</v>
      </c>
      <c r="H123" s="1">
        <v>112.7</v>
      </c>
      <c r="I123" s="1">
        <v>113.4</v>
      </c>
      <c r="J123" s="1">
        <v>122.1</v>
      </c>
      <c r="K123" s="1">
        <v>113</v>
      </c>
      <c r="L123" s="17">
        <v>111.6</v>
      </c>
      <c r="M123" s="15"/>
      <c r="N123" s="15"/>
      <c r="O123" s="18" t="s">
        <v>42</v>
      </c>
      <c r="P123" s="15">
        <v>116</v>
      </c>
      <c r="Q123" s="1">
        <v>111.9</v>
      </c>
      <c r="R123" s="1">
        <v>115.5</v>
      </c>
      <c r="S123" s="1">
        <v>116.4</v>
      </c>
      <c r="T123" s="1">
        <v>111.8</v>
      </c>
      <c r="U123" s="1">
        <v>113.3</v>
      </c>
      <c r="V123" s="1">
        <v>121.1</v>
      </c>
      <c r="W123" s="1">
        <v>114.9</v>
      </c>
      <c r="X123" s="17">
        <v>109.5</v>
      </c>
      <c r="Z123" s="15"/>
      <c r="AA123" s="18" t="s">
        <v>42</v>
      </c>
      <c r="AB123" s="15">
        <v>116.6</v>
      </c>
      <c r="AC123" s="1">
        <v>113.1</v>
      </c>
      <c r="AD123" s="1">
        <v>116.1</v>
      </c>
      <c r="AE123" s="1">
        <v>115.2</v>
      </c>
      <c r="AF123" s="1">
        <v>112.9</v>
      </c>
      <c r="AG123" s="1">
        <v>113.4</v>
      </c>
      <c r="AH123" s="1">
        <v>122.3</v>
      </c>
      <c r="AI123" s="1">
        <v>115.3</v>
      </c>
      <c r="AJ123" s="17">
        <v>111.2</v>
      </c>
      <c r="AL123" s="15"/>
      <c r="AM123" s="18" t="s">
        <v>42</v>
      </c>
      <c r="AN123" s="15">
        <v>116.9</v>
      </c>
      <c r="AO123" s="1">
        <v>113.7</v>
      </c>
      <c r="AP123" s="1">
        <v>115.4</v>
      </c>
      <c r="AQ123" s="1">
        <v>117.1</v>
      </c>
      <c r="AR123" s="1">
        <v>113.6</v>
      </c>
      <c r="AS123" s="1">
        <v>113</v>
      </c>
      <c r="AT123" s="1">
        <v>121.4</v>
      </c>
      <c r="AU123" s="1">
        <v>113</v>
      </c>
      <c r="AV123" s="17">
        <v>111.9</v>
      </c>
      <c r="AX123" s="15"/>
      <c r="AY123" s="18" t="s">
        <v>42</v>
      </c>
      <c r="AZ123" s="15">
        <v>117.4</v>
      </c>
      <c r="BA123" s="1">
        <v>113.9</v>
      </c>
      <c r="BB123" s="1">
        <v>115.4</v>
      </c>
      <c r="BC123" s="1">
        <v>119.7</v>
      </c>
      <c r="BD123" s="1">
        <v>112.4</v>
      </c>
      <c r="BE123" s="1">
        <v>113.5</v>
      </c>
      <c r="BF123" s="1">
        <v>122.6</v>
      </c>
      <c r="BG123" s="1">
        <v>110.7</v>
      </c>
      <c r="BH123" s="17">
        <v>111</v>
      </c>
      <c r="BJ123" s="15"/>
      <c r="BK123" s="18" t="s">
        <v>42</v>
      </c>
      <c r="BL123" s="15">
        <v>117.6</v>
      </c>
      <c r="BM123" s="1">
        <v>113.9</v>
      </c>
      <c r="BN123" s="1">
        <v>115.6</v>
      </c>
      <c r="BO123" s="1">
        <v>118</v>
      </c>
      <c r="BP123" s="1">
        <v>113.1</v>
      </c>
      <c r="BQ123" s="1">
        <v>0</v>
      </c>
      <c r="BR123" s="1">
        <v>123.6</v>
      </c>
      <c r="BS123" s="1">
        <v>107.8</v>
      </c>
      <c r="BT123" s="17">
        <v>111.8</v>
      </c>
      <c r="BV123" s="15"/>
      <c r="BW123" s="18" t="s">
        <v>42</v>
      </c>
      <c r="BX123" s="15">
        <v>116.4</v>
      </c>
      <c r="BY123" s="1">
        <v>112.2</v>
      </c>
      <c r="BZ123" s="1">
        <v>114.8</v>
      </c>
      <c r="CA123" s="1">
        <v>117.1</v>
      </c>
      <c r="CB123" s="1">
        <v>112.9</v>
      </c>
      <c r="CC123" s="1">
        <v>0</v>
      </c>
      <c r="CD123" s="1">
        <v>119.2</v>
      </c>
      <c r="CE123" s="1">
        <v>0</v>
      </c>
      <c r="CF123" s="17">
        <v>113.2</v>
      </c>
      <c r="CH123" s="15"/>
      <c r="CI123" s="18" t="s">
        <v>42</v>
      </c>
      <c r="CJ123" s="15">
        <v>117.2</v>
      </c>
      <c r="CK123" s="1">
        <v>0</v>
      </c>
      <c r="CL123" s="1">
        <v>115.5</v>
      </c>
      <c r="CM123" s="1">
        <v>115.1</v>
      </c>
      <c r="CN123" s="1">
        <v>113.2</v>
      </c>
      <c r="CO123" s="1">
        <v>0</v>
      </c>
      <c r="CP123" s="1">
        <v>124.1</v>
      </c>
      <c r="CQ123" s="1">
        <v>0</v>
      </c>
      <c r="CR123" s="17">
        <v>112.7</v>
      </c>
    </row>
    <row r="124" spans="2:96" x14ac:dyDescent="0.45">
      <c r="B124" s="15"/>
      <c r="C124" s="18" t="s">
        <v>43</v>
      </c>
      <c r="D124" s="15">
        <v>117.6</v>
      </c>
      <c r="E124" s="1">
        <v>114.1</v>
      </c>
      <c r="F124" s="1">
        <v>116.1</v>
      </c>
      <c r="G124" s="1">
        <v>118.1</v>
      </c>
      <c r="H124" s="1">
        <v>113.3</v>
      </c>
      <c r="I124" s="1">
        <v>113.7</v>
      </c>
      <c r="J124" s="1">
        <v>122.6</v>
      </c>
      <c r="K124" s="1">
        <v>113.6</v>
      </c>
      <c r="L124" s="17">
        <v>112.1</v>
      </c>
      <c r="M124" s="15"/>
      <c r="N124" s="15"/>
      <c r="O124" s="18" t="s">
        <v>43</v>
      </c>
      <c r="P124" s="15">
        <v>116.5</v>
      </c>
      <c r="Q124" s="1">
        <v>112.5</v>
      </c>
      <c r="R124" s="1">
        <v>116</v>
      </c>
      <c r="S124" s="1">
        <v>116.9</v>
      </c>
      <c r="T124" s="1">
        <v>112.3</v>
      </c>
      <c r="U124" s="1">
        <v>113.6</v>
      </c>
      <c r="V124" s="1">
        <v>121.6</v>
      </c>
      <c r="W124" s="1">
        <v>115.4</v>
      </c>
      <c r="X124" s="17">
        <v>109.9</v>
      </c>
      <c r="Z124" s="15"/>
      <c r="AA124" s="18" t="s">
        <v>43</v>
      </c>
      <c r="AB124" s="15">
        <v>117.1</v>
      </c>
      <c r="AC124" s="1">
        <v>113.7</v>
      </c>
      <c r="AD124" s="1">
        <v>116.6</v>
      </c>
      <c r="AE124" s="1">
        <v>115.7</v>
      </c>
      <c r="AF124" s="1">
        <v>113.4</v>
      </c>
      <c r="AG124" s="1">
        <v>113.6</v>
      </c>
      <c r="AH124" s="1">
        <v>122.8</v>
      </c>
      <c r="AI124" s="1">
        <v>115.8</v>
      </c>
      <c r="AJ124" s="17">
        <v>111.6</v>
      </c>
      <c r="AL124" s="15"/>
      <c r="AM124" s="18" t="s">
        <v>43</v>
      </c>
      <c r="AN124" s="15">
        <v>117.4</v>
      </c>
      <c r="AO124" s="1">
        <v>114.3</v>
      </c>
      <c r="AP124" s="1">
        <v>115.9</v>
      </c>
      <c r="AQ124" s="1">
        <v>117.5</v>
      </c>
      <c r="AR124" s="1">
        <v>114.2</v>
      </c>
      <c r="AS124" s="1">
        <v>113.3</v>
      </c>
      <c r="AT124" s="1">
        <v>121.9</v>
      </c>
      <c r="AU124" s="1">
        <v>113.5</v>
      </c>
      <c r="AV124" s="17">
        <v>112.3</v>
      </c>
      <c r="AX124" s="15"/>
      <c r="AY124" s="18" t="s">
        <v>43</v>
      </c>
      <c r="AZ124" s="15">
        <v>117.9</v>
      </c>
      <c r="BA124" s="1">
        <v>114.5</v>
      </c>
      <c r="BB124" s="1">
        <v>115.9</v>
      </c>
      <c r="BC124" s="1">
        <v>120.1</v>
      </c>
      <c r="BD124" s="1">
        <v>113</v>
      </c>
      <c r="BE124" s="1">
        <v>113.7</v>
      </c>
      <c r="BF124" s="1">
        <v>123.1</v>
      </c>
      <c r="BG124" s="1">
        <v>111.3</v>
      </c>
      <c r="BH124" s="17">
        <v>111.5</v>
      </c>
      <c r="BJ124" s="15"/>
      <c r="BK124" s="18" t="s">
        <v>43</v>
      </c>
      <c r="BL124" s="15">
        <v>118.1</v>
      </c>
      <c r="BM124" s="1">
        <v>114.6</v>
      </c>
      <c r="BN124" s="1">
        <v>116.1</v>
      </c>
      <c r="BO124" s="1">
        <v>118.4</v>
      </c>
      <c r="BP124" s="1">
        <v>113.6</v>
      </c>
      <c r="BQ124" s="1">
        <v>0</v>
      </c>
      <c r="BR124" s="1">
        <v>124.1</v>
      </c>
      <c r="BS124" s="1">
        <v>108.4</v>
      </c>
      <c r="BT124" s="17">
        <v>112.3</v>
      </c>
      <c r="BV124" s="15"/>
      <c r="BW124" s="18" t="s">
        <v>43</v>
      </c>
      <c r="BX124" s="15">
        <v>117</v>
      </c>
      <c r="BY124" s="1">
        <v>112.7</v>
      </c>
      <c r="BZ124" s="1">
        <v>115.3</v>
      </c>
      <c r="CA124" s="1">
        <v>117.5</v>
      </c>
      <c r="CB124" s="1">
        <v>113.6</v>
      </c>
      <c r="CC124" s="1">
        <v>0</v>
      </c>
      <c r="CD124" s="1">
        <v>119.8</v>
      </c>
      <c r="CE124" s="1">
        <v>0</v>
      </c>
      <c r="CF124" s="17">
        <v>113.7</v>
      </c>
      <c r="CH124" s="15"/>
      <c r="CI124" s="18" t="s">
        <v>43</v>
      </c>
      <c r="CJ124" s="15">
        <v>117.7</v>
      </c>
      <c r="CK124" s="1">
        <v>0</v>
      </c>
      <c r="CL124" s="1">
        <v>116.1</v>
      </c>
      <c r="CM124" s="1">
        <v>115.6</v>
      </c>
      <c r="CN124" s="1">
        <v>113.8</v>
      </c>
      <c r="CO124" s="1">
        <v>0</v>
      </c>
      <c r="CP124" s="1">
        <v>124.6</v>
      </c>
      <c r="CQ124" s="1">
        <v>0</v>
      </c>
      <c r="CR124" s="17">
        <v>113.2</v>
      </c>
    </row>
    <row r="125" spans="2:96" x14ac:dyDescent="0.45">
      <c r="B125" s="15"/>
      <c r="C125" s="18" t="s">
        <v>44</v>
      </c>
      <c r="D125" s="15">
        <v>118.1</v>
      </c>
      <c r="E125" s="1">
        <v>115.4</v>
      </c>
      <c r="F125" s="1">
        <v>116.5</v>
      </c>
      <c r="G125" s="1">
        <v>119.2</v>
      </c>
      <c r="H125" s="1">
        <v>113.7</v>
      </c>
      <c r="I125" s="1">
        <v>113.6</v>
      </c>
      <c r="J125" s="1">
        <v>123</v>
      </c>
      <c r="K125" s="1">
        <v>113.1</v>
      </c>
      <c r="L125" s="17">
        <v>113.2</v>
      </c>
      <c r="M125" s="15"/>
      <c r="N125" s="15"/>
      <c r="O125" s="18" t="s">
        <v>44</v>
      </c>
      <c r="P125" s="15">
        <v>116.8</v>
      </c>
      <c r="Q125" s="1">
        <v>113.2</v>
      </c>
      <c r="R125" s="1">
        <v>116.4</v>
      </c>
      <c r="S125" s="1">
        <v>117.6</v>
      </c>
      <c r="T125" s="1">
        <v>112.5</v>
      </c>
      <c r="U125" s="1">
        <v>113.5</v>
      </c>
      <c r="V125" s="1">
        <v>121.7</v>
      </c>
      <c r="W125" s="1">
        <v>115.4</v>
      </c>
      <c r="X125" s="17">
        <v>110.1</v>
      </c>
      <c r="Z125" s="15"/>
      <c r="AA125" s="18" t="s">
        <v>44</v>
      </c>
      <c r="AB125" s="15">
        <v>117.5</v>
      </c>
      <c r="AC125" s="1">
        <v>114.9</v>
      </c>
      <c r="AD125" s="1">
        <v>117.1</v>
      </c>
      <c r="AE125" s="1">
        <v>116.1</v>
      </c>
      <c r="AF125" s="1">
        <v>113.9</v>
      </c>
      <c r="AG125" s="1">
        <v>113.6</v>
      </c>
      <c r="AH125" s="1">
        <v>123.2</v>
      </c>
      <c r="AI125" s="1">
        <v>115.8</v>
      </c>
      <c r="AJ125" s="17">
        <v>112.6</v>
      </c>
      <c r="AL125" s="15"/>
      <c r="AM125" s="18" t="s">
        <v>44</v>
      </c>
      <c r="AN125" s="15">
        <v>117.9</v>
      </c>
      <c r="AO125" s="1">
        <v>115.8</v>
      </c>
      <c r="AP125" s="1">
        <v>116.4</v>
      </c>
      <c r="AQ125" s="1">
        <v>118.4</v>
      </c>
      <c r="AR125" s="1">
        <v>114.9</v>
      </c>
      <c r="AS125" s="1">
        <v>113.1</v>
      </c>
      <c r="AT125" s="1">
        <v>122.1</v>
      </c>
      <c r="AU125" s="1">
        <v>113.1</v>
      </c>
      <c r="AV125" s="17">
        <v>113.7</v>
      </c>
      <c r="AX125" s="15"/>
      <c r="AY125" s="18" t="s">
        <v>44</v>
      </c>
      <c r="AZ125" s="15">
        <v>118.5</v>
      </c>
      <c r="BA125" s="1">
        <v>116</v>
      </c>
      <c r="BB125" s="1">
        <v>116.3</v>
      </c>
      <c r="BC125" s="1">
        <v>121.5</v>
      </c>
      <c r="BD125" s="1">
        <v>113.3</v>
      </c>
      <c r="BE125" s="1">
        <v>113.7</v>
      </c>
      <c r="BF125" s="1">
        <v>123.6</v>
      </c>
      <c r="BG125" s="1">
        <v>110.4</v>
      </c>
      <c r="BH125" s="17">
        <v>112.3</v>
      </c>
      <c r="BJ125" s="15"/>
      <c r="BK125" s="18" t="s">
        <v>44</v>
      </c>
      <c r="BL125" s="15">
        <v>118.8</v>
      </c>
      <c r="BM125" s="1">
        <v>115.9</v>
      </c>
      <c r="BN125" s="1">
        <v>116.6</v>
      </c>
      <c r="BO125" s="1">
        <v>119.5</v>
      </c>
      <c r="BP125" s="1">
        <v>114</v>
      </c>
      <c r="BQ125" s="1">
        <v>0</v>
      </c>
      <c r="BR125" s="1">
        <v>124.7</v>
      </c>
      <c r="BS125" s="1">
        <v>106.7</v>
      </c>
      <c r="BT125" s="17">
        <v>113.6</v>
      </c>
      <c r="BV125" s="15"/>
      <c r="BW125" s="18" t="s">
        <v>44</v>
      </c>
      <c r="BX125" s="15">
        <v>117.4</v>
      </c>
      <c r="BY125" s="1">
        <v>113.4</v>
      </c>
      <c r="BZ125" s="1">
        <v>115.5</v>
      </c>
      <c r="CA125" s="1">
        <v>118.4</v>
      </c>
      <c r="CB125" s="1">
        <v>114</v>
      </c>
      <c r="CC125" s="1">
        <v>0</v>
      </c>
      <c r="CD125" s="1">
        <v>119.8</v>
      </c>
      <c r="CE125" s="1">
        <v>0</v>
      </c>
      <c r="CF125" s="17">
        <v>115.3</v>
      </c>
      <c r="CH125" s="15"/>
      <c r="CI125" s="18" t="s">
        <v>44</v>
      </c>
      <c r="CJ125" s="15">
        <v>118.3</v>
      </c>
      <c r="CK125" s="1">
        <v>0</v>
      </c>
      <c r="CL125" s="1">
        <v>116.5</v>
      </c>
      <c r="CM125" s="1">
        <v>116.2</v>
      </c>
      <c r="CN125" s="1">
        <v>114.2</v>
      </c>
      <c r="CO125" s="1">
        <v>0</v>
      </c>
      <c r="CP125" s="1">
        <v>125.4</v>
      </c>
      <c r="CQ125" s="1">
        <v>0</v>
      </c>
      <c r="CR125" s="17">
        <v>114.8</v>
      </c>
    </row>
    <row r="126" spans="2:96" x14ac:dyDescent="0.45">
      <c r="B126" s="15"/>
      <c r="C126" s="18" t="s">
        <v>45</v>
      </c>
      <c r="D126" s="15">
        <v>120.1</v>
      </c>
      <c r="E126" s="1">
        <v>117.6</v>
      </c>
      <c r="F126" s="1">
        <v>118.5</v>
      </c>
      <c r="G126" s="1">
        <v>121.1</v>
      </c>
      <c r="H126" s="1">
        <v>115.6</v>
      </c>
      <c r="I126" s="1">
        <v>115.8</v>
      </c>
      <c r="J126" s="1">
        <v>125.6</v>
      </c>
      <c r="K126" s="1">
        <v>115.5</v>
      </c>
      <c r="L126" s="17">
        <v>115</v>
      </c>
      <c r="M126" s="15"/>
      <c r="N126" s="15"/>
      <c r="O126" s="18" t="s">
        <v>45</v>
      </c>
      <c r="P126" s="15">
        <v>119</v>
      </c>
      <c r="Q126" s="1">
        <v>115.6</v>
      </c>
      <c r="R126" s="1">
        <v>118.5</v>
      </c>
      <c r="S126" s="1">
        <v>119.7</v>
      </c>
      <c r="T126" s="1">
        <v>114.9</v>
      </c>
      <c r="U126" s="1">
        <v>115.7</v>
      </c>
      <c r="V126" s="1">
        <v>124.6</v>
      </c>
      <c r="W126" s="1">
        <v>117.5</v>
      </c>
      <c r="X126" s="17">
        <v>112.3</v>
      </c>
      <c r="Z126" s="15"/>
      <c r="AA126" s="18" t="s">
        <v>45</v>
      </c>
      <c r="AB126" s="15">
        <v>119.6</v>
      </c>
      <c r="AC126" s="1">
        <v>117.2</v>
      </c>
      <c r="AD126" s="1">
        <v>119.1</v>
      </c>
      <c r="AE126" s="1">
        <v>118.4</v>
      </c>
      <c r="AF126" s="1">
        <v>116</v>
      </c>
      <c r="AG126" s="1">
        <v>115.7</v>
      </c>
      <c r="AH126" s="1">
        <v>125.8</v>
      </c>
      <c r="AI126" s="1">
        <v>117.9</v>
      </c>
      <c r="AJ126" s="17">
        <v>114.7</v>
      </c>
      <c r="AL126" s="15"/>
      <c r="AM126" s="18" t="s">
        <v>45</v>
      </c>
      <c r="AN126" s="15">
        <v>120</v>
      </c>
      <c r="AO126" s="1">
        <v>118</v>
      </c>
      <c r="AP126" s="1">
        <v>118.3</v>
      </c>
      <c r="AQ126" s="1">
        <v>120.4</v>
      </c>
      <c r="AR126" s="1">
        <v>116.7</v>
      </c>
      <c r="AS126" s="1">
        <v>115.4</v>
      </c>
      <c r="AT126" s="1">
        <v>124.9</v>
      </c>
      <c r="AU126" s="1">
        <v>115.5</v>
      </c>
      <c r="AV126" s="17">
        <v>115.6</v>
      </c>
      <c r="AX126" s="15"/>
      <c r="AY126" s="18" t="s">
        <v>45</v>
      </c>
      <c r="AZ126" s="15">
        <v>120.4</v>
      </c>
      <c r="BA126" s="1">
        <v>117.9</v>
      </c>
      <c r="BB126" s="1">
        <v>118.2</v>
      </c>
      <c r="BC126" s="1">
        <v>123.3</v>
      </c>
      <c r="BD126" s="1">
        <v>114.9</v>
      </c>
      <c r="BE126" s="1">
        <v>116</v>
      </c>
      <c r="BF126" s="1">
        <v>126.1</v>
      </c>
      <c r="BG126" s="1">
        <v>113</v>
      </c>
      <c r="BH126" s="17">
        <v>114.2</v>
      </c>
      <c r="BJ126" s="15"/>
      <c r="BK126" s="18" t="s">
        <v>45</v>
      </c>
      <c r="BL126" s="15">
        <v>120.6</v>
      </c>
      <c r="BM126" s="1">
        <v>117.4</v>
      </c>
      <c r="BN126" s="1">
        <v>118.6</v>
      </c>
      <c r="BO126" s="1">
        <v>121.5</v>
      </c>
      <c r="BP126" s="1">
        <v>116.1</v>
      </c>
      <c r="BQ126" s="1">
        <v>0</v>
      </c>
      <c r="BR126" s="1">
        <v>127.2</v>
      </c>
      <c r="BS126" s="1">
        <v>110</v>
      </c>
      <c r="BT126" s="17">
        <v>115.3</v>
      </c>
      <c r="BV126" s="15"/>
      <c r="BW126" s="18" t="s">
        <v>45</v>
      </c>
      <c r="BX126" s="15">
        <v>119.2</v>
      </c>
      <c r="BY126" s="1">
        <v>115.8</v>
      </c>
      <c r="BZ126" s="1">
        <v>117.6</v>
      </c>
      <c r="CA126" s="1">
        <v>120.2</v>
      </c>
      <c r="CB126" s="1">
        <v>115.5</v>
      </c>
      <c r="CC126" s="1">
        <v>0</v>
      </c>
      <c r="CD126" s="1">
        <v>122.5</v>
      </c>
      <c r="CE126" s="1">
        <v>0</v>
      </c>
      <c r="CF126" s="17">
        <v>116.6</v>
      </c>
      <c r="CH126" s="15"/>
      <c r="CI126" s="18" t="s">
        <v>45</v>
      </c>
      <c r="CJ126" s="15">
        <v>119.8</v>
      </c>
      <c r="CK126" s="1">
        <v>0</v>
      </c>
      <c r="CL126" s="1">
        <v>118.1</v>
      </c>
      <c r="CM126" s="1">
        <v>117.9</v>
      </c>
      <c r="CN126" s="1">
        <v>115.6</v>
      </c>
      <c r="CO126" s="1">
        <v>0</v>
      </c>
      <c r="CP126" s="1">
        <v>127.7</v>
      </c>
      <c r="CQ126" s="1">
        <v>0</v>
      </c>
      <c r="CR126" s="17">
        <v>116</v>
      </c>
    </row>
    <row r="127" spans="2:96" x14ac:dyDescent="0.45">
      <c r="B127" s="15"/>
      <c r="C127" s="18" t="s">
        <v>46</v>
      </c>
      <c r="D127" s="15">
        <v>120.7</v>
      </c>
      <c r="E127" s="1">
        <v>118.3</v>
      </c>
      <c r="F127" s="1">
        <v>119</v>
      </c>
      <c r="G127" s="1">
        <v>122.1</v>
      </c>
      <c r="H127" s="1">
        <v>116.3</v>
      </c>
      <c r="I127" s="1">
        <v>116.2</v>
      </c>
      <c r="J127" s="1">
        <v>125.9</v>
      </c>
      <c r="K127" s="1">
        <v>115.8</v>
      </c>
      <c r="L127" s="17">
        <v>116.6</v>
      </c>
      <c r="M127" s="15"/>
      <c r="N127" s="15"/>
      <c r="O127" s="18" t="s">
        <v>46</v>
      </c>
      <c r="P127" s="15">
        <v>119.6</v>
      </c>
      <c r="Q127" s="1">
        <v>116.2</v>
      </c>
      <c r="R127" s="1">
        <v>119</v>
      </c>
      <c r="S127" s="1">
        <v>120.7</v>
      </c>
      <c r="T127" s="1">
        <v>115.6</v>
      </c>
      <c r="U127" s="1">
        <v>116.1</v>
      </c>
      <c r="V127" s="1">
        <v>125</v>
      </c>
      <c r="W127" s="1">
        <v>117.8</v>
      </c>
      <c r="X127" s="17">
        <v>113.6</v>
      </c>
      <c r="Z127" s="15"/>
      <c r="AA127" s="18" t="s">
        <v>46</v>
      </c>
      <c r="AB127" s="15">
        <v>120.2</v>
      </c>
      <c r="AC127" s="1">
        <v>117.8</v>
      </c>
      <c r="AD127" s="1">
        <v>119.6</v>
      </c>
      <c r="AE127" s="1">
        <v>119.3</v>
      </c>
      <c r="AF127" s="1">
        <v>116.8</v>
      </c>
      <c r="AG127" s="1">
        <v>116.1</v>
      </c>
      <c r="AH127" s="1">
        <v>126.2</v>
      </c>
      <c r="AI127" s="1">
        <v>118.2</v>
      </c>
      <c r="AJ127" s="17">
        <v>116.3</v>
      </c>
      <c r="AL127" s="15"/>
      <c r="AM127" s="18" t="s">
        <v>46</v>
      </c>
      <c r="AN127" s="15">
        <v>120.6</v>
      </c>
      <c r="AO127" s="1">
        <v>118.6</v>
      </c>
      <c r="AP127" s="1">
        <v>118.9</v>
      </c>
      <c r="AQ127" s="1">
        <v>121.4</v>
      </c>
      <c r="AR127" s="1">
        <v>117.5</v>
      </c>
      <c r="AS127" s="1">
        <v>115.8</v>
      </c>
      <c r="AT127" s="1">
        <v>125.3</v>
      </c>
      <c r="AU127" s="1">
        <v>115.9</v>
      </c>
      <c r="AV127" s="17">
        <v>117.3</v>
      </c>
      <c r="AX127" s="15"/>
      <c r="AY127" s="18" t="s">
        <v>46</v>
      </c>
      <c r="AZ127" s="15">
        <v>121.1</v>
      </c>
      <c r="BA127" s="1">
        <v>118.6</v>
      </c>
      <c r="BB127" s="1">
        <v>118.8</v>
      </c>
      <c r="BC127" s="1">
        <v>124.4</v>
      </c>
      <c r="BD127" s="1">
        <v>115.7</v>
      </c>
      <c r="BE127" s="1">
        <v>116.4</v>
      </c>
      <c r="BF127" s="1">
        <v>126.5</v>
      </c>
      <c r="BG127" s="1">
        <v>113.5</v>
      </c>
      <c r="BH127" s="17">
        <v>115.7</v>
      </c>
      <c r="BJ127" s="15"/>
      <c r="BK127" s="18" t="s">
        <v>46</v>
      </c>
      <c r="BL127" s="15">
        <v>121.2</v>
      </c>
      <c r="BM127" s="1">
        <v>118.2</v>
      </c>
      <c r="BN127" s="1">
        <v>119.1</v>
      </c>
      <c r="BO127" s="1">
        <v>122.5</v>
      </c>
      <c r="BP127" s="1">
        <v>116.9</v>
      </c>
      <c r="BQ127" s="1">
        <v>0</v>
      </c>
      <c r="BR127" s="1">
        <v>127.5</v>
      </c>
      <c r="BS127" s="1">
        <v>110.6</v>
      </c>
      <c r="BT127" s="17">
        <v>116.9</v>
      </c>
      <c r="BV127" s="15"/>
      <c r="BW127" s="18" t="s">
        <v>46</v>
      </c>
      <c r="BX127" s="15">
        <v>119.9</v>
      </c>
      <c r="BY127" s="1">
        <v>116.5</v>
      </c>
      <c r="BZ127" s="1">
        <v>118.2</v>
      </c>
      <c r="CA127" s="1">
        <v>121.2</v>
      </c>
      <c r="CB127" s="1">
        <v>116.3</v>
      </c>
      <c r="CC127" s="1">
        <v>0</v>
      </c>
      <c r="CD127" s="1">
        <v>122.8</v>
      </c>
      <c r="CE127" s="1">
        <v>0</v>
      </c>
      <c r="CF127" s="17">
        <v>118.4</v>
      </c>
      <c r="CH127" s="15"/>
      <c r="CI127" s="18" t="s">
        <v>46</v>
      </c>
      <c r="CJ127" s="15">
        <v>120.5</v>
      </c>
      <c r="CK127" s="1">
        <v>0</v>
      </c>
      <c r="CL127" s="1">
        <v>118.7</v>
      </c>
      <c r="CM127" s="1">
        <v>118.8</v>
      </c>
      <c r="CN127" s="1">
        <v>116.4</v>
      </c>
      <c r="CO127" s="1">
        <v>0</v>
      </c>
      <c r="CP127" s="1">
        <v>128</v>
      </c>
      <c r="CQ127" s="1">
        <v>0</v>
      </c>
      <c r="CR127" s="17">
        <v>117.7</v>
      </c>
    </row>
    <row r="128" spans="2:96" x14ac:dyDescent="0.45">
      <c r="B128" s="15"/>
      <c r="C128" s="18" t="s">
        <v>47</v>
      </c>
      <c r="D128" s="15">
        <v>120.2</v>
      </c>
      <c r="E128" s="1">
        <v>117.6</v>
      </c>
      <c r="F128" s="1">
        <v>118.4</v>
      </c>
      <c r="G128" s="1">
        <v>121.7</v>
      </c>
      <c r="H128" s="1">
        <v>115.7</v>
      </c>
      <c r="I128" s="1">
        <v>115.9</v>
      </c>
      <c r="J128" s="1">
        <v>125.4</v>
      </c>
      <c r="K128" s="1">
        <v>115.1</v>
      </c>
      <c r="L128" s="17">
        <v>116.1</v>
      </c>
      <c r="M128" s="15"/>
      <c r="N128" s="15"/>
      <c r="O128" s="18" t="s">
        <v>47</v>
      </c>
      <c r="P128" s="15">
        <v>119</v>
      </c>
      <c r="Q128" s="1">
        <v>115.5</v>
      </c>
      <c r="R128" s="1">
        <v>118.3</v>
      </c>
      <c r="S128" s="1">
        <v>120.2</v>
      </c>
      <c r="T128" s="1">
        <v>114.7</v>
      </c>
      <c r="U128" s="1">
        <v>115.8</v>
      </c>
      <c r="V128" s="1">
        <v>124.3</v>
      </c>
      <c r="W128" s="1">
        <v>117.1</v>
      </c>
      <c r="X128" s="17">
        <v>112.9</v>
      </c>
      <c r="Z128" s="15"/>
      <c r="AA128" s="18" t="s">
        <v>47</v>
      </c>
      <c r="AB128" s="15">
        <v>119.7</v>
      </c>
      <c r="AC128" s="1">
        <v>117.1</v>
      </c>
      <c r="AD128" s="1">
        <v>119</v>
      </c>
      <c r="AE128" s="1">
        <v>118.7</v>
      </c>
      <c r="AF128" s="1">
        <v>116</v>
      </c>
      <c r="AG128" s="1">
        <v>115.8</v>
      </c>
      <c r="AH128" s="1">
        <v>125.6</v>
      </c>
      <c r="AI128" s="1">
        <v>117.5</v>
      </c>
      <c r="AJ128" s="17">
        <v>115.7</v>
      </c>
      <c r="AL128" s="15"/>
      <c r="AM128" s="18" t="s">
        <v>47</v>
      </c>
      <c r="AN128" s="15">
        <v>120.1</v>
      </c>
      <c r="AO128" s="1">
        <v>117.9</v>
      </c>
      <c r="AP128" s="1">
        <v>118.2</v>
      </c>
      <c r="AQ128" s="1">
        <v>121</v>
      </c>
      <c r="AR128" s="1">
        <v>116.8</v>
      </c>
      <c r="AS128" s="1">
        <v>115.5</v>
      </c>
      <c r="AT128" s="1">
        <v>124.6</v>
      </c>
      <c r="AU128" s="1">
        <v>115.1</v>
      </c>
      <c r="AV128" s="17">
        <v>116.7</v>
      </c>
      <c r="AX128" s="15"/>
      <c r="AY128" s="18" t="s">
        <v>47</v>
      </c>
      <c r="AZ128" s="15">
        <v>120.6</v>
      </c>
      <c r="BA128" s="1">
        <v>118</v>
      </c>
      <c r="BB128" s="1">
        <v>118.2</v>
      </c>
      <c r="BC128" s="1">
        <v>124</v>
      </c>
      <c r="BD128" s="1">
        <v>115.1</v>
      </c>
      <c r="BE128" s="1">
        <v>116</v>
      </c>
      <c r="BF128" s="1">
        <v>125.9</v>
      </c>
      <c r="BG128" s="1">
        <v>112.6</v>
      </c>
      <c r="BH128" s="17">
        <v>115.1</v>
      </c>
      <c r="BJ128" s="15"/>
      <c r="BK128" s="18" t="s">
        <v>47</v>
      </c>
      <c r="BL128" s="15">
        <v>120.8</v>
      </c>
      <c r="BM128" s="1">
        <v>117.7</v>
      </c>
      <c r="BN128" s="1">
        <v>118.5</v>
      </c>
      <c r="BO128" s="1">
        <v>122.1</v>
      </c>
      <c r="BP128" s="1">
        <v>116.4</v>
      </c>
      <c r="BQ128" s="1">
        <v>0</v>
      </c>
      <c r="BR128" s="1">
        <v>127.1</v>
      </c>
      <c r="BS128" s="1">
        <v>109.5</v>
      </c>
      <c r="BT128" s="17">
        <v>116.5</v>
      </c>
      <c r="BV128" s="15"/>
      <c r="BW128" s="18" t="s">
        <v>47</v>
      </c>
      <c r="BX128" s="15">
        <v>119.5</v>
      </c>
      <c r="BY128" s="1">
        <v>116</v>
      </c>
      <c r="BZ128" s="1">
        <v>117.5</v>
      </c>
      <c r="CA128" s="1">
        <v>120.8</v>
      </c>
      <c r="CB128" s="1">
        <v>115.7</v>
      </c>
      <c r="CC128" s="1">
        <v>0</v>
      </c>
      <c r="CD128" s="1">
        <v>122.3</v>
      </c>
      <c r="CE128" s="1">
        <v>0</v>
      </c>
      <c r="CF128" s="17">
        <v>118</v>
      </c>
      <c r="CH128" s="15"/>
      <c r="CI128" s="18" t="s">
        <v>47</v>
      </c>
      <c r="CJ128" s="15">
        <v>120.2</v>
      </c>
      <c r="CK128" s="1">
        <v>0</v>
      </c>
      <c r="CL128" s="1">
        <v>118.3</v>
      </c>
      <c r="CM128" s="1">
        <v>118.5</v>
      </c>
      <c r="CN128" s="1">
        <v>115.9</v>
      </c>
      <c r="CO128" s="1">
        <v>0</v>
      </c>
      <c r="CP128" s="1">
        <v>127.6</v>
      </c>
      <c r="CQ128" s="1">
        <v>0</v>
      </c>
      <c r="CR128" s="17">
        <v>117.4</v>
      </c>
    </row>
    <row r="129" spans="2:96" x14ac:dyDescent="0.45">
      <c r="B129" s="24"/>
      <c r="C129" s="25" t="s">
        <v>48</v>
      </c>
      <c r="D129" s="24">
        <v>121</v>
      </c>
      <c r="E129" s="26">
        <v>118.4</v>
      </c>
      <c r="F129" s="26">
        <v>119.1</v>
      </c>
      <c r="G129" s="26">
        <v>122.7</v>
      </c>
      <c r="H129" s="26">
        <v>116.5</v>
      </c>
      <c r="I129" s="26">
        <v>116.4</v>
      </c>
      <c r="J129" s="26">
        <v>126.1</v>
      </c>
      <c r="K129" s="26">
        <v>115.9</v>
      </c>
      <c r="L129" s="27">
        <v>117</v>
      </c>
      <c r="N129" s="24"/>
      <c r="O129" s="25" t="s">
        <v>48</v>
      </c>
      <c r="P129" s="24">
        <v>119.9</v>
      </c>
      <c r="Q129" s="26">
        <v>116.4</v>
      </c>
      <c r="R129" s="26">
        <v>119.1</v>
      </c>
      <c r="S129" s="26">
        <v>121.3</v>
      </c>
      <c r="T129" s="26">
        <v>115.7</v>
      </c>
      <c r="U129" s="26">
        <v>116.3</v>
      </c>
      <c r="V129" s="26">
        <v>125.2</v>
      </c>
      <c r="W129" s="26">
        <v>117.7</v>
      </c>
      <c r="X129" s="27">
        <v>114</v>
      </c>
      <c r="Z129" s="24"/>
      <c r="AA129" s="25" t="s">
        <v>48</v>
      </c>
      <c r="AB129" s="24">
        <v>120.5</v>
      </c>
      <c r="AC129" s="26">
        <v>117.9</v>
      </c>
      <c r="AD129" s="26">
        <v>119.7</v>
      </c>
      <c r="AE129" s="26">
        <v>119.8</v>
      </c>
      <c r="AF129" s="26">
        <v>116.8</v>
      </c>
      <c r="AG129" s="26">
        <v>116.3</v>
      </c>
      <c r="AH129" s="26">
        <v>126.4</v>
      </c>
      <c r="AI129" s="26">
        <v>118.1</v>
      </c>
      <c r="AJ129" s="27">
        <v>116.7</v>
      </c>
      <c r="AL129" s="24"/>
      <c r="AM129" s="25" t="s">
        <v>48</v>
      </c>
      <c r="AN129" s="24">
        <v>120.8</v>
      </c>
      <c r="AO129" s="26">
        <v>118.7</v>
      </c>
      <c r="AP129" s="26">
        <v>118.9</v>
      </c>
      <c r="AQ129" s="26">
        <v>122</v>
      </c>
      <c r="AR129" s="26">
        <v>117.6</v>
      </c>
      <c r="AS129" s="26">
        <v>116</v>
      </c>
      <c r="AT129" s="26">
        <v>125.5</v>
      </c>
      <c r="AU129" s="26">
        <v>115.9</v>
      </c>
      <c r="AV129" s="27">
        <v>117.7</v>
      </c>
      <c r="AX129" s="24"/>
      <c r="AY129" s="25" t="s">
        <v>48</v>
      </c>
      <c r="AZ129" s="24">
        <v>121.3</v>
      </c>
      <c r="BA129" s="26">
        <v>118.7</v>
      </c>
      <c r="BB129" s="26">
        <v>118.9</v>
      </c>
      <c r="BC129" s="26">
        <v>125</v>
      </c>
      <c r="BD129" s="26">
        <v>115.9</v>
      </c>
      <c r="BE129" s="26">
        <v>116.5</v>
      </c>
      <c r="BF129" s="26">
        <v>126.6</v>
      </c>
      <c r="BG129" s="26">
        <v>113.6</v>
      </c>
      <c r="BH129" s="27">
        <v>116.1</v>
      </c>
      <c r="BJ129" s="24"/>
      <c r="BK129" s="25" t="s">
        <v>48</v>
      </c>
      <c r="BL129" s="24">
        <v>121.5</v>
      </c>
      <c r="BM129" s="26">
        <v>118.3</v>
      </c>
      <c r="BN129" s="26">
        <v>119.2</v>
      </c>
      <c r="BO129" s="26">
        <v>123.1</v>
      </c>
      <c r="BP129" s="26">
        <v>117</v>
      </c>
      <c r="BQ129" s="26">
        <v>0</v>
      </c>
      <c r="BR129" s="26">
        <v>127.7</v>
      </c>
      <c r="BS129" s="26">
        <v>110.9</v>
      </c>
      <c r="BT129" s="27">
        <v>117.3</v>
      </c>
      <c r="BV129" s="24"/>
      <c r="BW129" s="25" t="s">
        <v>48</v>
      </c>
      <c r="BX129" s="24">
        <v>120.2</v>
      </c>
      <c r="BY129" s="26">
        <v>116.7</v>
      </c>
      <c r="BZ129" s="26">
        <v>118.3</v>
      </c>
      <c r="CA129" s="26">
        <v>121.8</v>
      </c>
      <c r="CB129" s="26">
        <v>116.5</v>
      </c>
      <c r="CC129" s="26">
        <v>0</v>
      </c>
      <c r="CD129" s="26">
        <v>123</v>
      </c>
      <c r="CE129" s="26">
        <v>0</v>
      </c>
      <c r="CF129" s="27">
        <v>118.9</v>
      </c>
      <c r="CH129" s="24"/>
      <c r="CI129" s="25" t="s">
        <v>48</v>
      </c>
      <c r="CJ129" s="24">
        <v>120.8</v>
      </c>
      <c r="CK129" s="26">
        <v>0</v>
      </c>
      <c r="CL129" s="26">
        <v>118.8</v>
      </c>
      <c r="CM129" s="26">
        <v>119.2</v>
      </c>
      <c r="CN129" s="26">
        <v>116.6</v>
      </c>
      <c r="CO129" s="26">
        <v>0</v>
      </c>
      <c r="CP129" s="26">
        <v>128.1</v>
      </c>
      <c r="CQ129" s="26">
        <v>0</v>
      </c>
      <c r="CR129" s="27">
        <v>118.1</v>
      </c>
    </row>
    <row r="130" spans="2:96" x14ac:dyDescent="0.45">
      <c r="B130" s="28" t="s">
        <v>58</v>
      </c>
      <c r="C130" s="29" t="s">
        <v>37</v>
      </c>
      <c r="D130" s="28">
        <v>121.6</v>
      </c>
      <c r="E130" s="30">
        <v>119.1</v>
      </c>
      <c r="F130" s="30">
        <v>119.7</v>
      </c>
      <c r="G130" s="30">
        <v>123.2</v>
      </c>
      <c r="H130" s="30">
        <v>117.3</v>
      </c>
      <c r="I130" s="30">
        <v>116.8</v>
      </c>
      <c r="J130" s="30">
        <v>126.6</v>
      </c>
      <c r="K130" s="30">
        <v>116.6</v>
      </c>
      <c r="L130" s="31">
        <v>117.7</v>
      </c>
      <c r="N130" s="15" t="s">
        <v>100</v>
      </c>
      <c r="O130" s="19" t="s">
        <v>37</v>
      </c>
      <c r="P130" s="15">
        <v>120.5</v>
      </c>
      <c r="Q130" s="1">
        <v>117.1</v>
      </c>
      <c r="R130" s="1">
        <v>119.8</v>
      </c>
      <c r="S130" s="1">
        <v>121.9</v>
      </c>
      <c r="T130" s="1">
        <v>116.5</v>
      </c>
      <c r="U130" s="1">
        <v>116.7</v>
      </c>
      <c r="V130" s="1">
        <v>125.8</v>
      </c>
      <c r="W130" s="1">
        <v>118.4</v>
      </c>
      <c r="X130" s="17">
        <v>114.8</v>
      </c>
      <c r="Z130" s="15" t="s">
        <v>100</v>
      </c>
      <c r="AA130" s="19" t="s">
        <v>37</v>
      </c>
      <c r="AB130" s="15">
        <v>121.1</v>
      </c>
      <c r="AC130" s="1">
        <v>118.6</v>
      </c>
      <c r="AD130" s="1">
        <v>120.3</v>
      </c>
      <c r="AE130" s="1">
        <v>120.4</v>
      </c>
      <c r="AF130" s="1">
        <v>117.5</v>
      </c>
      <c r="AG130" s="1">
        <v>116.7</v>
      </c>
      <c r="AH130" s="1">
        <v>126.9</v>
      </c>
      <c r="AI130" s="1">
        <v>118.7</v>
      </c>
      <c r="AJ130" s="17">
        <v>117.4</v>
      </c>
      <c r="AL130" s="15" t="s">
        <v>100</v>
      </c>
      <c r="AM130" s="19" t="s">
        <v>37</v>
      </c>
      <c r="AN130" s="15">
        <v>121.4</v>
      </c>
      <c r="AO130" s="1">
        <v>119.4</v>
      </c>
      <c r="AP130" s="1">
        <v>119.6</v>
      </c>
      <c r="AQ130" s="1">
        <v>122.5</v>
      </c>
      <c r="AR130" s="1">
        <v>118.3</v>
      </c>
      <c r="AS130" s="1">
        <v>116.4</v>
      </c>
      <c r="AT130" s="1">
        <v>126.1</v>
      </c>
      <c r="AU130" s="1">
        <v>116.6</v>
      </c>
      <c r="AV130" s="17">
        <v>118.4</v>
      </c>
      <c r="AX130" s="15" t="s">
        <v>100</v>
      </c>
      <c r="AY130" s="19" t="s">
        <v>37</v>
      </c>
      <c r="AZ130" s="15">
        <v>121.9</v>
      </c>
      <c r="BA130" s="1">
        <v>119.4</v>
      </c>
      <c r="BB130" s="1">
        <v>119.6</v>
      </c>
      <c r="BC130" s="1">
        <v>125.4</v>
      </c>
      <c r="BD130" s="1">
        <v>116.7</v>
      </c>
      <c r="BE130" s="1">
        <v>116.9</v>
      </c>
      <c r="BF130" s="1">
        <v>127.1</v>
      </c>
      <c r="BG130" s="1">
        <v>114.5</v>
      </c>
      <c r="BH130" s="17">
        <v>116.9</v>
      </c>
      <c r="BJ130" s="15" t="s">
        <v>100</v>
      </c>
      <c r="BK130" s="19" t="s">
        <v>37</v>
      </c>
      <c r="BL130" s="15">
        <v>122.1</v>
      </c>
      <c r="BM130" s="1">
        <v>119</v>
      </c>
      <c r="BN130" s="1">
        <v>119.8</v>
      </c>
      <c r="BO130" s="1">
        <v>123.6</v>
      </c>
      <c r="BP130" s="1">
        <v>117.8</v>
      </c>
      <c r="BQ130" s="1">
        <v>0</v>
      </c>
      <c r="BR130" s="1">
        <v>128.1</v>
      </c>
      <c r="BS130" s="1">
        <v>111.9</v>
      </c>
      <c r="BT130" s="17">
        <v>118</v>
      </c>
      <c r="BV130" s="15" t="s">
        <v>100</v>
      </c>
      <c r="BW130" s="19" t="s">
        <v>37</v>
      </c>
      <c r="BX130" s="15">
        <v>120.8</v>
      </c>
      <c r="BY130" s="1">
        <v>117.6</v>
      </c>
      <c r="BZ130" s="1">
        <v>118.9</v>
      </c>
      <c r="CA130" s="1">
        <v>122.3</v>
      </c>
      <c r="CB130" s="1">
        <v>117.3</v>
      </c>
      <c r="CC130" s="1">
        <v>0</v>
      </c>
      <c r="CD130" s="1">
        <v>123.6</v>
      </c>
      <c r="CE130" s="1">
        <v>0</v>
      </c>
      <c r="CF130" s="17">
        <v>119.6</v>
      </c>
      <c r="CH130" s="15" t="s">
        <v>100</v>
      </c>
      <c r="CI130" s="19" t="s">
        <v>37</v>
      </c>
      <c r="CJ130" s="15">
        <v>121.4</v>
      </c>
      <c r="CK130" s="1">
        <v>0</v>
      </c>
      <c r="CL130" s="1">
        <v>119.5</v>
      </c>
      <c r="CM130" s="1">
        <v>119.8</v>
      </c>
      <c r="CN130" s="1">
        <v>117.4</v>
      </c>
      <c r="CO130" s="1">
        <v>0</v>
      </c>
      <c r="CP130" s="1">
        <v>128.6</v>
      </c>
      <c r="CQ130" s="1">
        <v>0</v>
      </c>
      <c r="CR130" s="17">
        <v>118.7</v>
      </c>
    </row>
    <row r="131" spans="2:96" x14ac:dyDescent="0.45">
      <c r="B131" s="15"/>
      <c r="C131" s="18" t="s">
        <v>38</v>
      </c>
      <c r="D131" s="15">
        <v>119.5</v>
      </c>
      <c r="E131" s="1">
        <v>117.1</v>
      </c>
      <c r="F131" s="1">
        <v>117.5</v>
      </c>
      <c r="G131" s="1">
        <v>121.7</v>
      </c>
      <c r="H131" s="1">
        <v>115.2</v>
      </c>
      <c r="I131" s="1">
        <v>115.5</v>
      </c>
      <c r="J131" s="1">
        <v>124</v>
      </c>
      <c r="K131" s="1">
        <v>113.4</v>
      </c>
      <c r="L131" s="17">
        <v>115.5</v>
      </c>
      <c r="N131" s="15"/>
      <c r="O131" s="18" t="s">
        <v>38</v>
      </c>
      <c r="P131" s="15">
        <v>117.9</v>
      </c>
      <c r="Q131" s="1">
        <v>114.2</v>
      </c>
      <c r="R131" s="1">
        <v>117.3</v>
      </c>
      <c r="S131" s="1">
        <v>119.8</v>
      </c>
      <c r="T131" s="1">
        <v>113.6</v>
      </c>
      <c r="U131" s="1">
        <v>115.3</v>
      </c>
      <c r="V131" s="1">
        <v>122.5</v>
      </c>
      <c r="W131" s="1">
        <v>116</v>
      </c>
      <c r="X131" s="17">
        <v>111.4</v>
      </c>
      <c r="Z131" s="15"/>
      <c r="AA131" s="18" t="s">
        <v>38</v>
      </c>
      <c r="AB131" s="15">
        <v>118.7</v>
      </c>
      <c r="AC131" s="1">
        <v>116.3</v>
      </c>
      <c r="AD131" s="1">
        <v>118.1</v>
      </c>
      <c r="AE131" s="1">
        <v>117.9</v>
      </c>
      <c r="AF131" s="1">
        <v>115.4</v>
      </c>
      <c r="AG131" s="1">
        <v>115.4</v>
      </c>
      <c r="AH131" s="1">
        <v>124</v>
      </c>
      <c r="AI131" s="1">
        <v>116.5</v>
      </c>
      <c r="AJ131" s="17">
        <v>114.9</v>
      </c>
      <c r="AL131" s="15"/>
      <c r="AM131" s="18" t="s">
        <v>38</v>
      </c>
      <c r="AN131" s="15">
        <v>119.2</v>
      </c>
      <c r="AO131" s="1">
        <v>117.2</v>
      </c>
      <c r="AP131" s="1">
        <v>117.2</v>
      </c>
      <c r="AQ131" s="1">
        <v>121.1</v>
      </c>
      <c r="AR131" s="1">
        <v>116.4</v>
      </c>
      <c r="AS131" s="1">
        <v>115.1</v>
      </c>
      <c r="AT131" s="1">
        <v>122.8</v>
      </c>
      <c r="AU131" s="1">
        <v>113.4</v>
      </c>
      <c r="AV131" s="17">
        <v>116.2</v>
      </c>
      <c r="AX131" s="15"/>
      <c r="AY131" s="18" t="s">
        <v>38</v>
      </c>
      <c r="AZ131" s="15">
        <v>119.9</v>
      </c>
      <c r="BA131" s="1">
        <v>117.5</v>
      </c>
      <c r="BB131" s="1">
        <v>117.2</v>
      </c>
      <c r="BC131" s="1">
        <v>124.6</v>
      </c>
      <c r="BD131" s="1">
        <v>114.5</v>
      </c>
      <c r="BE131" s="1">
        <v>115.6</v>
      </c>
      <c r="BF131" s="1">
        <v>124.6</v>
      </c>
      <c r="BG131" s="1">
        <v>110.2</v>
      </c>
      <c r="BH131" s="17">
        <v>114.1</v>
      </c>
      <c r="BJ131" s="15"/>
      <c r="BK131" s="18" t="s">
        <v>38</v>
      </c>
      <c r="BL131" s="15">
        <v>120.3</v>
      </c>
      <c r="BM131" s="1">
        <v>117.2</v>
      </c>
      <c r="BN131" s="1">
        <v>117.8</v>
      </c>
      <c r="BO131" s="1">
        <v>122.2</v>
      </c>
      <c r="BP131" s="1">
        <v>116.6</v>
      </c>
      <c r="BQ131" s="1">
        <v>0</v>
      </c>
      <c r="BR131" s="1">
        <v>125.9</v>
      </c>
      <c r="BS131" s="1">
        <v>105.9</v>
      </c>
      <c r="BT131" s="17">
        <v>116.1</v>
      </c>
      <c r="BV131" s="15"/>
      <c r="BW131" s="18" t="s">
        <v>38</v>
      </c>
      <c r="BX131" s="15">
        <v>118.7</v>
      </c>
      <c r="BY131" s="1">
        <v>115.4</v>
      </c>
      <c r="BZ131" s="1">
        <v>116.5</v>
      </c>
      <c r="CA131" s="1">
        <v>120.9</v>
      </c>
      <c r="CB131" s="1">
        <v>115.1</v>
      </c>
      <c r="CC131" s="1">
        <v>0</v>
      </c>
      <c r="CD131" s="1">
        <v>120.5</v>
      </c>
      <c r="CE131" s="1">
        <v>0</v>
      </c>
      <c r="CF131" s="17">
        <v>118</v>
      </c>
      <c r="CH131" s="15"/>
      <c r="CI131" s="18" t="s">
        <v>38</v>
      </c>
      <c r="CJ131" s="15">
        <v>119.8</v>
      </c>
      <c r="CK131" s="1">
        <v>0</v>
      </c>
      <c r="CL131" s="1">
        <v>117.8</v>
      </c>
      <c r="CM131" s="1">
        <v>118.3</v>
      </c>
      <c r="CN131" s="1">
        <v>115.3</v>
      </c>
      <c r="CO131" s="1">
        <v>0</v>
      </c>
      <c r="CP131" s="1">
        <v>126.8</v>
      </c>
      <c r="CQ131" s="1">
        <v>0</v>
      </c>
      <c r="CR131" s="17">
        <v>117.4</v>
      </c>
    </row>
    <row r="132" spans="2:96" x14ac:dyDescent="0.45">
      <c r="B132" s="15"/>
      <c r="C132" s="18" t="s">
        <v>39</v>
      </c>
      <c r="D132" s="15">
        <v>122.7</v>
      </c>
      <c r="E132" s="1">
        <v>120.3</v>
      </c>
      <c r="F132" s="1">
        <v>120.9</v>
      </c>
      <c r="G132" s="1">
        <v>124.3</v>
      </c>
      <c r="H132" s="1">
        <v>118.6</v>
      </c>
      <c r="I132" s="1">
        <v>117.6</v>
      </c>
      <c r="J132" s="1">
        <v>127.6</v>
      </c>
      <c r="K132" s="1">
        <v>117.8</v>
      </c>
      <c r="L132" s="17">
        <v>118.6</v>
      </c>
      <c r="N132" s="15"/>
      <c r="O132" s="18" t="s">
        <v>39</v>
      </c>
      <c r="P132" s="15">
        <v>121.8</v>
      </c>
      <c r="Q132" s="1">
        <v>118.5</v>
      </c>
      <c r="R132" s="1">
        <v>121</v>
      </c>
      <c r="S132" s="1">
        <v>123.2</v>
      </c>
      <c r="T132" s="1">
        <v>118.1</v>
      </c>
      <c r="U132" s="1">
        <v>117.5</v>
      </c>
      <c r="V132" s="1">
        <v>127</v>
      </c>
      <c r="W132" s="1">
        <v>119.3</v>
      </c>
      <c r="X132" s="17">
        <v>116</v>
      </c>
      <c r="Z132" s="15"/>
      <c r="AA132" s="18" t="s">
        <v>39</v>
      </c>
      <c r="AB132" s="15">
        <v>122.3</v>
      </c>
      <c r="AC132" s="1">
        <v>120</v>
      </c>
      <c r="AD132" s="1">
        <v>121.5</v>
      </c>
      <c r="AE132" s="1">
        <v>121.8</v>
      </c>
      <c r="AF132" s="1">
        <v>119.1</v>
      </c>
      <c r="AG132" s="1">
        <v>117.4</v>
      </c>
      <c r="AH132" s="1">
        <v>128</v>
      </c>
      <c r="AI132" s="1">
        <v>119.6</v>
      </c>
      <c r="AJ132" s="17">
        <v>118.4</v>
      </c>
      <c r="AL132" s="15"/>
      <c r="AM132" s="18" t="s">
        <v>39</v>
      </c>
      <c r="AN132" s="15">
        <v>122.5</v>
      </c>
      <c r="AO132" s="1">
        <v>120.7</v>
      </c>
      <c r="AP132" s="1">
        <v>120.7</v>
      </c>
      <c r="AQ132" s="1">
        <v>123.7</v>
      </c>
      <c r="AR132" s="1">
        <v>119.6</v>
      </c>
      <c r="AS132" s="1">
        <v>117.2</v>
      </c>
      <c r="AT132" s="1">
        <v>127.2</v>
      </c>
      <c r="AU132" s="1">
        <v>117.8</v>
      </c>
      <c r="AV132" s="17">
        <v>119.3</v>
      </c>
      <c r="AX132" s="15"/>
      <c r="AY132" s="18" t="s">
        <v>39</v>
      </c>
      <c r="AZ132" s="15">
        <v>123</v>
      </c>
      <c r="BA132" s="1">
        <v>120.5</v>
      </c>
      <c r="BB132" s="1">
        <v>120.7</v>
      </c>
      <c r="BC132" s="1">
        <v>126.5</v>
      </c>
      <c r="BD132" s="1">
        <v>117.9</v>
      </c>
      <c r="BE132" s="1">
        <v>117.7</v>
      </c>
      <c r="BF132" s="1">
        <v>128.1</v>
      </c>
      <c r="BG132" s="1">
        <v>115.9</v>
      </c>
      <c r="BH132" s="17">
        <v>117.8</v>
      </c>
      <c r="BJ132" s="15"/>
      <c r="BK132" s="18" t="s">
        <v>39</v>
      </c>
      <c r="BL132" s="15">
        <v>123.1</v>
      </c>
      <c r="BM132" s="1">
        <v>120</v>
      </c>
      <c r="BN132" s="1">
        <v>120.9</v>
      </c>
      <c r="BO132" s="1">
        <v>124.8</v>
      </c>
      <c r="BP132" s="1">
        <v>119.2</v>
      </c>
      <c r="BQ132" s="1">
        <v>0</v>
      </c>
      <c r="BR132" s="1">
        <v>129</v>
      </c>
      <c r="BS132" s="1">
        <v>113.9</v>
      </c>
      <c r="BT132" s="17">
        <v>118.7</v>
      </c>
      <c r="BV132" s="15"/>
      <c r="BW132" s="18" t="s">
        <v>39</v>
      </c>
      <c r="BX132" s="15">
        <v>121.9</v>
      </c>
      <c r="BY132" s="1">
        <v>118.9</v>
      </c>
      <c r="BZ132" s="1">
        <v>120.1</v>
      </c>
      <c r="CA132" s="1">
        <v>123.4</v>
      </c>
      <c r="CB132" s="1">
        <v>118.5</v>
      </c>
      <c r="CC132" s="1">
        <v>0</v>
      </c>
      <c r="CD132" s="1">
        <v>124.7</v>
      </c>
      <c r="CE132" s="1">
        <v>0</v>
      </c>
      <c r="CF132" s="17">
        <v>120.1</v>
      </c>
      <c r="CH132" s="15"/>
      <c r="CI132" s="18" t="s">
        <v>39</v>
      </c>
      <c r="CJ132" s="15">
        <v>122.2</v>
      </c>
      <c r="CK132" s="1">
        <v>0</v>
      </c>
      <c r="CL132" s="1">
        <v>120.4</v>
      </c>
      <c r="CM132" s="1">
        <v>120.8</v>
      </c>
      <c r="CN132" s="1">
        <v>118.5</v>
      </c>
      <c r="CO132" s="1">
        <v>0</v>
      </c>
      <c r="CP132" s="1">
        <v>129.19999999999999</v>
      </c>
      <c r="CQ132" s="1">
        <v>0</v>
      </c>
      <c r="CR132" s="17">
        <v>119.1</v>
      </c>
    </row>
    <row r="133" spans="2:96" x14ac:dyDescent="0.45">
      <c r="B133" s="15"/>
      <c r="C133" s="18" t="s">
        <v>40</v>
      </c>
      <c r="D133" s="15">
        <v>120.7</v>
      </c>
      <c r="E133" s="1">
        <v>118.3</v>
      </c>
      <c r="F133" s="1">
        <v>118.7</v>
      </c>
      <c r="G133" s="1">
        <v>122.7</v>
      </c>
      <c r="H133" s="1">
        <v>116.6</v>
      </c>
      <c r="I133" s="1">
        <v>116.2</v>
      </c>
      <c r="J133" s="1">
        <v>125.1</v>
      </c>
      <c r="K133" s="1">
        <v>114.8</v>
      </c>
      <c r="L133" s="17">
        <v>116.6</v>
      </c>
      <c r="N133" s="15"/>
      <c r="O133" s="18" t="s">
        <v>40</v>
      </c>
      <c r="P133" s="15">
        <v>119.2</v>
      </c>
      <c r="Q133" s="1">
        <v>115.8</v>
      </c>
      <c r="R133" s="1">
        <v>118.5</v>
      </c>
      <c r="S133" s="1">
        <v>120.9</v>
      </c>
      <c r="T133" s="1">
        <v>115.1</v>
      </c>
      <c r="U133" s="1">
        <v>116.1</v>
      </c>
      <c r="V133" s="1">
        <v>123.8</v>
      </c>
      <c r="W133" s="1">
        <v>117.1</v>
      </c>
      <c r="X133" s="17">
        <v>113.2</v>
      </c>
      <c r="Z133" s="15"/>
      <c r="AA133" s="18" t="s">
        <v>40</v>
      </c>
      <c r="AB133" s="15">
        <v>120</v>
      </c>
      <c r="AC133" s="1">
        <v>117.7</v>
      </c>
      <c r="AD133" s="1">
        <v>119.2</v>
      </c>
      <c r="AE133" s="1">
        <v>119.2</v>
      </c>
      <c r="AF133" s="1">
        <v>116.7</v>
      </c>
      <c r="AG133" s="1">
        <v>116.3</v>
      </c>
      <c r="AH133" s="1">
        <v>125.2</v>
      </c>
      <c r="AI133" s="1">
        <v>117.5</v>
      </c>
      <c r="AJ133" s="17">
        <v>116</v>
      </c>
      <c r="AL133" s="15"/>
      <c r="AM133" s="18" t="s">
        <v>40</v>
      </c>
      <c r="AN133" s="15">
        <v>120.4</v>
      </c>
      <c r="AO133" s="1">
        <v>118.5</v>
      </c>
      <c r="AP133" s="1">
        <v>118.4</v>
      </c>
      <c r="AQ133" s="1">
        <v>122</v>
      </c>
      <c r="AR133" s="1">
        <v>117.7</v>
      </c>
      <c r="AS133" s="1">
        <v>115.9</v>
      </c>
      <c r="AT133" s="1">
        <v>124.1</v>
      </c>
      <c r="AU133" s="1">
        <v>114.7</v>
      </c>
      <c r="AV133" s="17">
        <v>117.2</v>
      </c>
      <c r="AX133" s="15"/>
      <c r="AY133" s="18" t="s">
        <v>40</v>
      </c>
      <c r="AZ133" s="15">
        <v>121.1</v>
      </c>
      <c r="BA133" s="1">
        <v>118.8</v>
      </c>
      <c r="BB133" s="1">
        <v>118.5</v>
      </c>
      <c r="BC133" s="1">
        <v>125.3</v>
      </c>
      <c r="BD133" s="1">
        <v>116.1</v>
      </c>
      <c r="BE133" s="1">
        <v>116.3</v>
      </c>
      <c r="BF133" s="1">
        <v>125.7</v>
      </c>
      <c r="BG133" s="1">
        <v>111.9</v>
      </c>
      <c r="BH133" s="17">
        <v>115.4</v>
      </c>
      <c r="BJ133" s="15"/>
      <c r="BK133" s="18" t="s">
        <v>40</v>
      </c>
      <c r="BL133" s="15">
        <v>121.4</v>
      </c>
      <c r="BM133" s="1">
        <v>118.5</v>
      </c>
      <c r="BN133" s="1">
        <v>118.8</v>
      </c>
      <c r="BO133" s="1">
        <v>123.1</v>
      </c>
      <c r="BP133" s="1">
        <v>117.6</v>
      </c>
      <c r="BQ133" s="1">
        <v>0</v>
      </c>
      <c r="BR133" s="1">
        <v>126.9</v>
      </c>
      <c r="BS133" s="1">
        <v>108.3</v>
      </c>
      <c r="BT133" s="17">
        <v>117.1</v>
      </c>
      <c r="BV133" s="15"/>
      <c r="BW133" s="18" t="s">
        <v>40</v>
      </c>
      <c r="BX133" s="15">
        <v>120</v>
      </c>
      <c r="BY133" s="1">
        <v>116.6</v>
      </c>
      <c r="BZ133" s="1">
        <v>117.7</v>
      </c>
      <c r="CA133" s="1">
        <v>121.9</v>
      </c>
      <c r="CB133" s="1">
        <v>116.6</v>
      </c>
      <c r="CC133" s="1">
        <v>0</v>
      </c>
      <c r="CD133" s="1">
        <v>121.8</v>
      </c>
      <c r="CE133" s="1">
        <v>0</v>
      </c>
      <c r="CF133" s="17">
        <v>119</v>
      </c>
      <c r="CH133" s="15"/>
      <c r="CI133" s="18" t="s">
        <v>40</v>
      </c>
      <c r="CJ133" s="15">
        <v>121</v>
      </c>
      <c r="CK133" s="1">
        <v>0</v>
      </c>
      <c r="CL133" s="1">
        <v>118.9</v>
      </c>
      <c r="CM133" s="1">
        <v>119.5</v>
      </c>
      <c r="CN133" s="1">
        <v>116.8</v>
      </c>
      <c r="CO133" s="1">
        <v>0</v>
      </c>
      <c r="CP133" s="1">
        <v>127.6</v>
      </c>
      <c r="CQ133" s="1">
        <v>0</v>
      </c>
      <c r="CR133" s="17">
        <v>118.3</v>
      </c>
    </row>
    <row r="134" spans="2:96" x14ac:dyDescent="0.45">
      <c r="B134" s="15"/>
      <c r="C134" s="18" t="s">
        <v>41</v>
      </c>
      <c r="D134" s="15">
        <v>120.5</v>
      </c>
      <c r="E134" s="1">
        <v>117.7</v>
      </c>
      <c r="F134" s="1">
        <v>118.3</v>
      </c>
      <c r="G134" s="1">
        <v>122.6</v>
      </c>
      <c r="H134" s="1">
        <v>115.9</v>
      </c>
      <c r="I134" s="1">
        <v>115.9</v>
      </c>
      <c r="J134" s="1">
        <v>124.8</v>
      </c>
      <c r="K134" s="1">
        <v>114.4</v>
      </c>
      <c r="L134" s="17">
        <v>116</v>
      </c>
      <c r="N134" s="15"/>
      <c r="O134" s="18" t="s">
        <v>105</v>
      </c>
      <c r="P134" s="15">
        <v>119</v>
      </c>
      <c r="Q134" s="1">
        <v>115</v>
      </c>
      <c r="R134" s="1">
        <v>118.1</v>
      </c>
      <c r="S134" s="1">
        <v>120.7</v>
      </c>
      <c r="T134" s="1">
        <v>114.5</v>
      </c>
      <c r="U134" s="1">
        <v>115.7</v>
      </c>
      <c r="V134" s="1">
        <v>123.4</v>
      </c>
      <c r="W134" s="1">
        <v>117</v>
      </c>
      <c r="X134" s="17">
        <v>112.5</v>
      </c>
      <c r="Z134" s="15"/>
      <c r="AA134" s="18" t="s">
        <v>105</v>
      </c>
      <c r="AB134" s="15">
        <v>119.8</v>
      </c>
      <c r="AC134" s="1">
        <v>117.1</v>
      </c>
      <c r="AD134" s="1">
        <v>118.9</v>
      </c>
      <c r="AE134" s="1">
        <v>118.9</v>
      </c>
      <c r="AF134" s="1">
        <v>116.2</v>
      </c>
      <c r="AG134" s="1">
        <v>115.9</v>
      </c>
      <c r="AH134" s="1">
        <v>124.9</v>
      </c>
      <c r="AI134" s="1">
        <v>117.5</v>
      </c>
      <c r="AJ134" s="17">
        <v>115.5</v>
      </c>
      <c r="AL134" s="15"/>
      <c r="AM134" s="18" t="s">
        <v>105</v>
      </c>
      <c r="AN134" s="15">
        <v>120.2</v>
      </c>
      <c r="AO134" s="1">
        <v>117.9</v>
      </c>
      <c r="AP134" s="1">
        <v>118</v>
      </c>
      <c r="AQ134" s="1">
        <v>121.9</v>
      </c>
      <c r="AR134" s="1">
        <v>117</v>
      </c>
      <c r="AS134" s="1">
        <v>115.6</v>
      </c>
      <c r="AT134" s="1">
        <v>123.7</v>
      </c>
      <c r="AU134" s="1">
        <v>114.4</v>
      </c>
      <c r="AV134" s="17">
        <v>116.7</v>
      </c>
      <c r="AX134" s="15"/>
      <c r="AY134" s="18" t="s">
        <v>105</v>
      </c>
      <c r="AZ134" s="15">
        <v>120.9</v>
      </c>
      <c r="BA134" s="1">
        <v>118.2</v>
      </c>
      <c r="BB134" s="1">
        <v>118</v>
      </c>
      <c r="BC134" s="1">
        <v>125.5</v>
      </c>
      <c r="BD134" s="1">
        <v>115.3</v>
      </c>
      <c r="BE134" s="1">
        <v>115.9</v>
      </c>
      <c r="BF134" s="1">
        <v>125.5</v>
      </c>
      <c r="BG134" s="1">
        <v>111.2</v>
      </c>
      <c r="BH134" s="17">
        <v>114.7</v>
      </c>
      <c r="BJ134" s="15"/>
      <c r="BK134" s="18" t="s">
        <v>105</v>
      </c>
      <c r="BL134" s="15">
        <v>121.2</v>
      </c>
      <c r="BM134" s="1">
        <v>117.7</v>
      </c>
      <c r="BN134" s="1">
        <v>118.4</v>
      </c>
      <c r="BO134" s="1">
        <v>123.1</v>
      </c>
      <c r="BP134" s="1">
        <v>117.1</v>
      </c>
      <c r="BQ134" s="1">
        <v>0</v>
      </c>
      <c r="BR134" s="1">
        <v>126.7</v>
      </c>
      <c r="BS134" s="1">
        <v>107.1</v>
      </c>
      <c r="BT134" s="17">
        <v>116.5</v>
      </c>
      <c r="BV134" s="15"/>
      <c r="BW134" s="18" t="s">
        <v>105</v>
      </c>
      <c r="BX134" s="15">
        <v>119.6</v>
      </c>
      <c r="BY134" s="1">
        <v>115.9</v>
      </c>
      <c r="BZ134" s="1">
        <v>117.2</v>
      </c>
      <c r="CA134" s="1">
        <v>121.8</v>
      </c>
      <c r="CB134" s="1">
        <v>115.6</v>
      </c>
      <c r="CC134" s="1">
        <v>0</v>
      </c>
      <c r="CD134" s="1">
        <v>121.4</v>
      </c>
      <c r="CE134" s="1">
        <v>0</v>
      </c>
      <c r="CF134" s="17">
        <v>118.3</v>
      </c>
      <c r="CH134" s="15"/>
      <c r="CI134" s="18" t="s">
        <v>105</v>
      </c>
      <c r="CJ134" s="15">
        <v>120.7</v>
      </c>
      <c r="CK134" s="1">
        <v>0</v>
      </c>
      <c r="CL134" s="1">
        <v>118.4</v>
      </c>
      <c r="CM134" s="1">
        <v>119.4</v>
      </c>
      <c r="CN134" s="1">
        <v>115.9</v>
      </c>
      <c r="CO134" s="1">
        <v>0</v>
      </c>
      <c r="CP134" s="1">
        <v>127.4</v>
      </c>
      <c r="CQ134" s="1">
        <v>0</v>
      </c>
      <c r="CR134" s="17">
        <v>117.7</v>
      </c>
    </row>
    <row r="135" spans="2:96" x14ac:dyDescent="0.45">
      <c r="B135" s="15"/>
      <c r="C135" s="18" t="s">
        <v>42</v>
      </c>
      <c r="D135" s="15">
        <v>122.9</v>
      </c>
      <c r="E135" s="1">
        <v>120.2</v>
      </c>
      <c r="F135" s="1">
        <v>120.8</v>
      </c>
      <c r="G135" s="1">
        <v>124.6</v>
      </c>
      <c r="H135" s="1">
        <v>118.5</v>
      </c>
      <c r="I135" s="1">
        <v>117.4</v>
      </c>
      <c r="J135" s="1">
        <v>127.6</v>
      </c>
      <c r="K135" s="1">
        <v>117.6</v>
      </c>
      <c r="L135" s="17">
        <v>118.3</v>
      </c>
      <c r="N135" s="15"/>
      <c r="O135" s="18" t="s">
        <v>42</v>
      </c>
      <c r="P135" s="15">
        <v>121.9</v>
      </c>
      <c r="Q135" s="1">
        <v>118.2</v>
      </c>
      <c r="R135" s="1">
        <v>120.9</v>
      </c>
      <c r="S135" s="1">
        <v>123.3</v>
      </c>
      <c r="T135" s="1">
        <v>117.8</v>
      </c>
      <c r="U135" s="1">
        <v>117.2</v>
      </c>
      <c r="V135" s="1">
        <v>126.7</v>
      </c>
      <c r="W135" s="1">
        <v>119.4</v>
      </c>
      <c r="X135" s="17">
        <v>115.9</v>
      </c>
      <c r="Z135" s="15"/>
      <c r="AA135" s="18" t="s">
        <v>42</v>
      </c>
      <c r="AB135" s="15">
        <v>122.5</v>
      </c>
      <c r="AC135" s="1">
        <v>119.8</v>
      </c>
      <c r="AD135" s="1">
        <v>121.4</v>
      </c>
      <c r="AE135" s="1">
        <v>121.8</v>
      </c>
      <c r="AF135" s="1">
        <v>118.9</v>
      </c>
      <c r="AG135" s="1">
        <v>117.3</v>
      </c>
      <c r="AH135" s="1">
        <v>127.9</v>
      </c>
      <c r="AI135" s="1">
        <v>119.7</v>
      </c>
      <c r="AJ135" s="17">
        <v>118.1</v>
      </c>
      <c r="AL135" s="15"/>
      <c r="AM135" s="18" t="s">
        <v>42</v>
      </c>
      <c r="AN135" s="15">
        <v>122.7</v>
      </c>
      <c r="AO135" s="1">
        <v>120.4</v>
      </c>
      <c r="AP135" s="1">
        <v>120.5</v>
      </c>
      <c r="AQ135" s="1">
        <v>124</v>
      </c>
      <c r="AR135" s="1">
        <v>119.4</v>
      </c>
      <c r="AS135" s="1">
        <v>117.2</v>
      </c>
      <c r="AT135" s="1">
        <v>127</v>
      </c>
      <c r="AU135" s="1">
        <v>117.6</v>
      </c>
      <c r="AV135" s="17">
        <v>119</v>
      </c>
      <c r="AX135" s="15"/>
      <c r="AY135" s="18" t="s">
        <v>42</v>
      </c>
      <c r="AZ135" s="15">
        <v>123.2</v>
      </c>
      <c r="BA135" s="1">
        <v>120.4</v>
      </c>
      <c r="BB135" s="1">
        <v>120.6</v>
      </c>
      <c r="BC135" s="1">
        <v>126.9</v>
      </c>
      <c r="BD135" s="1">
        <v>117.8</v>
      </c>
      <c r="BE135" s="1">
        <v>117.4</v>
      </c>
      <c r="BF135" s="1">
        <v>128.1</v>
      </c>
      <c r="BG135" s="1">
        <v>115.4</v>
      </c>
      <c r="BH135" s="17">
        <v>117.4</v>
      </c>
      <c r="BJ135" s="15"/>
      <c r="BK135" s="18" t="s">
        <v>42</v>
      </c>
      <c r="BL135" s="15">
        <v>123.4</v>
      </c>
      <c r="BM135" s="1">
        <v>119.7</v>
      </c>
      <c r="BN135" s="1">
        <v>120.8</v>
      </c>
      <c r="BO135" s="1">
        <v>125.1</v>
      </c>
      <c r="BP135" s="1">
        <v>119.4</v>
      </c>
      <c r="BQ135" s="1">
        <v>0</v>
      </c>
      <c r="BR135" s="1">
        <v>129.1</v>
      </c>
      <c r="BS135" s="1">
        <v>112.8</v>
      </c>
      <c r="BT135" s="17">
        <v>118.5</v>
      </c>
      <c r="BV135" s="15"/>
      <c r="BW135" s="18" t="s">
        <v>42</v>
      </c>
      <c r="BX135" s="15">
        <v>122</v>
      </c>
      <c r="BY135" s="1">
        <v>118.9</v>
      </c>
      <c r="BZ135" s="1">
        <v>119.9</v>
      </c>
      <c r="CA135" s="1">
        <v>123.8</v>
      </c>
      <c r="CB135" s="1">
        <v>118.1</v>
      </c>
      <c r="CC135" s="1">
        <v>0</v>
      </c>
      <c r="CD135" s="1">
        <v>124.6</v>
      </c>
      <c r="CE135" s="1">
        <v>0</v>
      </c>
      <c r="CF135" s="17">
        <v>119.9</v>
      </c>
      <c r="CH135" s="15"/>
      <c r="CI135" s="18" t="s">
        <v>42</v>
      </c>
      <c r="CJ135" s="15">
        <v>122.6</v>
      </c>
      <c r="CK135" s="1">
        <v>0</v>
      </c>
      <c r="CL135" s="1">
        <v>120.5</v>
      </c>
      <c r="CM135" s="1">
        <v>121.3</v>
      </c>
      <c r="CN135" s="1">
        <v>118.2</v>
      </c>
      <c r="CO135" s="1">
        <v>0</v>
      </c>
      <c r="CP135" s="1">
        <v>129.4</v>
      </c>
      <c r="CQ135" s="1">
        <v>0</v>
      </c>
      <c r="CR135" s="17">
        <v>119</v>
      </c>
    </row>
    <row r="136" spans="2:96" x14ac:dyDescent="0.45">
      <c r="B136" s="15"/>
      <c r="C136" s="18" t="s">
        <v>43</v>
      </c>
      <c r="D136" s="15">
        <v>123</v>
      </c>
      <c r="E136" s="1">
        <v>120.7</v>
      </c>
      <c r="F136" s="1">
        <v>120.8</v>
      </c>
      <c r="G136" s="1">
        <v>125</v>
      </c>
      <c r="H136" s="1">
        <v>118.7</v>
      </c>
      <c r="I136" s="1">
        <v>117.1</v>
      </c>
      <c r="J136" s="1">
        <v>127.6</v>
      </c>
      <c r="K136" s="1">
        <v>116.8</v>
      </c>
      <c r="L136" s="17">
        <v>118.7</v>
      </c>
      <c r="N136" s="15"/>
      <c r="O136" s="18" t="s">
        <v>43</v>
      </c>
      <c r="P136" s="15">
        <v>121.7</v>
      </c>
      <c r="Q136" s="1">
        <v>118.2</v>
      </c>
      <c r="R136" s="1">
        <v>120.8</v>
      </c>
      <c r="S136" s="1">
        <v>123.3</v>
      </c>
      <c r="T136" s="1">
        <v>117.5</v>
      </c>
      <c r="U136" s="1">
        <v>117</v>
      </c>
      <c r="V136" s="1">
        <v>126.4</v>
      </c>
      <c r="W136" s="1">
        <v>119</v>
      </c>
      <c r="X136" s="17">
        <v>115.4</v>
      </c>
      <c r="Z136" s="15"/>
      <c r="AA136" s="18" t="s">
        <v>43</v>
      </c>
      <c r="AB136" s="15">
        <v>122.4</v>
      </c>
      <c r="AC136" s="1">
        <v>120.1</v>
      </c>
      <c r="AD136" s="1">
        <v>121.5</v>
      </c>
      <c r="AE136" s="1">
        <v>121.6</v>
      </c>
      <c r="AF136" s="1">
        <v>119</v>
      </c>
      <c r="AG136" s="1">
        <v>117.1</v>
      </c>
      <c r="AH136" s="1">
        <v>127.8</v>
      </c>
      <c r="AI136" s="1">
        <v>119.4</v>
      </c>
      <c r="AJ136" s="17">
        <v>118.3</v>
      </c>
      <c r="AL136" s="15"/>
      <c r="AM136" s="18" t="s">
        <v>43</v>
      </c>
      <c r="AN136" s="15">
        <v>122.8</v>
      </c>
      <c r="AO136" s="1">
        <v>120.9</v>
      </c>
      <c r="AP136" s="1">
        <v>120.6</v>
      </c>
      <c r="AQ136" s="1">
        <v>124.2</v>
      </c>
      <c r="AR136" s="1">
        <v>119.9</v>
      </c>
      <c r="AS136" s="1">
        <v>116.8</v>
      </c>
      <c r="AT136" s="1">
        <v>126.7</v>
      </c>
      <c r="AU136" s="1">
        <v>116.8</v>
      </c>
      <c r="AV136" s="17">
        <v>119.4</v>
      </c>
      <c r="AX136" s="15"/>
      <c r="AY136" s="18" t="s">
        <v>43</v>
      </c>
      <c r="AZ136" s="15">
        <v>123.4</v>
      </c>
      <c r="BA136" s="1">
        <v>121.1</v>
      </c>
      <c r="BB136" s="1">
        <v>120.6</v>
      </c>
      <c r="BC136" s="1">
        <v>127.6</v>
      </c>
      <c r="BD136" s="1">
        <v>118</v>
      </c>
      <c r="BE136" s="1">
        <v>117.1</v>
      </c>
      <c r="BF136" s="1">
        <v>128.19999999999999</v>
      </c>
      <c r="BG136" s="1">
        <v>114.1</v>
      </c>
      <c r="BH136" s="17">
        <v>117.6</v>
      </c>
      <c r="BJ136" s="15"/>
      <c r="BK136" s="18" t="s">
        <v>43</v>
      </c>
      <c r="BL136" s="15">
        <v>123.7</v>
      </c>
      <c r="BM136" s="1">
        <v>120.6</v>
      </c>
      <c r="BN136" s="1">
        <v>120.9</v>
      </c>
      <c r="BO136" s="1">
        <v>125.4</v>
      </c>
      <c r="BP136" s="1">
        <v>119.5</v>
      </c>
      <c r="BQ136" s="1">
        <v>0</v>
      </c>
      <c r="BR136" s="1">
        <v>129.30000000000001</v>
      </c>
      <c r="BS136" s="1">
        <v>110.8</v>
      </c>
      <c r="BT136" s="17">
        <v>119.1</v>
      </c>
      <c r="BV136" s="15"/>
      <c r="BW136" s="18" t="s">
        <v>43</v>
      </c>
      <c r="BX136" s="15">
        <v>122.1</v>
      </c>
      <c r="BY136" s="1">
        <v>118.7</v>
      </c>
      <c r="BZ136" s="1">
        <v>119.8</v>
      </c>
      <c r="CA136" s="1">
        <v>124.1</v>
      </c>
      <c r="CB136" s="1">
        <v>118.5</v>
      </c>
      <c r="CC136" s="1">
        <v>0</v>
      </c>
      <c r="CD136" s="1">
        <v>124.2</v>
      </c>
      <c r="CE136" s="1">
        <v>0</v>
      </c>
      <c r="CF136" s="17">
        <v>120.9</v>
      </c>
      <c r="CH136" s="15"/>
      <c r="CI136" s="18" t="s">
        <v>43</v>
      </c>
      <c r="CJ136" s="15">
        <v>123.1</v>
      </c>
      <c r="CK136" s="1">
        <v>0</v>
      </c>
      <c r="CL136" s="1">
        <v>120.8</v>
      </c>
      <c r="CM136" s="1">
        <v>121.6</v>
      </c>
      <c r="CN136" s="1">
        <v>118.8</v>
      </c>
      <c r="CO136" s="1">
        <v>0</v>
      </c>
      <c r="CP136" s="1">
        <v>129.9</v>
      </c>
      <c r="CQ136" s="1">
        <v>0</v>
      </c>
      <c r="CR136" s="17">
        <v>120.2</v>
      </c>
    </row>
    <row r="137" spans="2:96" x14ac:dyDescent="0.45">
      <c r="B137" s="15"/>
      <c r="C137" s="18" t="s">
        <v>44</v>
      </c>
      <c r="D137" s="15">
        <v>124.2</v>
      </c>
      <c r="E137" s="1">
        <v>122</v>
      </c>
      <c r="F137" s="1">
        <v>122.1</v>
      </c>
      <c r="G137" s="1">
        <v>126.3</v>
      </c>
      <c r="H137" s="1">
        <v>119.9</v>
      </c>
      <c r="I137" s="1">
        <v>117.9</v>
      </c>
      <c r="J137" s="1">
        <v>129.6</v>
      </c>
      <c r="K137" s="1">
        <v>118.2</v>
      </c>
      <c r="L137" s="17">
        <v>119.7</v>
      </c>
      <c r="N137" s="15"/>
      <c r="O137" s="18" t="s">
        <v>44</v>
      </c>
      <c r="P137" s="15">
        <v>123</v>
      </c>
      <c r="Q137" s="1">
        <v>119.6</v>
      </c>
      <c r="R137" s="1">
        <v>122.2</v>
      </c>
      <c r="S137" s="1">
        <v>124.8</v>
      </c>
      <c r="T137" s="1">
        <v>118.9</v>
      </c>
      <c r="U137" s="1">
        <v>117.9</v>
      </c>
      <c r="V137" s="1">
        <v>128.5</v>
      </c>
      <c r="W137" s="1">
        <v>120.3</v>
      </c>
      <c r="X137" s="17">
        <v>116.7</v>
      </c>
      <c r="Z137" s="15"/>
      <c r="AA137" s="18" t="s">
        <v>44</v>
      </c>
      <c r="AB137" s="15">
        <v>123.7</v>
      </c>
      <c r="AC137" s="1">
        <v>121.5</v>
      </c>
      <c r="AD137" s="1">
        <v>122.8</v>
      </c>
      <c r="AE137" s="1">
        <v>123.1</v>
      </c>
      <c r="AF137" s="1">
        <v>120.2</v>
      </c>
      <c r="AG137" s="1">
        <v>117.9</v>
      </c>
      <c r="AH137" s="1">
        <v>129.80000000000001</v>
      </c>
      <c r="AI137" s="1">
        <v>120.6</v>
      </c>
      <c r="AJ137" s="17">
        <v>119.3</v>
      </c>
      <c r="AL137" s="15"/>
      <c r="AM137" s="18" t="s">
        <v>44</v>
      </c>
      <c r="AN137" s="15">
        <v>124</v>
      </c>
      <c r="AO137" s="1">
        <v>122.3</v>
      </c>
      <c r="AP137" s="1">
        <v>121.9</v>
      </c>
      <c r="AQ137" s="1">
        <v>125.6</v>
      </c>
      <c r="AR137" s="1">
        <v>121</v>
      </c>
      <c r="AS137" s="1">
        <v>117.7</v>
      </c>
      <c r="AT137" s="1">
        <v>128.80000000000001</v>
      </c>
      <c r="AU137" s="1">
        <v>118.2</v>
      </c>
      <c r="AV137" s="17">
        <v>120.4</v>
      </c>
      <c r="AX137" s="15"/>
      <c r="AY137" s="18" t="s">
        <v>44</v>
      </c>
      <c r="AZ137" s="15">
        <v>124.6</v>
      </c>
      <c r="BA137" s="1">
        <v>122.3</v>
      </c>
      <c r="BB137" s="1">
        <v>121.9</v>
      </c>
      <c r="BC137" s="1">
        <v>128.9</v>
      </c>
      <c r="BD137" s="1">
        <v>119.2</v>
      </c>
      <c r="BE137" s="1">
        <v>118</v>
      </c>
      <c r="BF137" s="1">
        <v>130.19999999999999</v>
      </c>
      <c r="BG137" s="1">
        <v>115.8</v>
      </c>
      <c r="BH137" s="17">
        <v>118.7</v>
      </c>
      <c r="BJ137" s="15"/>
      <c r="BK137" s="18" t="s">
        <v>44</v>
      </c>
      <c r="BL137" s="15">
        <v>124.8</v>
      </c>
      <c r="BM137" s="1">
        <v>121.8</v>
      </c>
      <c r="BN137" s="1">
        <v>122.2</v>
      </c>
      <c r="BO137" s="1">
        <v>126.8</v>
      </c>
      <c r="BP137" s="1">
        <v>120.8</v>
      </c>
      <c r="BQ137" s="1">
        <v>0</v>
      </c>
      <c r="BR137" s="1">
        <v>131.30000000000001</v>
      </c>
      <c r="BS137" s="1">
        <v>112.9</v>
      </c>
      <c r="BT137" s="17">
        <v>120</v>
      </c>
      <c r="BV137" s="15"/>
      <c r="BW137" s="18" t="s">
        <v>44</v>
      </c>
      <c r="BX137" s="15">
        <v>123.3</v>
      </c>
      <c r="BY137" s="1">
        <v>120.3</v>
      </c>
      <c r="BZ137" s="1">
        <v>121.1</v>
      </c>
      <c r="CA137" s="1">
        <v>125.4</v>
      </c>
      <c r="CB137" s="1">
        <v>119.7</v>
      </c>
      <c r="CC137" s="1">
        <v>0</v>
      </c>
      <c r="CD137" s="1">
        <v>126.2</v>
      </c>
      <c r="CE137" s="1">
        <v>0</v>
      </c>
      <c r="CF137" s="17">
        <v>121.7</v>
      </c>
      <c r="CH137" s="15"/>
      <c r="CI137" s="18" t="s">
        <v>44</v>
      </c>
      <c r="CJ137" s="15">
        <v>124.1</v>
      </c>
      <c r="CK137" s="1">
        <v>0</v>
      </c>
      <c r="CL137" s="1">
        <v>122</v>
      </c>
      <c r="CM137" s="1">
        <v>122.8</v>
      </c>
      <c r="CN137" s="1">
        <v>119.8</v>
      </c>
      <c r="CO137" s="1">
        <v>0</v>
      </c>
      <c r="CP137" s="1">
        <v>131.69999999999999</v>
      </c>
      <c r="CQ137" s="1">
        <v>0</v>
      </c>
      <c r="CR137" s="17">
        <v>120.8</v>
      </c>
    </row>
    <row r="138" spans="2:96" x14ac:dyDescent="0.45">
      <c r="B138" s="15"/>
      <c r="C138" s="18" t="s">
        <v>45</v>
      </c>
      <c r="D138" s="15">
        <v>125.5</v>
      </c>
      <c r="E138" s="1">
        <v>123.2</v>
      </c>
      <c r="F138" s="1">
        <v>123.5</v>
      </c>
      <c r="G138" s="1">
        <v>127.5</v>
      </c>
      <c r="H138" s="1">
        <v>121.1</v>
      </c>
      <c r="I138" s="1">
        <v>118.7</v>
      </c>
      <c r="J138" s="1">
        <v>131.30000000000001</v>
      </c>
      <c r="K138" s="1">
        <v>120</v>
      </c>
      <c r="L138" s="17">
        <v>120.8</v>
      </c>
      <c r="N138" s="15"/>
      <c r="O138" s="18" t="s">
        <v>45</v>
      </c>
      <c r="P138" s="15">
        <v>124.6</v>
      </c>
      <c r="Q138" s="1">
        <v>121.2</v>
      </c>
      <c r="R138" s="1">
        <v>123.7</v>
      </c>
      <c r="S138" s="1">
        <v>126.3</v>
      </c>
      <c r="T138" s="1">
        <v>120.6</v>
      </c>
      <c r="U138" s="1">
        <v>118.6</v>
      </c>
      <c r="V138" s="1">
        <v>130.6</v>
      </c>
      <c r="W138" s="1">
        <v>121.7</v>
      </c>
      <c r="X138" s="17">
        <v>118.4</v>
      </c>
      <c r="Z138" s="15"/>
      <c r="AA138" s="18" t="s">
        <v>45</v>
      </c>
      <c r="AB138" s="15">
        <v>125.2</v>
      </c>
      <c r="AC138" s="1">
        <v>122.8</v>
      </c>
      <c r="AD138" s="1">
        <v>124.2</v>
      </c>
      <c r="AE138" s="1">
        <v>124.8</v>
      </c>
      <c r="AF138" s="1">
        <v>121.6</v>
      </c>
      <c r="AG138" s="1">
        <v>118.6</v>
      </c>
      <c r="AH138" s="1">
        <v>131.80000000000001</v>
      </c>
      <c r="AI138" s="1">
        <v>122</v>
      </c>
      <c r="AJ138" s="17">
        <v>120.7</v>
      </c>
      <c r="AL138" s="15"/>
      <c r="AM138" s="18" t="s">
        <v>45</v>
      </c>
      <c r="AN138" s="15">
        <v>125.3</v>
      </c>
      <c r="AO138" s="1">
        <v>123.5</v>
      </c>
      <c r="AP138" s="1">
        <v>123.3</v>
      </c>
      <c r="AQ138" s="1">
        <v>126.8</v>
      </c>
      <c r="AR138" s="1">
        <v>122.1</v>
      </c>
      <c r="AS138" s="1">
        <v>118.5</v>
      </c>
      <c r="AT138" s="1">
        <v>130.9</v>
      </c>
      <c r="AU138" s="1">
        <v>120</v>
      </c>
      <c r="AV138" s="17">
        <v>121.6</v>
      </c>
      <c r="AX138" s="15"/>
      <c r="AY138" s="18" t="s">
        <v>45</v>
      </c>
      <c r="AZ138" s="15">
        <v>125.8</v>
      </c>
      <c r="BA138" s="1">
        <v>123.4</v>
      </c>
      <c r="BB138" s="1">
        <v>123.3</v>
      </c>
      <c r="BC138" s="1">
        <v>129.9</v>
      </c>
      <c r="BD138" s="1">
        <v>120.4</v>
      </c>
      <c r="BE138" s="1">
        <v>118.7</v>
      </c>
      <c r="BF138" s="1">
        <v>131.9</v>
      </c>
      <c r="BG138" s="1">
        <v>118</v>
      </c>
      <c r="BH138" s="17">
        <v>120</v>
      </c>
      <c r="BJ138" s="15"/>
      <c r="BK138" s="18" t="s">
        <v>45</v>
      </c>
      <c r="BL138" s="15">
        <v>125.9</v>
      </c>
      <c r="BM138" s="1">
        <v>122.7</v>
      </c>
      <c r="BN138" s="1">
        <v>123.4</v>
      </c>
      <c r="BO138" s="1">
        <v>128</v>
      </c>
      <c r="BP138" s="1">
        <v>121.7</v>
      </c>
      <c r="BQ138" s="1">
        <v>0</v>
      </c>
      <c r="BR138" s="1">
        <v>132.80000000000001</v>
      </c>
      <c r="BS138" s="1">
        <v>115.9</v>
      </c>
      <c r="BT138" s="17">
        <v>121</v>
      </c>
      <c r="BV138" s="15"/>
      <c r="BW138" s="18" t="s">
        <v>45</v>
      </c>
      <c r="BX138" s="15">
        <v>124.5</v>
      </c>
      <c r="BY138" s="1">
        <v>121.5</v>
      </c>
      <c r="BZ138" s="1">
        <v>122.6</v>
      </c>
      <c r="CA138" s="1">
        <v>126.6</v>
      </c>
      <c r="CB138" s="1">
        <v>120.8</v>
      </c>
      <c r="CC138" s="1">
        <v>0</v>
      </c>
      <c r="CD138" s="1">
        <v>128.1</v>
      </c>
      <c r="CE138" s="1">
        <v>0</v>
      </c>
      <c r="CF138" s="17">
        <v>122.4</v>
      </c>
      <c r="CH138" s="15"/>
      <c r="CI138" s="18" t="s">
        <v>45</v>
      </c>
      <c r="CJ138" s="15">
        <v>125</v>
      </c>
      <c r="CK138" s="1">
        <v>0</v>
      </c>
      <c r="CL138" s="1">
        <v>122.9</v>
      </c>
      <c r="CM138" s="1">
        <v>123.9</v>
      </c>
      <c r="CN138" s="1">
        <v>120.9</v>
      </c>
      <c r="CO138" s="1">
        <v>0</v>
      </c>
      <c r="CP138" s="1">
        <v>133</v>
      </c>
      <c r="CQ138" s="1">
        <v>0</v>
      </c>
      <c r="CR138" s="17">
        <v>121.4</v>
      </c>
    </row>
    <row r="139" spans="2:96" x14ac:dyDescent="0.45">
      <c r="B139" s="15"/>
      <c r="C139" s="18" t="s">
        <v>46</v>
      </c>
      <c r="D139" s="15">
        <v>124.3</v>
      </c>
      <c r="E139" s="1">
        <v>121.7</v>
      </c>
      <c r="F139" s="1">
        <v>122</v>
      </c>
      <c r="G139" s="1">
        <v>126.7</v>
      </c>
      <c r="H139" s="1">
        <v>119.7</v>
      </c>
      <c r="I139" s="1">
        <v>118.6</v>
      </c>
      <c r="J139" s="1">
        <v>129.6</v>
      </c>
      <c r="K139" s="1">
        <v>118.1</v>
      </c>
      <c r="L139" s="17">
        <v>119.4</v>
      </c>
      <c r="N139" s="15"/>
      <c r="O139" s="18" t="s">
        <v>46</v>
      </c>
      <c r="P139" s="15">
        <v>122.9</v>
      </c>
      <c r="Q139" s="1">
        <v>119.2</v>
      </c>
      <c r="R139" s="1">
        <v>122</v>
      </c>
      <c r="S139" s="1">
        <v>124.9</v>
      </c>
      <c r="T139" s="1">
        <v>118.5</v>
      </c>
      <c r="U139" s="1">
        <v>118.5</v>
      </c>
      <c r="V139" s="1">
        <v>128.30000000000001</v>
      </c>
      <c r="W139" s="1">
        <v>120.5</v>
      </c>
      <c r="X139" s="17">
        <v>116.1</v>
      </c>
      <c r="Z139" s="15"/>
      <c r="AA139" s="18" t="s">
        <v>46</v>
      </c>
      <c r="AB139" s="15">
        <v>123.7</v>
      </c>
      <c r="AC139" s="1">
        <v>121.1</v>
      </c>
      <c r="AD139" s="1">
        <v>122.7</v>
      </c>
      <c r="AE139" s="1">
        <v>123.1</v>
      </c>
      <c r="AF139" s="1">
        <v>120</v>
      </c>
      <c r="AG139" s="1">
        <v>118.6</v>
      </c>
      <c r="AH139" s="1">
        <v>129.80000000000001</v>
      </c>
      <c r="AI139" s="1">
        <v>121</v>
      </c>
      <c r="AJ139" s="17">
        <v>119</v>
      </c>
      <c r="AL139" s="15"/>
      <c r="AM139" s="18" t="s">
        <v>46</v>
      </c>
      <c r="AN139" s="15">
        <v>124</v>
      </c>
      <c r="AO139" s="1">
        <v>122</v>
      </c>
      <c r="AP139" s="1">
        <v>121.8</v>
      </c>
      <c r="AQ139" s="1">
        <v>125.8</v>
      </c>
      <c r="AR139" s="1">
        <v>120.8</v>
      </c>
      <c r="AS139" s="1">
        <v>118.4</v>
      </c>
      <c r="AT139" s="1">
        <v>128.6</v>
      </c>
      <c r="AU139" s="1">
        <v>118.1</v>
      </c>
      <c r="AV139" s="17">
        <v>120.1</v>
      </c>
      <c r="AX139" s="15"/>
      <c r="AY139" s="18" t="s">
        <v>46</v>
      </c>
      <c r="AZ139" s="15">
        <v>124.7</v>
      </c>
      <c r="BA139" s="1">
        <v>122.2</v>
      </c>
      <c r="BB139" s="1">
        <v>121.8</v>
      </c>
      <c r="BC139" s="1">
        <v>129.5</v>
      </c>
      <c r="BD139" s="1">
        <v>119</v>
      </c>
      <c r="BE139" s="1">
        <v>118.7</v>
      </c>
      <c r="BF139" s="1">
        <v>130.19999999999999</v>
      </c>
      <c r="BG139" s="1">
        <v>115.3</v>
      </c>
      <c r="BH139" s="17">
        <v>118.3</v>
      </c>
      <c r="BJ139" s="15"/>
      <c r="BK139" s="18" t="s">
        <v>46</v>
      </c>
      <c r="BL139" s="15">
        <v>125</v>
      </c>
      <c r="BM139" s="1">
        <v>121.7</v>
      </c>
      <c r="BN139" s="1">
        <v>122.1</v>
      </c>
      <c r="BO139" s="1">
        <v>127.2</v>
      </c>
      <c r="BP139" s="1">
        <v>120.6</v>
      </c>
      <c r="BQ139" s="1">
        <v>0</v>
      </c>
      <c r="BR139" s="1">
        <v>131.4</v>
      </c>
      <c r="BS139" s="1">
        <v>111.6</v>
      </c>
      <c r="BT139" s="17">
        <v>119.9</v>
      </c>
      <c r="BV139" s="15"/>
      <c r="BW139" s="18" t="s">
        <v>46</v>
      </c>
      <c r="BX139" s="15">
        <v>123.4</v>
      </c>
      <c r="BY139" s="1">
        <v>119.9</v>
      </c>
      <c r="BZ139" s="1">
        <v>120.9</v>
      </c>
      <c r="CA139" s="1">
        <v>125.7</v>
      </c>
      <c r="CB139" s="1">
        <v>119.5</v>
      </c>
      <c r="CC139" s="1">
        <v>0</v>
      </c>
      <c r="CD139" s="1">
        <v>126</v>
      </c>
      <c r="CE139" s="1">
        <v>0</v>
      </c>
      <c r="CF139" s="17">
        <v>121.6</v>
      </c>
      <c r="CH139" s="15"/>
      <c r="CI139" s="18" t="s">
        <v>46</v>
      </c>
      <c r="CJ139" s="15">
        <v>124.3</v>
      </c>
      <c r="CK139" s="1">
        <v>0</v>
      </c>
      <c r="CL139" s="1">
        <v>122</v>
      </c>
      <c r="CM139" s="1">
        <v>123.1</v>
      </c>
      <c r="CN139" s="1">
        <v>119.6</v>
      </c>
      <c r="CO139" s="1">
        <v>0</v>
      </c>
      <c r="CP139" s="1">
        <v>131.9</v>
      </c>
      <c r="CQ139" s="1">
        <v>0</v>
      </c>
      <c r="CR139" s="17">
        <v>120.9</v>
      </c>
    </row>
    <row r="140" spans="2:96" x14ac:dyDescent="0.45">
      <c r="B140" s="15"/>
      <c r="C140" s="18" t="s">
        <v>108</v>
      </c>
      <c r="D140" s="15">
        <v>126.1</v>
      </c>
      <c r="E140" s="1">
        <v>123.9</v>
      </c>
      <c r="F140" s="1">
        <v>124</v>
      </c>
      <c r="G140" s="1">
        <v>128.30000000000001</v>
      </c>
      <c r="H140" s="1">
        <v>121.8</v>
      </c>
      <c r="I140" s="1">
        <v>119.8</v>
      </c>
      <c r="J140" s="1">
        <v>131.6</v>
      </c>
      <c r="K140" s="1">
        <v>120.7</v>
      </c>
      <c r="L140" s="17">
        <v>121.2</v>
      </c>
      <c r="N140" s="15"/>
      <c r="O140" s="18" t="s">
        <v>47</v>
      </c>
      <c r="P140" s="15">
        <v>125.2</v>
      </c>
      <c r="Q140" s="1">
        <v>121.8</v>
      </c>
      <c r="R140" s="1">
        <v>124.2</v>
      </c>
      <c r="S140" s="1">
        <v>127</v>
      </c>
      <c r="T140" s="1">
        <v>121.3</v>
      </c>
      <c r="U140" s="1">
        <v>119.7</v>
      </c>
      <c r="V140" s="1">
        <v>130.9</v>
      </c>
      <c r="W140" s="1">
        <v>122.5</v>
      </c>
      <c r="X140" s="17">
        <v>118.9</v>
      </c>
      <c r="Z140" s="15"/>
      <c r="AA140" s="18" t="s">
        <v>47</v>
      </c>
      <c r="AB140" s="15">
        <v>125.8</v>
      </c>
      <c r="AC140" s="1">
        <v>123.4</v>
      </c>
      <c r="AD140" s="1">
        <v>124.7</v>
      </c>
      <c r="AE140" s="1">
        <v>125.5</v>
      </c>
      <c r="AF140" s="1">
        <v>122.4</v>
      </c>
      <c r="AG140" s="1">
        <v>119.7</v>
      </c>
      <c r="AH140" s="1">
        <v>132</v>
      </c>
      <c r="AI140" s="1">
        <v>122.8</v>
      </c>
      <c r="AJ140" s="17">
        <v>121.2</v>
      </c>
      <c r="AL140" s="15"/>
      <c r="AM140" s="18" t="s">
        <v>47</v>
      </c>
      <c r="AN140" s="15">
        <v>126</v>
      </c>
      <c r="AO140" s="1">
        <v>124.1</v>
      </c>
      <c r="AP140" s="1">
        <v>123.8</v>
      </c>
      <c r="AQ140" s="1">
        <v>127.6</v>
      </c>
      <c r="AR140" s="1">
        <v>122.8</v>
      </c>
      <c r="AS140" s="1">
        <v>119.6</v>
      </c>
      <c r="AT140" s="1">
        <v>131.1</v>
      </c>
      <c r="AU140" s="1">
        <v>120.8</v>
      </c>
      <c r="AV140" s="17">
        <v>122</v>
      </c>
      <c r="AX140" s="15"/>
      <c r="AY140" s="18" t="s">
        <v>47</v>
      </c>
      <c r="AZ140" s="15">
        <v>126.4</v>
      </c>
      <c r="BA140" s="1">
        <v>124.1</v>
      </c>
      <c r="BB140" s="1">
        <v>123.8</v>
      </c>
      <c r="BC140" s="1">
        <v>130.69999999999999</v>
      </c>
      <c r="BD140" s="1">
        <v>121</v>
      </c>
      <c r="BE140" s="1">
        <v>119.9</v>
      </c>
      <c r="BF140" s="1">
        <v>132.1</v>
      </c>
      <c r="BG140" s="1">
        <v>118.6</v>
      </c>
      <c r="BH140" s="17">
        <v>120.5</v>
      </c>
      <c r="BJ140" s="15"/>
      <c r="BK140" s="18" t="s">
        <v>47</v>
      </c>
      <c r="BL140" s="15">
        <v>126.6</v>
      </c>
      <c r="BM140" s="1">
        <v>123.2</v>
      </c>
      <c r="BN140" s="1">
        <v>124.1</v>
      </c>
      <c r="BO140" s="1">
        <v>128.80000000000001</v>
      </c>
      <c r="BP140" s="1">
        <v>122.7</v>
      </c>
      <c r="BQ140" s="1">
        <v>0</v>
      </c>
      <c r="BR140" s="1">
        <v>133.1</v>
      </c>
      <c r="BS140" s="1">
        <v>116.3</v>
      </c>
      <c r="BT140" s="17">
        <v>121.5</v>
      </c>
      <c r="BV140" s="15"/>
      <c r="BW140" s="18" t="s">
        <v>47</v>
      </c>
      <c r="BX140" s="15">
        <v>125.1</v>
      </c>
      <c r="BY140" s="1">
        <v>122.4</v>
      </c>
      <c r="BZ140" s="1">
        <v>123.1</v>
      </c>
      <c r="CA140" s="1">
        <v>127.3</v>
      </c>
      <c r="CB140" s="1">
        <v>121.4</v>
      </c>
      <c r="CC140" s="1">
        <v>0</v>
      </c>
      <c r="CD140" s="1">
        <v>128.4</v>
      </c>
      <c r="CE140" s="1">
        <v>0</v>
      </c>
      <c r="CF140" s="17">
        <v>122.8</v>
      </c>
      <c r="CH140" s="15"/>
      <c r="CI140" s="18" t="s">
        <v>47</v>
      </c>
      <c r="CJ140" s="15">
        <v>125.6</v>
      </c>
      <c r="CK140" s="1">
        <v>0</v>
      </c>
      <c r="CL140" s="1">
        <v>123.5</v>
      </c>
      <c r="CM140" s="1">
        <v>124.5</v>
      </c>
      <c r="CN140" s="1">
        <v>121.4</v>
      </c>
      <c r="CO140" s="1">
        <v>0</v>
      </c>
      <c r="CP140" s="1">
        <v>133.19999999999999</v>
      </c>
      <c r="CQ140" s="1">
        <v>0</v>
      </c>
      <c r="CR140" s="17">
        <v>121.8</v>
      </c>
    </row>
    <row r="141" spans="2:96" x14ac:dyDescent="0.45">
      <c r="B141" s="24"/>
      <c r="C141" s="25" t="s">
        <v>48</v>
      </c>
      <c r="D141" s="24">
        <v>126.4</v>
      </c>
      <c r="E141" s="26">
        <v>124.2</v>
      </c>
      <c r="F141" s="26">
        <v>124.4</v>
      </c>
      <c r="G141" s="26">
        <v>128.69999999999999</v>
      </c>
      <c r="H141" s="26">
        <v>122.2</v>
      </c>
      <c r="I141" s="26">
        <v>120.1</v>
      </c>
      <c r="J141" s="26">
        <v>131.80000000000001</v>
      </c>
      <c r="K141" s="26">
        <v>121.1</v>
      </c>
      <c r="L141" s="27">
        <v>121.6</v>
      </c>
      <c r="N141" s="24"/>
      <c r="O141" s="25" t="s">
        <v>48</v>
      </c>
      <c r="P141" s="24">
        <v>125.5</v>
      </c>
      <c r="Q141" s="26">
        <v>122.2</v>
      </c>
      <c r="R141" s="26">
        <v>124.6</v>
      </c>
      <c r="S141" s="26">
        <v>127.4</v>
      </c>
      <c r="T141" s="26">
        <v>121.7</v>
      </c>
      <c r="U141" s="26">
        <v>120</v>
      </c>
      <c r="V141" s="26">
        <v>131.1</v>
      </c>
      <c r="W141" s="26">
        <v>122.9</v>
      </c>
      <c r="X141" s="27">
        <v>119.2</v>
      </c>
      <c r="Z141" s="24"/>
      <c r="AA141" s="25" t="s">
        <v>48</v>
      </c>
      <c r="AB141" s="24">
        <v>126.1</v>
      </c>
      <c r="AC141" s="26">
        <v>123.8</v>
      </c>
      <c r="AD141" s="26">
        <v>125.1</v>
      </c>
      <c r="AE141" s="26">
        <v>125.9</v>
      </c>
      <c r="AF141" s="26">
        <v>122.8</v>
      </c>
      <c r="AG141" s="26">
        <v>120</v>
      </c>
      <c r="AH141" s="26">
        <v>132.30000000000001</v>
      </c>
      <c r="AI141" s="26">
        <v>123.2</v>
      </c>
      <c r="AJ141" s="27">
        <v>121.5</v>
      </c>
      <c r="AL141" s="24"/>
      <c r="AM141" s="25" t="s">
        <v>48</v>
      </c>
      <c r="AN141" s="24">
        <v>126.3</v>
      </c>
      <c r="AO141" s="26">
        <v>124.5</v>
      </c>
      <c r="AP141" s="26">
        <v>124.2</v>
      </c>
      <c r="AQ141" s="26">
        <v>127.9</v>
      </c>
      <c r="AR141" s="26">
        <v>123.3</v>
      </c>
      <c r="AS141" s="26">
        <v>119.9</v>
      </c>
      <c r="AT141" s="26">
        <v>131.4</v>
      </c>
      <c r="AU141" s="26">
        <v>121.1</v>
      </c>
      <c r="AV141" s="27">
        <v>122.4</v>
      </c>
      <c r="AX141" s="24"/>
      <c r="AY141" s="25" t="s">
        <v>48</v>
      </c>
      <c r="AZ141" s="24">
        <v>126.8</v>
      </c>
      <c r="BA141" s="26">
        <v>124.5</v>
      </c>
      <c r="BB141" s="26">
        <v>124.2</v>
      </c>
      <c r="BC141" s="26">
        <v>131.1</v>
      </c>
      <c r="BD141" s="26">
        <v>121.5</v>
      </c>
      <c r="BE141" s="26">
        <v>120.1</v>
      </c>
      <c r="BF141" s="26">
        <v>132.4</v>
      </c>
      <c r="BG141" s="26">
        <v>119</v>
      </c>
      <c r="BH141" s="27">
        <v>120.9</v>
      </c>
      <c r="BJ141" s="24"/>
      <c r="BK141" s="25" t="s">
        <v>48</v>
      </c>
      <c r="BL141" s="24">
        <v>126.9</v>
      </c>
      <c r="BM141" s="26">
        <v>123.7</v>
      </c>
      <c r="BN141" s="26">
        <v>124.4</v>
      </c>
      <c r="BO141" s="26">
        <v>129.19999999999999</v>
      </c>
      <c r="BP141" s="26">
        <v>123</v>
      </c>
      <c r="BQ141" s="26">
        <v>0</v>
      </c>
      <c r="BR141" s="26">
        <v>133.30000000000001</v>
      </c>
      <c r="BS141" s="26">
        <v>116.7</v>
      </c>
      <c r="BT141" s="27">
        <v>121.8</v>
      </c>
      <c r="BV141" s="24"/>
      <c r="BW141" s="25" t="s">
        <v>48</v>
      </c>
      <c r="BX141" s="24">
        <v>125.5</v>
      </c>
      <c r="BY141" s="26">
        <v>122.6</v>
      </c>
      <c r="BZ141" s="26">
        <v>123.5</v>
      </c>
      <c r="CA141" s="26">
        <v>127.7</v>
      </c>
      <c r="CB141" s="26">
        <v>122</v>
      </c>
      <c r="CC141" s="26">
        <v>0</v>
      </c>
      <c r="CD141" s="26">
        <v>128.69999999999999</v>
      </c>
      <c r="CE141" s="26">
        <v>0</v>
      </c>
      <c r="CF141" s="27">
        <v>123.3</v>
      </c>
      <c r="CH141" s="24"/>
      <c r="CI141" s="25" t="s">
        <v>48</v>
      </c>
      <c r="CJ141" s="24">
        <v>126</v>
      </c>
      <c r="CK141" s="26">
        <v>0</v>
      </c>
      <c r="CL141" s="26">
        <v>123.9</v>
      </c>
      <c r="CM141" s="26">
        <v>124.9</v>
      </c>
      <c r="CN141" s="26">
        <v>122</v>
      </c>
      <c r="CO141" s="26">
        <v>0</v>
      </c>
      <c r="CP141" s="26">
        <v>133.5</v>
      </c>
      <c r="CQ141" s="26">
        <v>0</v>
      </c>
      <c r="CR141" s="27">
        <v>122.2</v>
      </c>
    </row>
    <row r="142" spans="2:96" x14ac:dyDescent="0.45">
      <c r="B142" s="28" t="s">
        <v>59</v>
      </c>
      <c r="C142" s="29" t="s">
        <v>37</v>
      </c>
      <c r="D142" s="28">
        <v>127</v>
      </c>
      <c r="E142" s="30">
        <v>124.9</v>
      </c>
      <c r="F142" s="30">
        <v>125</v>
      </c>
      <c r="G142" s="30">
        <v>129.5</v>
      </c>
      <c r="H142" s="30">
        <v>122.9</v>
      </c>
      <c r="I142" s="30">
        <v>120.4</v>
      </c>
      <c r="J142" s="30">
        <v>132.4</v>
      </c>
      <c r="K142" s="30">
        <v>121.8</v>
      </c>
      <c r="L142" s="31">
        <v>122.2</v>
      </c>
      <c r="N142" s="28" t="s">
        <v>107</v>
      </c>
      <c r="O142" s="29" t="s">
        <v>37</v>
      </c>
      <c r="P142" s="15">
        <v>126.1</v>
      </c>
      <c r="Q142" s="1">
        <v>122.9</v>
      </c>
      <c r="R142" s="1">
        <v>125.2</v>
      </c>
      <c r="S142" s="1">
        <v>128.19999999999999</v>
      </c>
      <c r="T142" s="1">
        <v>122.4</v>
      </c>
      <c r="U142" s="1">
        <v>120.4</v>
      </c>
      <c r="V142" s="1">
        <v>131.69999999999999</v>
      </c>
      <c r="W142" s="1">
        <v>123.5</v>
      </c>
      <c r="X142" s="17">
        <v>119.9</v>
      </c>
      <c r="Z142" s="28" t="s">
        <v>107</v>
      </c>
      <c r="AA142" s="29" t="s">
        <v>37</v>
      </c>
      <c r="AB142" s="15">
        <v>126.7</v>
      </c>
      <c r="AC142" s="1">
        <v>124.5</v>
      </c>
      <c r="AD142" s="1">
        <v>125.7</v>
      </c>
      <c r="AE142" s="1">
        <v>126.7</v>
      </c>
      <c r="AF142" s="1">
        <v>123.5</v>
      </c>
      <c r="AG142" s="1">
        <v>120.4</v>
      </c>
      <c r="AH142" s="1">
        <v>132.9</v>
      </c>
      <c r="AI142" s="1">
        <v>123.8</v>
      </c>
      <c r="AJ142" s="17">
        <v>122</v>
      </c>
      <c r="AL142" s="28" t="s">
        <v>107</v>
      </c>
      <c r="AM142" s="29" t="s">
        <v>37</v>
      </c>
      <c r="AN142" s="15">
        <v>126.9</v>
      </c>
      <c r="AO142" s="1">
        <v>125.2</v>
      </c>
      <c r="AP142" s="1">
        <v>124.8</v>
      </c>
      <c r="AQ142" s="1">
        <v>128.6</v>
      </c>
      <c r="AR142" s="1">
        <v>124</v>
      </c>
      <c r="AS142" s="1">
        <v>120.3</v>
      </c>
      <c r="AT142" s="1">
        <v>132.1</v>
      </c>
      <c r="AU142" s="1">
        <v>121.8</v>
      </c>
      <c r="AV142" s="17">
        <v>122.9</v>
      </c>
      <c r="AX142" s="28" t="s">
        <v>107</v>
      </c>
      <c r="AY142" s="29" t="s">
        <v>37</v>
      </c>
      <c r="AZ142" s="15">
        <v>127.4</v>
      </c>
      <c r="BA142" s="1">
        <v>125.1</v>
      </c>
      <c r="BB142" s="1">
        <v>124.8</v>
      </c>
      <c r="BC142" s="1">
        <v>131.9</v>
      </c>
      <c r="BD142" s="1">
        <v>122.2</v>
      </c>
      <c r="BE142" s="1">
        <v>120.5</v>
      </c>
      <c r="BF142" s="1">
        <v>133</v>
      </c>
      <c r="BG142" s="1">
        <v>119.8</v>
      </c>
      <c r="BH142" s="17">
        <v>121.4</v>
      </c>
      <c r="BJ142" s="28" t="s">
        <v>107</v>
      </c>
      <c r="BK142" s="29" t="s">
        <v>37</v>
      </c>
      <c r="BL142" s="15">
        <v>127.4</v>
      </c>
      <c r="BM142" s="1">
        <v>124.3</v>
      </c>
      <c r="BN142" s="1">
        <v>124.9</v>
      </c>
      <c r="BO142" s="1">
        <v>130</v>
      </c>
      <c r="BP142" s="1">
        <v>123.5</v>
      </c>
      <c r="BQ142" s="1">
        <v>0</v>
      </c>
      <c r="BR142" s="1">
        <v>133.9</v>
      </c>
      <c r="BS142" s="1">
        <v>117.6</v>
      </c>
      <c r="BT142" s="17">
        <v>122.3</v>
      </c>
      <c r="BV142" s="28" t="s">
        <v>107</v>
      </c>
      <c r="BW142" s="29" t="s">
        <v>37</v>
      </c>
      <c r="BX142" s="15">
        <v>126.1</v>
      </c>
      <c r="BY142" s="1">
        <v>123.2</v>
      </c>
      <c r="BZ142" s="1">
        <v>124.1</v>
      </c>
      <c r="CA142" s="1">
        <v>128.5</v>
      </c>
      <c r="CB142" s="1">
        <v>122.6</v>
      </c>
      <c r="CC142" s="1">
        <v>0</v>
      </c>
      <c r="CD142" s="1">
        <v>129.30000000000001</v>
      </c>
      <c r="CE142" s="1">
        <v>0</v>
      </c>
      <c r="CF142" s="17">
        <v>123.7</v>
      </c>
      <c r="CH142" s="28" t="s">
        <v>107</v>
      </c>
      <c r="CI142" s="29" t="s">
        <v>37</v>
      </c>
      <c r="CJ142" s="15">
        <v>126.6</v>
      </c>
      <c r="CK142" s="1">
        <v>0</v>
      </c>
      <c r="CL142" s="1">
        <v>124.5</v>
      </c>
      <c r="CM142" s="1">
        <v>125.7</v>
      </c>
      <c r="CN142" s="1">
        <v>122.6</v>
      </c>
      <c r="CO142" s="1">
        <v>0</v>
      </c>
      <c r="CP142" s="1">
        <v>134</v>
      </c>
      <c r="CQ142" s="1">
        <v>0</v>
      </c>
      <c r="CR142" s="17">
        <v>122.7</v>
      </c>
    </row>
    <row r="143" spans="2:96" x14ac:dyDescent="0.45">
      <c r="B143" s="15"/>
      <c r="C143" s="18" t="s">
        <v>38</v>
      </c>
      <c r="D143" s="15">
        <v>124.8</v>
      </c>
      <c r="E143" s="1">
        <v>122.5</v>
      </c>
      <c r="F143" s="1">
        <v>122.3</v>
      </c>
      <c r="G143" s="1">
        <v>127.8</v>
      </c>
      <c r="H143" s="1">
        <v>120.5</v>
      </c>
      <c r="I143" s="1">
        <v>118.9</v>
      </c>
      <c r="J143" s="1">
        <v>129.4</v>
      </c>
      <c r="K143" s="1">
        <v>118.2</v>
      </c>
      <c r="L143" s="17">
        <v>120.3</v>
      </c>
      <c r="N143" s="15"/>
      <c r="O143" s="18" t="s">
        <v>38</v>
      </c>
      <c r="P143" s="15">
        <v>123.2</v>
      </c>
      <c r="Q143" s="1">
        <v>119.5</v>
      </c>
      <c r="R143" s="1">
        <v>122.2</v>
      </c>
      <c r="S143" s="1">
        <v>125.7</v>
      </c>
      <c r="T143" s="1">
        <v>118.9</v>
      </c>
      <c r="U143" s="1">
        <v>118.8</v>
      </c>
      <c r="V143" s="1">
        <v>127.9</v>
      </c>
      <c r="W143" s="1">
        <v>120.8</v>
      </c>
      <c r="X143" s="17">
        <v>116.5</v>
      </c>
      <c r="Z143" s="15"/>
      <c r="AA143" s="18" t="s">
        <v>38</v>
      </c>
      <c r="AB143" s="15">
        <v>124</v>
      </c>
      <c r="AC143" s="1">
        <v>121.8</v>
      </c>
      <c r="AD143" s="1">
        <v>123</v>
      </c>
      <c r="AE143" s="1">
        <v>123.7</v>
      </c>
      <c r="AF143" s="1">
        <v>120.7</v>
      </c>
      <c r="AG143" s="1">
        <v>119</v>
      </c>
      <c r="AH143" s="1">
        <v>129.5</v>
      </c>
      <c r="AI143" s="1">
        <v>121.3</v>
      </c>
      <c r="AJ143" s="17">
        <v>119.8</v>
      </c>
      <c r="AL143" s="15"/>
      <c r="AM143" s="18" t="s">
        <v>38</v>
      </c>
      <c r="AN143" s="15">
        <v>124.4</v>
      </c>
      <c r="AO143" s="1">
        <v>122.7</v>
      </c>
      <c r="AP143" s="1">
        <v>122</v>
      </c>
      <c r="AQ143" s="1">
        <v>126.9</v>
      </c>
      <c r="AR143" s="1">
        <v>121.8</v>
      </c>
      <c r="AS143" s="1">
        <v>118.6</v>
      </c>
      <c r="AT143" s="1">
        <v>128.30000000000001</v>
      </c>
      <c r="AU143" s="1">
        <v>118.1</v>
      </c>
      <c r="AV143" s="17">
        <v>121.1</v>
      </c>
      <c r="AX143" s="15"/>
      <c r="AY143" s="18" t="s">
        <v>38</v>
      </c>
      <c r="AZ143" s="15">
        <v>125.2</v>
      </c>
      <c r="BA143" s="1">
        <v>123</v>
      </c>
      <c r="BB143" s="1">
        <v>122.1</v>
      </c>
      <c r="BC143" s="1">
        <v>130.80000000000001</v>
      </c>
      <c r="BD143" s="1">
        <v>119.8</v>
      </c>
      <c r="BE143" s="1">
        <v>118.9</v>
      </c>
      <c r="BF143" s="1">
        <v>130.1</v>
      </c>
      <c r="BG143" s="1">
        <v>115</v>
      </c>
      <c r="BH143" s="17">
        <v>119</v>
      </c>
      <c r="BJ143" s="15"/>
      <c r="BK143" s="18" t="s">
        <v>38</v>
      </c>
      <c r="BL143" s="15">
        <v>125.5</v>
      </c>
      <c r="BM143" s="1">
        <v>122.5</v>
      </c>
      <c r="BN143" s="1">
        <v>122.5</v>
      </c>
      <c r="BO143" s="1">
        <v>128.30000000000001</v>
      </c>
      <c r="BP143" s="1">
        <v>121.6</v>
      </c>
      <c r="BQ143" s="1">
        <v>0</v>
      </c>
      <c r="BR143" s="1">
        <v>131.30000000000001</v>
      </c>
      <c r="BS143" s="1">
        <v>110.8</v>
      </c>
      <c r="BT143" s="17">
        <v>120.9</v>
      </c>
      <c r="BV143" s="15"/>
      <c r="BW143" s="18" t="s">
        <v>38</v>
      </c>
      <c r="BX143" s="15">
        <v>123.9</v>
      </c>
      <c r="BY143" s="1">
        <v>120.5</v>
      </c>
      <c r="BZ143" s="1">
        <v>121.2</v>
      </c>
      <c r="CA143" s="1">
        <v>126.8</v>
      </c>
      <c r="CB143" s="1">
        <v>120.3</v>
      </c>
      <c r="CC143" s="1">
        <v>0</v>
      </c>
      <c r="CD143" s="1">
        <v>125.7</v>
      </c>
      <c r="CE143" s="1">
        <v>0</v>
      </c>
      <c r="CF143" s="17">
        <v>122.9</v>
      </c>
      <c r="CH143" s="15"/>
      <c r="CI143" s="18" t="s">
        <v>38</v>
      </c>
      <c r="CJ143" s="15">
        <v>125</v>
      </c>
      <c r="CK143" s="1">
        <v>0</v>
      </c>
      <c r="CL143" s="1">
        <v>122.5</v>
      </c>
      <c r="CM143" s="1">
        <v>124.1</v>
      </c>
      <c r="CN143" s="1">
        <v>120.5</v>
      </c>
      <c r="CO143" s="1">
        <v>0</v>
      </c>
      <c r="CP143" s="1">
        <v>132</v>
      </c>
      <c r="CQ143" s="1">
        <v>0</v>
      </c>
      <c r="CR143" s="17">
        <v>122.2</v>
      </c>
    </row>
    <row r="144" spans="2:96" x14ac:dyDescent="0.45">
      <c r="B144" s="15"/>
      <c r="C144" s="18" t="s">
        <v>39</v>
      </c>
      <c r="D144" s="15">
        <v>125.2</v>
      </c>
      <c r="E144" s="1">
        <v>123</v>
      </c>
      <c r="F144" s="1">
        <v>122.9</v>
      </c>
      <c r="G144" s="1">
        <v>128.19999999999999</v>
      </c>
      <c r="H144" s="1">
        <v>121</v>
      </c>
      <c r="I144" s="1">
        <v>119.3</v>
      </c>
      <c r="J144" s="1">
        <v>130</v>
      </c>
      <c r="K144" s="1">
        <v>119</v>
      </c>
      <c r="L144" s="17">
        <v>120.8</v>
      </c>
      <c r="N144" s="15"/>
      <c r="O144" s="18" t="s">
        <v>39</v>
      </c>
      <c r="P144" s="15">
        <v>123.9</v>
      </c>
      <c r="Q144" s="1">
        <v>120.3</v>
      </c>
      <c r="R144" s="1">
        <v>122.9</v>
      </c>
      <c r="S144" s="1">
        <v>126.4</v>
      </c>
      <c r="T144" s="1">
        <v>119.8</v>
      </c>
      <c r="U144" s="1">
        <v>119.1</v>
      </c>
      <c r="V144" s="1">
        <v>128.80000000000001</v>
      </c>
      <c r="W144" s="1">
        <v>121.5</v>
      </c>
      <c r="X144" s="17">
        <v>117.4</v>
      </c>
      <c r="Z144" s="15"/>
      <c r="AA144" s="18" t="s">
        <v>39</v>
      </c>
      <c r="AB144" s="15">
        <v>124.7</v>
      </c>
      <c r="AC144" s="1">
        <v>122.4</v>
      </c>
      <c r="AD144" s="1">
        <v>123.6</v>
      </c>
      <c r="AE144" s="1">
        <v>124.5</v>
      </c>
      <c r="AF144" s="1">
        <v>121.4</v>
      </c>
      <c r="AG144" s="1">
        <v>119.3</v>
      </c>
      <c r="AH144" s="1">
        <v>130.19999999999999</v>
      </c>
      <c r="AI144" s="1">
        <v>121.9</v>
      </c>
      <c r="AJ144" s="17">
        <v>120.4</v>
      </c>
      <c r="AL144" s="15"/>
      <c r="AM144" s="18" t="s">
        <v>39</v>
      </c>
      <c r="AN144" s="15">
        <v>125</v>
      </c>
      <c r="AO144" s="1">
        <v>123.3</v>
      </c>
      <c r="AP144" s="1">
        <v>122.6</v>
      </c>
      <c r="AQ144" s="1">
        <v>127.4</v>
      </c>
      <c r="AR144" s="1">
        <v>122.2</v>
      </c>
      <c r="AS144" s="1">
        <v>119.1</v>
      </c>
      <c r="AT144" s="1">
        <v>129.1</v>
      </c>
      <c r="AU144" s="1">
        <v>119</v>
      </c>
      <c r="AV144" s="17">
        <v>121.6</v>
      </c>
      <c r="AX144" s="15"/>
      <c r="AY144" s="18" t="s">
        <v>39</v>
      </c>
      <c r="AZ144" s="15">
        <v>125.7</v>
      </c>
      <c r="BA144" s="1">
        <v>123.4</v>
      </c>
      <c r="BB144" s="1">
        <v>122.7</v>
      </c>
      <c r="BC144" s="1">
        <v>131.19999999999999</v>
      </c>
      <c r="BD144" s="1">
        <v>120.2</v>
      </c>
      <c r="BE144" s="1">
        <v>119.3</v>
      </c>
      <c r="BF144" s="1">
        <v>130.69999999999999</v>
      </c>
      <c r="BG144" s="1">
        <v>116</v>
      </c>
      <c r="BH144" s="17">
        <v>119.5</v>
      </c>
      <c r="BJ144" s="15"/>
      <c r="BK144" s="18" t="s">
        <v>39</v>
      </c>
      <c r="BL144" s="15">
        <v>125.9</v>
      </c>
      <c r="BM144" s="1">
        <v>122.7</v>
      </c>
      <c r="BN144" s="1">
        <v>123</v>
      </c>
      <c r="BO144" s="1">
        <v>128.80000000000001</v>
      </c>
      <c r="BP144" s="1">
        <v>122.1</v>
      </c>
      <c r="BQ144" s="1">
        <v>0</v>
      </c>
      <c r="BR144" s="1">
        <v>131.80000000000001</v>
      </c>
      <c r="BS144" s="1">
        <v>112.4</v>
      </c>
      <c r="BT144" s="17">
        <v>121.2</v>
      </c>
      <c r="BV144" s="15"/>
      <c r="BW144" s="18" t="s">
        <v>39</v>
      </c>
      <c r="BX144" s="15">
        <v>124.3</v>
      </c>
      <c r="BY144" s="1">
        <v>121.1</v>
      </c>
      <c r="BZ144" s="1">
        <v>121.8</v>
      </c>
      <c r="CA144" s="1">
        <v>127.2</v>
      </c>
      <c r="CB144" s="1">
        <v>120.6</v>
      </c>
      <c r="CC144" s="1">
        <v>0</v>
      </c>
      <c r="CD144" s="1">
        <v>126.4</v>
      </c>
      <c r="CE144" s="1">
        <v>0</v>
      </c>
      <c r="CF144" s="17">
        <v>123.1</v>
      </c>
      <c r="CH144" s="15"/>
      <c r="CI144" s="18" t="s">
        <v>39</v>
      </c>
      <c r="CJ144" s="15">
        <v>125.2</v>
      </c>
      <c r="CK144" s="1">
        <v>0</v>
      </c>
      <c r="CL144" s="1">
        <v>122.8</v>
      </c>
      <c r="CM144" s="1">
        <v>124.4</v>
      </c>
      <c r="CN144" s="1">
        <v>120.7</v>
      </c>
      <c r="CO144" s="1">
        <v>0</v>
      </c>
      <c r="CP144" s="1">
        <v>132.30000000000001</v>
      </c>
      <c r="CQ144" s="1">
        <v>0</v>
      </c>
      <c r="CR144" s="17">
        <v>122.2</v>
      </c>
    </row>
    <row r="145" spans="2:96" x14ac:dyDescent="0.45">
      <c r="B145" s="15"/>
      <c r="C145" s="18" t="s">
        <v>40</v>
      </c>
      <c r="D145" s="15">
        <v>126</v>
      </c>
      <c r="E145" s="1">
        <v>124.4</v>
      </c>
      <c r="F145" s="1">
        <v>123.8</v>
      </c>
      <c r="G145" s="1">
        <v>128.9</v>
      </c>
      <c r="H145" s="1">
        <v>121.9</v>
      </c>
      <c r="I145" s="1">
        <v>119.5</v>
      </c>
      <c r="J145" s="1">
        <v>130.80000000000001</v>
      </c>
      <c r="K145" s="1">
        <v>119.4</v>
      </c>
      <c r="L145" s="17">
        <v>122.1</v>
      </c>
      <c r="N145" s="15"/>
      <c r="O145" s="18" t="s">
        <v>40</v>
      </c>
      <c r="P145" s="15">
        <v>124.6</v>
      </c>
      <c r="Q145" s="1">
        <v>121.4</v>
      </c>
      <c r="R145" s="1">
        <v>123.7</v>
      </c>
      <c r="S145" s="1">
        <v>126.9</v>
      </c>
      <c r="T145" s="1">
        <v>120.6</v>
      </c>
      <c r="U145" s="1">
        <v>119.3</v>
      </c>
      <c r="V145" s="1">
        <v>129.5</v>
      </c>
      <c r="W145" s="1">
        <v>121.9</v>
      </c>
      <c r="X145" s="17">
        <v>118.3</v>
      </c>
      <c r="Z145" s="15"/>
      <c r="AA145" s="18" t="s">
        <v>40</v>
      </c>
      <c r="AB145" s="15">
        <v>125.4</v>
      </c>
      <c r="AC145" s="1">
        <v>123.7</v>
      </c>
      <c r="AD145" s="1">
        <v>124.5</v>
      </c>
      <c r="AE145" s="1">
        <v>125</v>
      </c>
      <c r="AF145" s="1">
        <v>122.4</v>
      </c>
      <c r="AG145" s="1">
        <v>119.5</v>
      </c>
      <c r="AH145" s="1">
        <v>131</v>
      </c>
      <c r="AI145" s="1">
        <v>122.3</v>
      </c>
      <c r="AJ145" s="17">
        <v>121.7</v>
      </c>
      <c r="AL145" s="15"/>
      <c r="AM145" s="18" t="s">
        <v>40</v>
      </c>
      <c r="AN145" s="15">
        <v>125.7</v>
      </c>
      <c r="AO145" s="1">
        <v>124.7</v>
      </c>
      <c r="AP145" s="1">
        <v>123.5</v>
      </c>
      <c r="AQ145" s="1">
        <v>127.9</v>
      </c>
      <c r="AR145" s="1">
        <v>123.2</v>
      </c>
      <c r="AS145" s="1">
        <v>119.3</v>
      </c>
      <c r="AT145" s="1">
        <v>129.9</v>
      </c>
      <c r="AU145" s="1">
        <v>119.4</v>
      </c>
      <c r="AV145" s="17">
        <v>123</v>
      </c>
      <c r="AX145" s="15"/>
      <c r="AY145" s="18" t="s">
        <v>40</v>
      </c>
      <c r="AZ145" s="15">
        <v>126.5</v>
      </c>
      <c r="BA145" s="1">
        <v>124.9</v>
      </c>
      <c r="BB145" s="1">
        <v>123.5</v>
      </c>
      <c r="BC145" s="1">
        <v>131.9</v>
      </c>
      <c r="BD145" s="1">
        <v>121.1</v>
      </c>
      <c r="BE145" s="1">
        <v>119.5</v>
      </c>
      <c r="BF145" s="1">
        <v>131.5</v>
      </c>
      <c r="BG145" s="1">
        <v>116.4</v>
      </c>
      <c r="BH145" s="17">
        <v>120.7</v>
      </c>
      <c r="BJ145" s="15"/>
      <c r="BK145" s="18" t="s">
        <v>40</v>
      </c>
      <c r="BL145" s="15">
        <v>126.7</v>
      </c>
      <c r="BM145" s="1">
        <v>124.1</v>
      </c>
      <c r="BN145" s="1">
        <v>123.8</v>
      </c>
      <c r="BO145" s="1">
        <v>129.4</v>
      </c>
      <c r="BP145" s="1">
        <v>122.9</v>
      </c>
      <c r="BQ145" s="1">
        <v>0</v>
      </c>
      <c r="BR145" s="1">
        <v>132.69999999999999</v>
      </c>
      <c r="BS145" s="1">
        <v>112.6</v>
      </c>
      <c r="BT145" s="17">
        <v>122.6</v>
      </c>
      <c r="BV145" s="15"/>
      <c r="BW145" s="18" t="s">
        <v>40</v>
      </c>
      <c r="BX145" s="15">
        <v>125</v>
      </c>
      <c r="BY145" s="1">
        <v>122.1</v>
      </c>
      <c r="BZ145" s="1">
        <v>122.5</v>
      </c>
      <c r="CA145" s="1">
        <v>127.9</v>
      </c>
      <c r="CB145" s="1">
        <v>121.5</v>
      </c>
      <c r="CC145" s="1">
        <v>0</v>
      </c>
      <c r="CD145" s="1">
        <v>127.1</v>
      </c>
      <c r="CE145" s="1">
        <v>0</v>
      </c>
      <c r="CF145" s="17">
        <v>124.5</v>
      </c>
      <c r="CH145" s="15"/>
      <c r="CI145" s="18" t="s">
        <v>40</v>
      </c>
      <c r="CJ145" s="15">
        <v>126.1</v>
      </c>
      <c r="CK145" s="1">
        <v>0</v>
      </c>
      <c r="CL145" s="1">
        <v>123.7</v>
      </c>
      <c r="CM145" s="1">
        <v>125</v>
      </c>
      <c r="CN145" s="1">
        <v>121.7</v>
      </c>
      <c r="CO145" s="1">
        <v>0</v>
      </c>
      <c r="CP145" s="1">
        <v>133.19999999999999</v>
      </c>
      <c r="CQ145" s="1">
        <v>0</v>
      </c>
      <c r="CR145" s="17">
        <v>123.7</v>
      </c>
    </row>
    <row r="146" spans="2:96" x14ac:dyDescent="0.45">
      <c r="B146" s="15"/>
      <c r="C146" s="18" t="s">
        <v>41</v>
      </c>
      <c r="D146" s="15">
        <v>125.8</v>
      </c>
      <c r="E146" s="1">
        <v>124.1</v>
      </c>
      <c r="F146" s="1">
        <v>123.7</v>
      </c>
      <c r="G146" s="1">
        <v>128.6</v>
      </c>
      <c r="H146" s="1">
        <v>121.7</v>
      </c>
      <c r="I146" s="1">
        <v>119.7</v>
      </c>
      <c r="J146" s="1">
        <v>130.9</v>
      </c>
      <c r="K146" s="1">
        <v>119.3</v>
      </c>
      <c r="L146" s="17">
        <v>122.4</v>
      </c>
      <c r="N146" s="15"/>
      <c r="O146" s="18" t="s">
        <v>105</v>
      </c>
      <c r="P146" s="15">
        <v>124.4</v>
      </c>
      <c r="Q146" s="1">
        <v>121.1</v>
      </c>
      <c r="R146" s="1">
        <v>123.6</v>
      </c>
      <c r="S146" s="1">
        <v>126.6</v>
      </c>
      <c r="T146" s="1">
        <v>120.5</v>
      </c>
      <c r="U146" s="1">
        <v>119.5</v>
      </c>
      <c r="V146" s="1">
        <v>129.5</v>
      </c>
      <c r="W146" s="1">
        <v>122</v>
      </c>
      <c r="X146" s="17">
        <v>118.4</v>
      </c>
      <c r="Z146" s="15"/>
      <c r="AA146" s="18" t="s">
        <v>105</v>
      </c>
      <c r="AB146" s="15">
        <v>125.2</v>
      </c>
      <c r="AC146" s="1">
        <v>123.5</v>
      </c>
      <c r="AD146" s="1">
        <v>124.5</v>
      </c>
      <c r="AE146" s="1">
        <v>124.6</v>
      </c>
      <c r="AF146" s="1">
        <v>122.3</v>
      </c>
      <c r="AG146" s="1">
        <v>119.7</v>
      </c>
      <c r="AH146" s="1">
        <v>131.1</v>
      </c>
      <c r="AI146" s="1">
        <v>122.5</v>
      </c>
      <c r="AJ146" s="17">
        <v>122</v>
      </c>
      <c r="AL146" s="15"/>
      <c r="AM146" s="18" t="s">
        <v>105</v>
      </c>
      <c r="AN146" s="15">
        <v>125.5</v>
      </c>
      <c r="AO146" s="1">
        <v>124.4</v>
      </c>
      <c r="AP146" s="1">
        <v>123.4</v>
      </c>
      <c r="AQ146" s="1">
        <v>127.6</v>
      </c>
      <c r="AR146" s="1">
        <v>123.1</v>
      </c>
      <c r="AS146" s="1">
        <v>119.5</v>
      </c>
      <c r="AT146" s="1">
        <v>129.9</v>
      </c>
      <c r="AU146" s="1">
        <v>119.3</v>
      </c>
      <c r="AV146" s="17">
        <v>123.4</v>
      </c>
      <c r="AX146" s="15"/>
      <c r="AY146" s="18" t="s">
        <v>105</v>
      </c>
      <c r="AZ146" s="15">
        <v>126.3</v>
      </c>
      <c r="BA146" s="1">
        <v>124.6</v>
      </c>
      <c r="BB146" s="1">
        <v>123.4</v>
      </c>
      <c r="BC146" s="1">
        <v>131.6</v>
      </c>
      <c r="BD146" s="1">
        <v>120.9</v>
      </c>
      <c r="BE146" s="1">
        <v>119.7</v>
      </c>
      <c r="BF146" s="1">
        <v>131.6</v>
      </c>
      <c r="BG146" s="1">
        <v>116.2</v>
      </c>
      <c r="BH146" s="17">
        <v>120.9</v>
      </c>
      <c r="BJ146" s="15"/>
      <c r="BK146" s="18" t="s">
        <v>105</v>
      </c>
      <c r="BL146" s="15">
        <v>126.5</v>
      </c>
      <c r="BM146" s="1">
        <v>123.8</v>
      </c>
      <c r="BN146" s="1">
        <v>123.8</v>
      </c>
      <c r="BO146" s="1">
        <v>129.1</v>
      </c>
      <c r="BP146" s="1">
        <v>122.8</v>
      </c>
      <c r="BQ146" s="1">
        <v>0</v>
      </c>
      <c r="BR146" s="1">
        <v>132.80000000000001</v>
      </c>
      <c r="BS146" s="1">
        <v>112.2</v>
      </c>
      <c r="BT146" s="17">
        <v>123</v>
      </c>
      <c r="BV146" s="15"/>
      <c r="BW146" s="18" t="s">
        <v>105</v>
      </c>
      <c r="BX146" s="15">
        <v>124.8</v>
      </c>
      <c r="BY146" s="1">
        <v>121.8</v>
      </c>
      <c r="BZ146" s="1">
        <v>122.4</v>
      </c>
      <c r="CA146" s="1">
        <v>127.6</v>
      </c>
      <c r="CB146" s="1">
        <v>121.3</v>
      </c>
      <c r="CC146" s="1">
        <v>0</v>
      </c>
      <c r="CD146" s="1">
        <v>127.2</v>
      </c>
      <c r="CE146" s="1">
        <v>0</v>
      </c>
      <c r="CF146" s="17">
        <v>124.9</v>
      </c>
      <c r="CH146" s="15"/>
      <c r="CI146" s="18" t="s">
        <v>105</v>
      </c>
      <c r="CJ146" s="15">
        <v>125.9</v>
      </c>
      <c r="CK146" s="1">
        <v>0</v>
      </c>
      <c r="CL146" s="1">
        <v>123.6</v>
      </c>
      <c r="CM146" s="1">
        <v>124.8</v>
      </c>
      <c r="CN146" s="1">
        <v>121.5</v>
      </c>
      <c r="CO146" s="1">
        <v>0</v>
      </c>
      <c r="CP146" s="1">
        <v>133.4</v>
      </c>
      <c r="CQ146" s="1">
        <v>0</v>
      </c>
      <c r="CR146" s="17">
        <v>124.1</v>
      </c>
    </row>
    <row r="147" spans="2:96" x14ac:dyDescent="0.45">
      <c r="B147" s="15"/>
      <c r="C147" s="18" t="s">
        <v>42</v>
      </c>
      <c r="D147" s="15">
        <v>126.2</v>
      </c>
      <c r="E147" s="1">
        <v>124.4</v>
      </c>
      <c r="F147" s="1">
        <v>123.9</v>
      </c>
      <c r="G147" s="1">
        <v>129.19999999999999</v>
      </c>
      <c r="H147" s="1">
        <v>121.9</v>
      </c>
      <c r="I147" s="1">
        <v>119.8</v>
      </c>
      <c r="J147" s="1">
        <v>131.30000000000001</v>
      </c>
      <c r="K147" s="1">
        <v>119.7</v>
      </c>
      <c r="L147" s="17">
        <v>122.7</v>
      </c>
      <c r="N147" s="15"/>
      <c r="O147" s="18" t="s">
        <v>42</v>
      </c>
      <c r="P147" s="15">
        <v>124.8</v>
      </c>
      <c r="Q147" s="1">
        <v>121.5</v>
      </c>
      <c r="R147" s="1">
        <v>123.9</v>
      </c>
      <c r="S147" s="1">
        <v>127.3</v>
      </c>
      <c r="T147" s="1">
        <v>120.7</v>
      </c>
      <c r="U147" s="1">
        <v>119.7</v>
      </c>
      <c r="V147" s="1">
        <v>130</v>
      </c>
      <c r="W147" s="1">
        <v>122.2</v>
      </c>
      <c r="X147" s="17">
        <v>118.9</v>
      </c>
      <c r="Z147" s="15"/>
      <c r="AA147" s="18" t="s">
        <v>42</v>
      </c>
      <c r="AB147" s="15">
        <v>125.6</v>
      </c>
      <c r="AC147" s="1">
        <v>123.8</v>
      </c>
      <c r="AD147" s="1">
        <v>124.6</v>
      </c>
      <c r="AE147" s="1">
        <v>125.3</v>
      </c>
      <c r="AF147" s="1">
        <v>122.4</v>
      </c>
      <c r="AG147" s="1">
        <v>119.9</v>
      </c>
      <c r="AH147" s="1">
        <v>131.4</v>
      </c>
      <c r="AI147" s="1">
        <v>122.6</v>
      </c>
      <c r="AJ147" s="17">
        <v>122.3</v>
      </c>
      <c r="AL147" s="15"/>
      <c r="AM147" s="18" t="s">
        <v>42</v>
      </c>
      <c r="AN147" s="15">
        <v>126</v>
      </c>
      <c r="AO147" s="1">
        <v>124.6</v>
      </c>
      <c r="AP147" s="1">
        <v>123.6</v>
      </c>
      <c r="AQ147" s="1">
        <v>128.4</v>
      </c>
      <c r="AR147" s="1">
        <v>123.1</v>
      </c>
      <c r="AS147" s="1">
        <v>119.7</v>
      </c>
      <c r="AT147" s="1">
        <v>130.30000000000001</v>
      </c>
      <c r="AU147" s="1">
        <v>119.7</v>
      </c>
      <c r="AV147" s="17">
        <v>123.6</v>
      </c>
      <c r="AX147" s="15"/>
      <c r="AY147" s="18" t="s">
        <v>42</v>
      </c>
      <c r="AZ147" s="15">
        <v>126.7</v>
      </c>
      <c r="BA147" s="1">
        <v>124.8</v>
      </c>
      <c r="BB147" s="1">
        <v>123.6</v>
      </c>
      <c r="BC147" s="1">
        <v>132.19999999999999</v>
      </c>
      <c r="BD147" s="1">
        <v>121.1</v>
      </c>
      <c r="BE147" s="1">
        <v>119.9</v>
      </c>
      <c r="BF147" s="1">
        <v>132</v>
      </c>
      <c r="BG147" s="1">
        <v>116.7</v>
      </c>
      <c r="BH147" s="17">
        <v>121.3</v>
      </c>
      <c r="BJ147" s="15"/>
      <c r="BK147" s="18" t="s">
        <v>42</v>
      </c>
      <c r="BL147" s="15">
        <v>126.9</v>
      </c>
      <c r="BM147" s="1">
        <v>124</v>
      </c>
      <c r="BN147" s="1">
        <v>124.1</v>
      </c>
      <c r="BO147" s="1">
        <v>129.69999999999999</v>
      </c>
      <c r="BP147" s="1">
        <v>123.2</v>
      </c>
      <c r="BQ147" s="1">
        <v>0</v>
      </c>
      <c r="BR147" s="1">
        <v>133.19999999999999</v>
      </c>
      <c r="BS147" s="1">
        <v>112.9</v>
      </c>
      <c r="BT147" s="17">
        <v>123.2</v>
      </c>
      <c r="BV147" s="15"/>
      <c r="BW147" s="18" t="s">
        <v>42</v>
      </c>
      <c r="BX147" s="15">
        <v>125.2</v>
      </c>
      <c r="BY147" s="1">
        <v>122.5</v>
      </c>
      <c r="BZ147" s="1">
        <v>122.8</v>
      </c>
      <c r="CA147" s="1">
        <v>128.19999999999999</v>
      </c>
      <c r="CB147" s="1">
        <v>121.4</v>
      </c>
      <c r="CC147" s="1">
        <v>0</v>
      </c>
      <c r="CD147" s="1">
        <v>127.7</v>
      </c>
      <c r="CE147" s="1">
        <v>0</v>
      </c>
      <c r="CF147" s="17">
        <v>125.1</v>
      </c>
      <c r="CH147" s="15"/>
      <c r="CI147" s="18" t="s">
        <v>42</v>
      </c>
      <c r="CJ147" s="15">
        <v>126.2</v>
      </c>
      <c r="CK147" s="1">
        <v>0</v>
      </c>
      <c r="CL147" s="1">
        <v>123.9</v>
      </c>
      <c r="CM147" s="1">
        <v>125.4</v>
      </c>
      <c r="CN147" s="1">
        <v>121.6</v>
      </c>
      <c r="CO147" s="1">
        <v>0</v>
      </c>
      <c r="CP147" s="1">
        <v>133.69999999999999</v>
      </c>
      <c r="CQ147" s="1">
        <v>0</v>
      </c>
      <c r="CR147" s="17">
        <v>124.3</v>
      </c>
    </row>
    <row r="148" spans="2:96" x14ac:dyDescent="0.45">
      <c r="B148" s="15"/>
      <c r="C148" s="18" t="s">
        <v>43</v>
      </c>
      <c r="D148" s="15">
        <v>127.1</v>
      </c>
      <c r="E148" s="1">
        <v>125.3</v>
      </c>
      <c r="F148" s="1">
        <v>124.8</v>
      </c>
      <c r="G148" s="1">
        <v>129.9</v>
      </c>
      <c r="H148" s="1">
        <v>122.9</v>
      </c>
      <c r="I148" s="1">
        <v>120.4</v>
      </c>
      <c r="J148" s="1">
        <v>132.19999999999999</v>
      </c>
      <c r="K148" s="1">
        <v>120.9</v>
      </c>
      <c r="L148" s="17">
        <v>123.5</v>
      </c>
      <c r="N148" s="15"/>
      <c r="O148" s="18" t="s">
        <v>43</v>
      </c>
      <c r="P148" s="15">
        <v>125.9</v>
      </c>
      <c r="Q148" s="1">
        <v>122.7</v>
      </c>
      <c r="R148" s="1">
        <v>124.9</v>
      </c>
      <c r="S148" s="1">
        <v>128.19999999999999</v>
      </c>
      <c r="T148" s="1">
        <v>122</v>
      </c>
      <c r="U148" s="1">
        <v>120.3</v>
      </c>
      <c r="V148" s="1">
        <v>131.19999999999999</v>
      </c>
      <c r="W148" s="1">
        <v>123.1</v>
      </c>
      <c r="X148" s="17">
        <v>120.2</v>
      </c>
      <c r="Z148" s="15"/>
      <c r="AA148" s="18" t="s">
        <v>43</v>
      </c>
      <c r="AB148" s="15">
        <v>126.6</v>
      </c>
      <c r="AC148" s="1">
        <v>124.7</v>
      </c>
      <c r="AD148" s="1">
        <v>125.6</v>
      </c>
      <c r="AE148" s="1">
        <v>126.4</v>
      </c>
      <c r="AF148" s="1">
        <v>123.4</v>
      </c>
      <c r="AG148" s="1">
        <v>120.4</v>
      </c>
      <c r="AH148" s="1">
        <v>132.5</v>
      </c>
      <c r="AI148" s="1">
        <v>123.5</v>
      </c>
      <c r="AJ148" s="17">
        <v>123.3</v>
      </c>
      <c r="AL148" s="15"/>
      <c r="AM148" s="18" t="s">
        <v>43</v>
      </c>
      <c r="AN148" s="15">
        <v>126.9</v>
      </c>
      <c r="AO148" s="1">
        <v>125.6</v>
      </c>
      <c r="AP148" s="1">
        <v>124.6</v>
      </c>
      <c r="AQ148" s="1">
        <v>129.1</v>
      </c>
      <c r="AR148" s="1">
        <v>124.1</v>
      </c>
      <c r="AS148" s="1">
        <v>120.3</v>
      </c>
      <c r="AT148" s="1">
        <v>131.5</v>
      </c>
      <c r="AU148" s="1">
        <v>120.9</v>
      </c>
      <c r="AV148" s="17">
        <v>124.5</v>
      </c>
      <c r="AX148" s="15"/>
      <c r="AY148" s="18" t="s">
        <v>43</v>
      </c>
      <c r="AZ148" s="15">
        <v>127.5</v>
      </c>
      <c r="BA148" s="1">
        <v>125.6</v>
      </c>
      <c r="BB148" s="1">
        <v>124.6</v>
      </c>
      <c r="BC148" s="1">
        <v>132.69999999999999</v>
      </c>
      <c r="BD148" s="1">
        <v>122.1</v>
      </c>
      <c r="BE148" s="1">
        <v>120.5</v>
      </c>
      <c r="BF148" s="1">
        <v>132.80000000000001</v>
      </c>
      <c r="BG148" s="1">
        <v>118.3</v>
      </c>
      <c r="BH148" s="17">
        <v>122.3</v>
      </c>
      <c r="BJ148" s="15"/>
      <c r="BK148" s="18" t="s">
        <v>43</v>
      </c>
      <c r="BL148" s="15">
        <v>127.7</v>
      </c>
      <c r="BM148" s="1">
        <v>124.8</v>
      </c>
      <c r="BN148" s="1">
        <v>124.9</v>
      </c>
      <c r="BO148" s="1">
        <v>130.4</v>
      </c>
      <c r="BP148" s="1">
        <v>123.9</v>
      </c>
      <c r="BQ148" s="1">
        <v>0</v>
      </c>
      <c r="BR148" s="1">
        <v>133.9</v>
      </c>
      <c r="BS148" s="1">
        <v>115.2</v>
      </c>
      <c r="BT148" s="17">
        <v>124</v>
      </c>
      <c r="BV148" s="15"/>
      <c r="BW148" s="18" t="s">
        <v>43</v>
      </c>
      <c r="BX148" s="15">
        <v>126.1</v>
      </c>
      <c r="BY148" s="1">
        <v>123.4</v>
      </c>
      <c r="BZ148" s="1">
        <v>123.8</v>
      </c>
      <c r="CA148" s="1">
        <v>128.9</v>
      </c>
      <c r="CB148" s="1">
        <v>122.4</v>
      </c>
      <c r="CC148" s="1">
        <v>0</v>
      </c>
      <c r="CD148" s="1">
        <v>128.80000000000001</v>
      </c>
      <c r="CE148" s="1">
        <v>0</v>
      </c>
      <c r="CF148" s="17">
        <v>125.7</v>
      </c>
      <c r="CH148" s="15"/>
      <c r="CI148" s="18" t="s">
        <v>43</v>
      </c>
      <c r="CJ148" s="15">
        <v>126.9</v>
      </c>
      <c r="CK148" s="1">
        <v>0</v>
      </c>
      <c r="CL148" s="1">
        <v>124.6</v>
      </c>
      <c r="CM148" s="1">
        <v>126.1</v>
      </c>
      <c r="CN148" s="1">
        <v>122.5</v>
      </c>
      <c r="CO148" s="1">
        <v>0</v>
      </c>
      <c r="CP148" s="1">
        <v>134.30000000000001</v>
      </c>
      <c r="CQ148" s="1">
        <v>0</v>
      </c>
      <c r="CR148" s="17">
        <v>124.8</v>
      </c>
    </row>
    <row r="149" spans="2:96" x14ac:dyDescent="0.45">
      <c r="B149" s="15"/>
      <c r="C149" s="18" t="s">
        <v>44</v>
      </c>
      <c r="D149" s="15">
        <v>127.5</v>
      </c>
      <c r="E149" s="1">
        <v>125.8</v>
      </c>
      <c r="F149" s="1">
        <v>125.2</v>
      </c>
      <c r="G149" s="1">
        <v>130.69999999999999</v>
      </c>
      <c r="H149" s="1">
        <v>123.3</v>
      </c>
      <c r="I149" s="1">
        <v>120.7</v>
      </c>
      <c r="J149" s="1">
        <v>132.4</v>
      </c>
      <c r="K149" s="1">
        <v>121.3</v>
      </c>
      <c r="L149" s="17">
        <v>124.5</v>
      </c>
      <c r="N149" s="15"/>
      <c r="O149" s="18" t="s">
        <v>44</v>
      </c>
      <c r="P149" s="15">
        <v>126.4</v>
      </c>
      <c r="Q149" s="1">
        <v>123.2</v>
      </c>
      <c r="R149" s="1">
        <v>125.4</v>
      </c>
      <c r="S149" s="1">
        <v>129</v>
      </c>
      <c r="T149" s="1">
        <v>122.7</v>
      </c>
      <c r="U149" s="1">
        <v>120.5</v>
      </c>
      <c r="V149" s="1">
        <v>131.5</v>
      </c>
      <c r="W149" s="1">
        <v>123.5</v>
      </c>
      <c r="X149" s="17">
        <v>121</v>
      </c>
      <c r="Z149" s="15"/>
      <c r="AA149" s="18" t="s">
        <v>44</v>
      </c>
      <c r="AB149" s="15">
        <v>127.1</v>
      </c>
      <c r="AC149" s="1">
        <v>125.3</v>
      </c>
      <c r="AD149" s="1">
        <v>126</v>
      </c>
      <c r="AE149" s="1">
        <v>127.2</v>
      </c>
      <c r="AF149" s="1">
        <v>124.1</v>
      </c>
      <c r="AG149" s="1">
        <v>120.6</v>
      </c>
      <c r="AH149" s="1">
        <v>132.69999999999999</v>
      </c>
      <c r="AI149" s="1">
        <v>123.9</v>
      </c>
      <c r="AJ149" s="17">
        <v>124.4</v>
      </c>
      <c r="AL149" s="15"/>
      <c r="AM149" s="18" t="s">
        <v>44</v>
      </c>
      <c r="AN149" s="15">
        <v>127.3</v>
      </c>
      <c r="AO149" s="1">
        <v>126.1</v>
      </c>
      <c r="AP149" s="1">
        <v>124.9</v>
      </c>
      <c r="AQ149" s="1">
        <v>129.80000000000001</v>
      </c>
      <c r="AR149" s="1">
        <v>124.5</v>
      </c>
      <c r="AS149" s="1">
        <v>120.6</v>
      </c>
      <c r="AT149" s="1">
        <v>131.80000000000001</v>
      </c>
      <c r="AU149" s="1">
        <v>121.3</v>
      </c>
      <c r="AV149" s="17">
        <v>125.7</v>
      </c>
      <c r="AX149" s="15"/>
      <c r="AY149" s="18" t="s">
        <v>44</v>
      </c>
      <c r="AZ149" s="15">
        <v>127.9</v>
      </c>
      <c r="BA149" s="1">
        <v>126.1</v>
      </c>
      <c r="BB149" s="1">
        <v>124.9</v>
      </c>
      <c r="BC149" s="1">
        <v>133.6</v>
      </c>
      <c r="BD149" s="1">
        <v>122.3</v>
      </c>
      <c r="BE149" s="1">
        <v>120.8</v>
      </c>
      <c r="BF149" s="1">
        <v>133</v>
      </c>
      <c r="BG149" s="1">
        <v>118.7</v>
      </c>
      <c r="BH149" s="17">
        <v>123.2</v>
      </c>
      <c r="BJ149" s="15"/>
      <c r="BK149" s="18" t="s">
        <v>44</v>
      </c>
      <c r="BL149" s="15">
        <v>128</v>
      </c>
      <c r="BM149" s="1">
        <v>124.9</v>
      </c>
      <c r="BN149" s="1">
        <v>125.3</v>
      </c>
      <c r="BO149" s="1">
        <v>131.30000000000001</v>
      </c>
      <c r="BP149" s="1">
        <v>124.4</v>
      </c>
      <c r="BQ149" s="1">
        <v>0</v>
      </c>
      <c r="BR149" s="1">
        <v>134.1</v>
      </c>
      <c r="BS149" s="1">
        <v>115.7</v>
      </c>
      <c r="BT149" s="17">
        <v>124.9</v>
      </c>
      <c r="BV149" s="15"/>
      <c r="BW149" s="18" t="s">
        <v>44</v>
      </c>
      <c r="BX149" s="15">
        <v>126.3</v>
      </c>
      <c r="BY149" s="1">
        <v>123.8</v>
      </c>
      <c r="BZ149" s="1">
        <v>124.1</v>
      </c>
      <c r="CA149" s="1">
        <v>129.5</v>
      </c>
      <c r="CB149" s="1">
        <v>122.5</v>
      </c>
      <c r="CC149" s="1">
        <v>0</v>
      </c>
      <c r="CD149" s="1">
        <v>129</v>
      </c>
      <c r="CE149" s="1">
        <v>0</v>
      </c>
      <c r="CF149" s="17">
        <v>126.5</v>
      </c>
      <c r="CH149" s="15"/>
      <c r="CI149" s="18" t="s">
        <v>44</v>
      </c>
      <c r="CJ149" s="15">
        <v>127</v>
      </c>
      <c r="CK149" s="1">
        <v>0</v>
      </c>
      <c r="CL149" s="1">
        <v>124.6</v>
      </c>
      <c r="CM149" s="1">
        <v>126.6</v>
      </c>
      <c r="CN149" s="1">
        <v>122.5</v>
      </c>
      <c r="CO149" s="1">
        <v>0</v>
      </c>
      <c r="CP149" s="1">
        <v>134.4</v>
      </c>
      <c r="CQ149" s="1">
        <v>0</v>
      </c>
      <c r="CR149" s="17">
        <v>125.5</v>
      </c>
    </row>
    <row r="150" spans="2:96" x14ac:dyDescent="0.45">
      <c r="B150" s="15"/>
      <c r="C150" s="18" t="s">
        <v>45</v>
      </c>
      <c r="D150" s="15">
        <v>126.8</v>
      </c>
      <c r="E150" s="1">
        <v>125</v>
      </c>
      <c r="F150" s="1">
        <v>124.4</v>
      </c>
      <c r="G150" s="1">
        <v>130.6</v>
      </c>
      <c r="H150" s="1">
        <v>122.5</v>
      </c>
      <c r="I150" s="1">
        <v>120.2</v>
      </c>
      <c r="J150" s="1">
        <v>131.5</v>
      </c>
      <c r="K150" s="1">
        <v>120.2</v>
      </c>
      <c r="L150" s="17">
        <v>123.8</v>
      </c>
      <c r="N150" s="15"/>
      <c r="O150" s="18" t="s">
        <v>45</v>
      </c>
      <c r="P150" s="15">
        <v>125.5</v>
      </c>
      <c r="Q150" s="1">
        <v>122.2</v>
      </c>
      <c r="R150" s="1">
        <v>124.4</v>
      </c>
      <c r="S150" s="1">
        <v>128.6</v>
      </c>
      <c r="T150" s="1">
        <v>121.5</v>
      </c>
      <c r="U150" s="1">
        <v>120.1</v>
      </c>
      <c r="V150" s="1">
        <v>130.30000000000001</v>
      </c>
      <c r="W150" s="1">
        <v>122.6</v>
      </c>
      <c r="X150" s="17">
        <v>119.8</v>
      </c>
      <c r="Z150" s="15"/>
      <c r="AA150" s="18" t="s">
        <v>45</v>
      </c>
      <c r="AB150" s="15">
        <v>126.3</v>
      </c>
      <c r="AC150" s="1">
        <v>124.4</v>
      </c>
      <c r="AD150" s="1">
        <v>125.1</v>
      </c>
      <c r="AE150" s="1">
        <v>126.6</v>
      </c>
      <c r="AF150" s="1">
        <v>123.1</v>
      </c>
      <c r="AG150" s="1">
        <v>120.2</v>
      </c>
      <c r="AH150" s="1">
        <v>131.69999999999999</v>
      </c>
      <c r="AI150" s="1">
        <v>123.1</v>
      </c>
      <c r="AJ150" s="17">
        <v>123.5</v>
      </c>
      <c r="AL150" s="15"/>
      <c r="AM150" s="18" t="s">
        <v>45</v>
      </c>
      <c r="AN150" s="15">
        <v>126.6</v>
      </c>
      <c r="AO150" s="1">
        <v>125.4</v>
      </c>
      <c r="AP150" s="1">
        <v>124.1</v>
      </c>
      <c r="AQ150" s="1">
        <v>129.6</v>
      </c>
      <c r="AR150" s="1">
        <v>123.8</v>
      </c>
      <c r="AS150" s="1">
        <v>120</v>
      </c>
      <c r="AT150" s="1">
        <v>130.6</v>
      </c>
      <c r="AU150" s="1">
        <v>120.2</v>
      </c>
      <c r="AV150" s="17">
        <v>124.9</v>
      </c>
      <c r="AX150" s="15"/>
      <c r="AY150" s="18" t="s">
        <v>45</v>
      </c>
      <c r="AZ150" s="15">
        <v>127.3</v>
      </c>
      <c r="BA150" s="1">
        <v>125.5</v>
      </c>
      <c r="BB150" s="1">
        <v>124.1</v>
      </c>
      <c r="BC150" s="1">
        <v>133.80000000000001</v>
      </c>
      <c r="BD150" s="1">
        <v>121.6</v>
      </c>
      <c r="BE150" s="1">
        <v>120.3</v>
      </c>
      <c r="BF150" s="1">
        <v>132.19999999999999</v>
      </c>
      <c r="BG150" s="1">
        <v>117.2</v>
      </c>
      <c r="BH150" s="17">
        <v>122.3</v>
      </c>
      <c r="BJ150" s="15"/>
      <c r="BK150" s="18" t="s">
        <v>45</v>
      </c>
      <c r="BL150" s="15">
        <v>127.4</v>
      </c>
      <c r="BM150" s="1">
        <v>124.5</v>
      </c>
      <c r="BN150" s="1">
        <v>124.5</v>
      </c>
      <c r="BO150" s="1">
        <v>131.19999999999999</v>
      </c>
      <c r="BP150" s="1">
        <v>123.6</v>
      </c>
      <c r="BQ150" s="1">
        <v>0</v>
      </c>
      <c r="BR150" s="1">
        <v>133.4</v>
      </c>
      <c r="BS150" s="1">
        <v>113.5</v>
      </c>
      <c r="BT150" s="17">
        <v>124.3</v>
      </c>
      <c r="BV150" s="15"/>
      <c r="BW150" s="18" t="s">
        <v>45</v>
      </c>
      <c r="BX150" s="15">
        <v>125.7</v>
      </c>
      <c r="BY150" s="1">
        <v>122.8</v>
      </c>
      <c r="BZ150" s="1">
        <v>123.2</v>
      </c>
      <c r="CA150" s="1">
        <v>129.4</v>
      </c>
      <c r="CB150" s="1">
        <v>122</v>
      </c>
      <c r="CC150" s="1">
        <v>0</v>
      </c>
      <c r="CD150" s="1">
        <v>127.9</v>
      </c>
      <c r="CE150" s="1">
        <v>0</v>
      </c>
      <c r="CF150" s="17">
        <v>126.2</v>
      </c>
      <c r="CH150" s="15"/>
      <c r="CI150" s="18" t="s">
        <v>45</v>
      </c>
      <c r="CJ150" s="15">
        <v>126.7</v>
      </c>
      <c r="CK150" s="1">
        <v>0</v>
      </c>
      <c r="CL150" s="1">
        <v>124.1</v>
      </c>
      <c r="CM150" s="1">
        <v>126.4</v>
      </c>
      <c r="CN150" s="1">
        <v>122.1</v>
      </c>
      <c r="CO150" s="1">
        <v>0</v>
      </c>
      <c r="CP150" s="1">
        <v>133.9</v>
      </c>
      <c r="CQ150" s="1">
        <v>0</v>
      </c>
      <c r="CR150" s="17">
        <v>125.3</v>
      </c>
    </row>
    <row r="151" spans="2:96" x14ac:dyDescent="0.45">
      <c r="B151" s="15"/>
      <c r="C151" s="18" t="s">
        <v>46</v>
      </c>
      <c r="D151" s="15">
        <v>127.1</v>
      </c>
      <c r="E151" s="1">
        <v>125.3</v>
      </c>
      <c r="F151" s="1">
        <v>124.6</v>
      </c>
      <c r="G151" s="1">
        <v>130.9</v>
      </c>
      <c r="H151" s="1">
        <v>122.7</v>
      </c>
      <c r="I151" s="1">
        <v>120.3</v>
      </c>
      <c r="J151" s="1">
        <v>131.69999999999999</v>
      </c>
      <c r="K151" s="1">
        <v>120.3</v>
      </c>
      <c r="L151" s="17">
        <v>124.6</v>
      </c>
      <c r="N151" s="15"/>
      <c r="O151" s="18" t="s">
        <v>46</v>
      </c>
      <c r="P151" s="15">
        <v>125.7</v>
      </c>
      <c r="Q151" s="1">
        <v>122.3</v>
      </c>
      <c r="R151" s="1">
        <v>124.6</v>
      </c>
      <c r="S151" s="1">
        <v>128.9</v>
      </c>
      <c r="T151" s="1">
        <v>121.8</v>
      </c>
      <c r="U151" s="1">
        <v>120.2</v>
      </c>
      <c r="V151" s="1">
        <v>130.5</v>
      </c>
      <c r="W151" s="1">
        <v>122.7</v>
      </c>
      <c r="X151" s="17">
        <v>120.4</v>
      </c>
      <c r="Z151" s="15"/>
      <c r="AA151" s="18" t="s">
        <v>46</v>
      </c>
      <c r="AB151" s="15">
        <v>126.5</v>
      </c>
      <c r="AC151" s="1">
        <v>124.7</v>
      </c>
      <c r="AD151" s="1">
        <v>125.3</v>
      </c>
      <c r="AE151" s="1">
        <v>126.9</v>
      </c>
      <c r="AF151" s="1">
        <v>123.4</v>
      </c>
      <c r="AG151" s="1">
        <v>120.3</v>
      </c>
      <c r="AH151" s="1">
        <v>131.80000000000001</v>
      </c>
      <c r="AI151" s="1">
        <v>123.2</v>
      </c>
      <c r="AJ151" s="17">
        <v>124.4</v>
      </c>
      <c r="AL151" s="15"/>
      <c r="AM151" s="18" t="s">
        <v>46</v>
      </c>
      <c r="AN151" s="15">
        <v>126.8</v>
      </c>
      <c r="AO151" s="1">
        <v>125.6</v>
      </c>
      <c r="AP151" s="1">
        <v>124.3</v>
      </c>
      <c r="AQ151" s="1">
        <v>129.9</v>
      </c>
      <c r="AR151" s="1">
        <v>124.1</v>
      </c>
      <c r="AS151" s="1">
        <v>120.2</v>
      </c>
      <c r="AT151" s="1">
        <v>130.80000000000001</v>
      </c>
      <c r="AU151" s="1">
        <v>120.3</v>
      </c>
      <c r="AV151" s="17">
        <v>125.9</v>
      </c>
      <c r="AX151" s="15"/>
      <c r="AY151" s="18" t="s">
        <v>46</v>
      </c>
      <c r="AZ151" s="15">
        <v>127.5</v>
      </c>
      <c r="BA151" s="1">
        <v>125.7</v>
      </c>
      <c r="BB151" s="1">
        <v>124.3</v>
      </c>
      <c r="BC151" s="1">
        <v>134.1</v>
      </c>
      <c r="BD151" s="1">
        <v>121.8</v>
      </c>
      <c r="BE151" s="1">
        <v>120.4</v>
      </c>
      <c r="BF151" s="1">
        <v>132.30000000000001</v>
      </c>
      <c r="BG151" s="1">
        <v>117.3</v>
      </c>
      <c r="BH151" s="17">
        <v>123.1</v>
      </c>
      <c r="BJ151" s="15"/>
      <c r="BK151" s="18" t="s">
        <v>46</v>
      </c>
      <c r="BL151" s="15">
        <v>127.7</v>
      </c>
      <c r="BM151" s="1">
        <v>124.6</v>
      </c>
      <c r="BN151" s="1">
        <v>124.7</v>
      </c>
      <c r="BO151" s="1">
        <v>131.5</v>
      </c>
      <c r="BP151" s="1">
        <v>123.9</v>
      </c>
      <c r="BQ151" s="1">
        <v>0</v>
      </c>
      <c r="BR151" s="1">
        <v>133.5</v>
      </c>
      <c r="BS151" s="1">
        <v>113.7</v>
      </c>
      <c r="BT151" s="17">
        <v>125.2</v>
      </c>
      <c r="BV151" s="15"/>
      <c r="BW151" s="18" t="s">
        <v>46</v>
      </c>
      <c r="BX151" s="15">
        <v>125.9</v>
      </c>
      <c r="BY151" s="1">
        <v>123.1</v>
      </c>
      <c r="BZ151" s="1">
        <v>123.4</v>
      </c>
      <c r="CA151" s="1">
        <v>129.69999999999999</v>
      </c>
      <c r="CB151" s="1">
        <v>122.1</v>
      </c>
      <c r="CC151" s="1">
        <v>0</v>
      </c>
      <c r="CD151" s="1">
        <v>128.1</v>
      </c>
      <c r="CE151" s="1">
        <v>0</v>
      </c>
      <c r="CF151" s="17">
        <v>127.1</v>
      </c>
      <c r="CH151" s="15"/>
      <c r="CI151" s="18" t="s">
        <v>46</v>
      </c>
      <c r="CJ151" s="15">
        <v>126.8</v>
      </c>
      <c r="CK151" s="1">
        <v>0</v>
      </c>
      <c r="CL151" s="1">
        <v>124.2</v>
      </c>
      <c r="CM151" s="1">
        <v>126.7</v>
      </c>
      <c r="CN151" s="1">
        <v>122.2</v>
      </c>
      <c r="CO151" s="1">
        <v>0</v>
      </c>
      <c r="CP151" s="1">
        <v>133.9</v>
      </c>
      <c r="CQ151" s="1">
        <v>0</v>
      </c>
      <c r="CR151" s="17">
        <v>126.2</v>
      </c>
    </row>
    <row r="152" spans="2:96" x14ac:dyDescent="0.45">
      <c r="B152" s="15"/>
      <c r="C152" s="18" t="s">
        <v>47</v>
      </c>
      <c r="D152" s="15">
        <v>128.19999999999999</v>
      </c>
      <c r="E152" s="1">
        <v>126.2</v>
      </c>
      <c r="F152" s="1">
        <v>125.5</v>
      </c>
      <c r="G152" s="1">
        <v>131.69999999999999</v>
      </c>
      <c r="H152" s="1">
        <v>123.8</v>
      </c>
      <c r="I152" s="1">
        <v>120.9</v>
      </c>
      <c r="J152" s="1">
        <v>132.6</v>
      </c>
      <c r="K152" s="1">
        <v>121.4</v>
      </c>
      <c r="L152" s="17">
        <v>125.6</v>
      </c>
      <c r="N152" s="15"/>
      <c r="O152" s="18" t="s">
        <v>47</v>
      </c>
      <c r="P152" s="15">
        <v>126.9</v>
      </c>
      <c r="Q152" s="1">
        <v>123.5</v>
      </c>
      <c r="R152" s="1">
        <v>125.6</v>
      </c>
      <c r="S152" s="1">
        <v>129.9</v>
      </c>
      <c r="T152" s="1">
        <v>122.9</v>
      </c>
      <c r="U152" s="1">
        <v>120.8</v>
      </c>
      <c r="V152" s="1">
        <v>131.5</v>
      </c>
      <c r="W152" s="1">
        <v>123.6</v>
      </c>
      <c r="X152" s="17">
        <v>121.6</v>
      </c>
      <c r="Z152" s="15"/>
      <c r="AA152" s="18" t="s">
        <v>47</v>
      </c>
      <c r="AB152" s="15">
        <v>127.7</v>
      </c>
      <c r="AC152" s="1">
        <v>125.6</v>
      </c>
      <c r="AD152" s="1">
        <v>126.3</v>
      </c>
      <c r="AE152" s="1">
        <v>128</v>
      </c>
      <c r="AF152" s="1">
        <v>124.4</v>
      </c>
      <c r="AG152" s="1">
        <v>120.9</v>
      </c>
      <c r="AH152" s="1">
        <v>132.9</v>
      </c>
      <c r="AI152" s="1">
        <v>123.9</v>
      </c>
      <c r="AJ152" s="17">
        <v>125.3</v>
      </c>
      <c r="AL152" s="15"/>
      <c r="AM152" s="18" t="s">
        <v>47</v>
      </c>
      <c r="AN152" s="15">
        <v>128</v>
      </c>
      <c r="AO152" s="1">
        <v>126.5</v>
      </c>
      <c r="AP152" s="1">
        <v>125.3</v>
      </c>
      <c r="AQ152" s="1">
        <v>130.69999999999999</v>
      </c>
      <c r="AR152" s="1">
        <v>125.2</v>
      </c>
      <c r="AS152" s="1">
        <v>120.7</v>
      </c>
      <c r="AT152" s="1">
        <v>131.9</v>
      </c>
      <c r="AU152" s="1">
        <v>121.4</v>
      </c>
      <c r="AV152" s="17">
        <v>126.8</v>
      </c>
      <c r="AX152" s="15"/>
      <c r="AY152" s="18" t="s">
        <v>47</v>
      </c>
      <c r="AZ152" s="15">
        <v>128.6</v>
      </c>
      <c r="BA152" s="1">
        <v>126.6</v>
      </c>
      <c r="BB152" s="1">
        <v>125.3</v>
      </c>
      <c r="BC152" s="1">
        <v>134.80000000000001</v>
      </c>
      <c r="BD152" s="1">
        <v>123</v>
      </c>
      <c r="BE152" s="1">
        <v>120.9</v>
      </c>
      <c r="BF152" s="1">
        <v>133.30000000000001</v>
      </c>
      <c r="BG152" s="1">
        <v>118.8</v>
      </c>
      <c r="BH152" s="17">
        <v>124.2</v>
      </c>
      <c r="BJ152" s="15"/>
      <c r="BK152" s="18" t="s">
        <v>47</v>
      </c>
      <c r="BL152" s="15">
        <v>128.80000000000001</v>
      </c>
      <c r="BM152" s="1">
        <v>125.8</v>
      </c>
      <c r="BN152" s="1">
        <v>125.6</v>
      </c>
      <c r="BO152" s="1">
        <v>132.30000000000001</v>
      </c>
      <c r="BP152" s="1">
        <v>124.7</v>
      </c>
      <c r="BQ152" s="1">
        <v>0</v>
      </c>
      <c r="BR152" s="1">
        <v>134.4</v>
      </c>
      <c r="BS152" s="1">
        <v>115.7</v>
      </c>
      <c r="BT152" s="17">
        <v>126.1</v>
      </c>
      <c r="BV152" s="15"/>
      <c r="BW152" s="18" t="s">
        <v>47</v>
      </c>
      <c r="BX152" s="15">
        <v>127.1</v>
      </c>
      <c r="BY152" s="1">
        <v>124</v>
      </c>
      <c r="BZ152" s="1">
        <v>124.5</v>
      </c>
      <c r="CA152" s="1">
        <v>130.6</v>
      </c>
      <c r="CB152" s="1">
        <v>123.5</v>
      </c>
      <c r="CC152" s="1">
        <v>0</v>
      </c>
      <c r="CD152" s="1">
        <v>129.19999999999999</v>
      </c>
      <c r="CE152" s="1">
        <v>0</v>
      </c>
      <c r="CF152" s="17">
        <v>128</v>
      </c>
      <c r="CH152" s="15"/>
      <c r="CI152" s="18" t="s">
        <v>47</v>
      </c>
      <c r="CJ152" s="15">
        <v>128</v>
      </c>
      <c r="CK152" s="1">
        <v>0</v>
      </c>
      <c r="CL152" s="1">
        <v>125.3</v>
      </c>
      <c r="CM152" s="1">
        <v>127.6</v>
      </c>
      <c r="CN152" s="1">
        <v>123.6</v>
      </c>
      <c r="CO152" s="1">
        <v>0</v>
      </c>
      <c r="CP152" s="1">
        <v>134.69999999999999</v>
      </c>
      <c r="CQ152" s="1">
        <v>0</v>
      </c>
      <c r="CR152" s="17">
        <v>127.1</v>
      </c>
    </row>
    <row r="153" spans="2:96" x14ac:dyDescent="0.45">
      <c r="B153" s="24"/>
      <c r="C153" s="25" t="s">
        <v>48</v>
      </c>
      <c r="D153" s="24">
        <v>129.5</v>
      </c>
      <c r="E153" s="26">
        <v>127.5</v>
      </c>
      <c r="F153" s="26">
        <v>126.9</v>
      </c>
      <c r="G153" s="26">
        <v>132.80000000000001</v>
      </c>
      <c r="H153" s="26">
        <v>125.2</v>
      </c>
      <c r="I153" s="26">
        <v>121.8</v>
      </c>
      <c r="J153" s="26">
        <v>134.19999999999999</v>
      </c>
      <c r="K153" s="26">
        <v>123</v>
      </c>
      <c r="L153" s="27">
        <v>126.9</v>
      </c>
      <c r="N153" s="24"/>
      <c r="O153" s="25" t="s">
        <v>48</v>
      </c>
      <c r="P153" s="24">
        <v>128.5</v>
      </c>
      <c r="Q153" s="26">
        <v>125.2</v>
      </c>
      <c r="R153" s="26">
        <v>127</v>
      </c>
      <c r="S153" s="26">
        <v>131.30000000000001</v>
      </c>
      <c r="T153" s="26">
        <v>124.6</v>
      </c>
      <c r="U153" s="26">
        <v>121.8</v>
      </c>
      <c r="V153" s="26">
        <v>133.4</v>
      </c>
      <c r="W153" s="26">
        <v>124.8</v>
      </c>
      <c r="X153" s="27">
        <v>123.4</v>
      </c>
      <c r="Z153" s="24"/>
      <c r="AA153" s="25" t="s">
        <v>48</v>
      </c>
      <c r="AB153" s="24">
        <v>129.1</v>
      </c>
      <c r="AC153" s="26">
        <v>127</v>
      </c>
      <c r="AD153" s="26">
        <v>127.6</v>
      </c>
      <c r="AE153" s="26">
        <v>129.6</v>
      </c>
      <c r="AF153" s="26">
        <v>125.8</v>
      </c>
      <c r="AG153" s="26">
        <v>121.8</v>
      </c>
      <c r="AH153" s="26">
        <v>134.6</v>
      </c>
      <c r="AI153" s="26">
        <v>125.1</v>
      </c>
      <c r="AJ153" s="27">
        <v>126.8</v>
      </c>
      <c r="AL153" s="24"/>
      <c r="AM153" s="25" t="s">
        <v>48</v>
      </c>
      <c r="AN153" s="24">
        <v>129.30000000000001</v>
      </c>
      <c r="AO153" s="26">
        <v>127.8</v>
      </c>
      <c r="AP153" s="26">
        <v>126.6</v>
      </c>
      <c r="AQ153" s="26">
        <v>132</v>
      </c>
      <c r="AR153" s="26">
        <v>126.4</v>
      </c>
      <c r="AS153" s="26">
        <v>121.7</v>
      </c>
      <c r="AT153" s="26">
        <v>133.69999999999999</v>
      </c>
      <c r="AU153" s="26">
        <v>123</v>
      </c>
      <c r="AV153" s="27">
        <v>128</v>
      </c>
      <c r="AX153" s="24"/>
      <c r="AY153" s="25" t="s">
        <v>48</v>
      </c>
      <c r="AZ153" s="24">
        <v>129.9</v>
      </c>
      <c r="BA153" s="26">
        <v>127.8</v>
      </c>
      <c r="BB153" s="26">
        <v>126.7</v>
      </c>
      <c r="BC153" s="26">
        <v>135.6</v>
      </c>
      <c r="BD153" s="26">
        <v>124.4</v>
      </c>
      <c r="BE153" s="26">
        <v>121.9</v>
      </c>
      <c r="BF153" s="26">
        <v>134.80000000000001</v>
      </c>
      <c r="BG153" s="26">
        <v>120.9</v>
      </c>
      <c r="BH153" s="27">
        <v>125.7</v>
      </c>
      <c r="BJ153" s="24"/>
      <c r="BK153" s="25" t="s">
        <v>48</v>
      </c>
      <c r="BL153" s="24">
        <v>130</v>
      </c>
      <c r="BM153" s="26">
        <v>126.9</v>
      </c>
      <c r="BN153" s="26">
        <v>126.8</v>
      </c>
      <c r="BO153" s="26">
        <v>133.4</v>
      </c>
      <c r="BP153" s="26">
        <v>126</v>
      </c>
      <c r="BQ153" s="26">
        <v>0</v>
      </c>
      <c r="BR153" s="26">
        <v>135.69999999999999</v>
      </c>
      <c r="BS153" s="26">
        <v>118.7</v>
      </c>
      <c r="BT153" s="27">
        <v>127.2</v>
      </c>
      <c r="BV153" s="24"/>
      <c r="BW153" s="25" t="s">
        <v>48</v>
      </c>
      <c r="BX153" s="24">
        <v>128.5</v>
      </c>
      <c r="BY153" s="26">
        <v>125.7</v>
      </c>
      <c r="BZ153" s="26">
        <v>125.9</v>
      </c>
      <c r="CA153" s="26">
        <v>131.69999999999999</v>
      </c>
      <c r="CB153" s="26">
        <v>124.8</v>
      </c>
      <c r="CC153" s="26">
        <v>0</v>
      </c>
      <c r="CD153" s="26">
        <v>130.9</v>
      </c>
      <c r="CE153" s="26">
        <v>0</v>
      </c>
      <c r="CF153" s="27">
        <v>129</v>
      </c>
      <c r="CH153" s="24"/>
      <c r="CI153" s="25" t="s">
        <v>48</v>
      </c>
      <c r="CJ153" s="24">
        <v>129.1</v>
      </c>
      <c r="CK153" s="26">
        <v>0</v>
      </c>
      <c r="CL153" s="26">
        <v>126.4</v>
      </c>
      <c r="CM153" s="26">
        <v>128.6</v>
      </c>
      <c r="CN153" s="26">
        <v>124.8</v>
      </c>
      <c r="CO153" s="26">
        <v>0</v>
      </c>
      <c r="CP153" s="26">
        <v>135.9</v>
      </c>
      <c r="CQ153" s="26">
        <v>0</v>
      </c>
      <c r="CR153" s="27">
        <v>127.8</v>
      </c>
    </row>
    <row r="154" spans="2:96" x14ac:dyDescent="0.45">
      <c r="B154" s="28" t="s">
        <v>428</v>
      </c>
      <c r="C154" s="29" t="s">
        <v>37</v>
      </c>
      <c r="D154" s="28">
        <v>129.5</v>
      </c>
      <c r="E154" s="30">
        <v>127.7</v>
      </c>
      <c r="F154" s="30">
        <v>126.6</v>
      </c>
      <c r="G154" s="30">
        <v>133.1</v>
      </c>
      <c r="H154" s="30">
        <v>124.8</v>
      </c>
      <c r="I154" s="30">
        <v>121.4</v>
      </c>
      <c r="J154" s="30">
        <v>133.9</v>
      </c>
      <c r="K154" s="30">
        <v>121.9</v>
      </c>
      <c r="L154" s="31">
        <v>127.1</v>
      </c>
      <c r="N154" s="28" t="s">
        <v>429</v>
      </c>
      <c r="O154" s="29" t="s">
        <v>37</v>
      </c>
      <c r="P154" s="28">
        <v>128.19999999999999</v>
      </c>
      <c r="Q154" s="30">
        <v>124.8</v>
      </c>
      <c r="R154" s="30">
        <v>126.7</v>
      </c>
      <c r="S154" s="30">
        <v>131.19999999999999</v>
      </c>
      <c r="T154" s="30">
        <v>123.9</v>
      </c>
      <c r="U154" s="30">
        <v>121.3</v>
      </c>
      <c r="V154" s="30">
        <v>132.9</v>
      </c>
      <c r="W154" s="30">
        <v>124</v>
      </c>
      <c r="X154" s="31">
        <v>122.9</v>
      </c>
      <c r="Z154" s="28" t="s">
        <v>429</v>
      </c>
      <c r="AA154" s="29" t="s">
        <v>37</v>
      </c>
      <c r="AB154" s="28">
        <v>129</v>
      </c>
      <c r="AC154" s="30">
        <v>127.1</v>
      </c>
      <c r="AD154" s="30">
        <v>127.3</v>
      </c>
      <c r="AE154" s="30">
        <v>129.19999999999999</v>
      </c>
      <c r="AF154" s="30">
        <v>125.5</v>
      </c>
      <c r="AG154" s="30">
        <v>121.4</v>
      </c>
      <c r="AH154" s="30">
        <v>134.30000000000001</v>
      </c>
      <c r="AI154" s="30">
        <v>124.4</v>
      </c>
      <c r="AJ154" s="31">
        <v>126.9</v>
      </c>
      <c r="AL154" s="28" t="s">
        <v>429</v>
      </c>
      <c r="AM154" s="29" t="s">
        <v>37</v>
      </c>
      <c r="AN154" s="28">
        <v>129.30000000000001</v>
      </c>
      <c r="AO154" s="30">
        <v>128</v>
      </c>
      <c r="AP154" s="30">
        <v>126.3</v>
      </c>
      <c r="AQ154" s="30">
        <v>132.1</v>
      </c>
      <c r="AR154" s="30">
        <v>126.2</v>
      </c>
      <c r="AS154" s="30">
        <v>121.3</v>
      </c>
      <c r="AT154" s="30">
        <v>133.19999999999999</v>
      </c>
      <c r="AU154" s="30">
        <v>121.9</v>
      </c>
      <c r="AV154" s="31">
        <v>128.4</v>
      </c>
      <c r="AX154" s="28" t="s">
        <v>429</v>
      </c>
      <c r="AY154" s="29" t="s">
        <v>37</v>
      </c>
      <c r="AZ154" s="28">
        <v>130</v>
      </c>
      <c r="BA154" s="30">
        <v>128.1</v>
      </c>
      <c r="BB154" s="30">
        <v>126.4</v>
      </c>
      <c r="BC154" s="30">
        <v>136.19999999999999</v>
      </c>
      <c r="BD154" s="30">
        <v>124</v>
      </c>
      <c r="BE154" s="30">
        <v>121.4</v>
      </c>
      <c r="BF154" s="30">
        <v>134.6</v>
      </c>
      <c r="BG154" s="30">
        <v>119.3</v>
      </c>
      <c r="BH154" s="31">
        <v>125.6</v>
      </c>
      <c r="BJ154" s="28" t="s">
        <v>429</v>
      </c>
      <c r="BK154" s="29" t="s">
        <v>37</v>
      </c>
      <c r="BL154" s="28">
        <v>130.1</v>
      </c>
      <c r="BM154" s="30">
        <v>127.1</v>
      </c>
      <c r="BN154" s="30">
        <v>126.6</v>
      </c>
      <c r="BO154" s="30">
        <v>133.69999999999999</v>
      </c>
      <c r="BP154" s="30">
        <v>125.8</v>
      </c>
      <c r="BQ154" s="30">
        <v>0</v>
      </c>
      <c r="BR154" s="30">
        <v>135.69999999999999</v>
      </c>
      <c r="BS154" s="30">
        <v>116.4</v>
      </c>
      <c r="BT154" s="31">
        <v>127.6</v>
      </c>
      <c r="BV154" s="28" t="s">
        <v>429</v>
      </c>
      <c r="BW154" s="29" t="s">
        <v>37</v>
      </c>
      <c r="BX154" s="28">
        <v>128.4</v>
      </c>
      <c r="BY154" s="30">
        <v>125.4</v>
      </c>
      <c r="BZ154" s="30">
        <v>125.4</v>
      </c>
      <c r="CA154" s="30">
        <v>131.9</v>
      </c>
      <c r="CB154" s="30">
        <v>124.4</v>
      </c>
      <c r="CC154" s="30">
        <v>0</v>
      </c>
      <c r="CD154" s="30">
        <v>130.4</v>
      </c>
      <c r="CE154" s="30">
        <v>0</v>
      </c>
      <c r="CF154" s="31">
        <v>129.69999999999999</v>
      </c>
      <c r="CH154" s="28" t="s">
        <v>429</v>
      </c>
      <c r="CI154" s="29" t="s">
        <v>37</v>
      </c>
      <c r="CJ154" s="28">
        <v>129.30000000000001</v>
      </c>
      <c r="CK154" s="30">
        <v>0</v>
      </c>
      <c r="CL154" s="30">
        <v>126.3</v>
      </c>
      <c r="CM154" s="30">
        <v>128.69999999999999</v>
      </c>
      <c r="CN154" s="30">
        <v>124.4</v>
      </c>
      <c r="CO154" s="30">
        <v>0</v>
      </c>
      <c r="CP154" s="30">
        <v>136.1</v>
      </c>
      <c r="CQ154" s="30">
        <v>0</v>
      </c>
      <c r="CR154" s="31">
        <v>128.5</v>
      </c>
    </row>
    <row r="155" spans="2:96" x14ac:dyDescent="0.45">
      <c r="B155" s="15"/>
      <c r="C155" s="18" t="s">
        <v>38</v>
      </c>
      <c r="D155" s="15">
        <v>129.30000000000001</v>
      </c>
      <c r="E155" s="1">
        <v>127.3</v>
      </c>
      <c r="F155" s="1">
        <v>126.2</v>
      </c>
      <c r="G155" s="1">
        <v>133.1</v>
      </c>
      <c r="H155" s="1">
        <v>124.3</v>
      </c>
      <c r="I155" s="1">
        <v>121.1</v>
      </c>
      <c r="J155" s="1">
        <v>133.5</v>
      </c>
      <c r="K155" s="1">
        <v>121.2</v>
      </c>
      <c r="L155" s="17">
        <v>126.6</v>
      </c>
      <c r="N155" s="15"/>
      <c r="O155" s="18" t="s">
        <v>38</v>
      </c>
      <c r="P155" s="15">
        <v>127.9</v>
      </c>
      <c r="Q155" s="1">
        <v>124.2</v>
      </c>
      <c r="R155" s="1">
        <v>126.2</v>
      </c>
      <c r="S155" s="1">
        <v>131.1</v>
      </c>
      <c r="T155" s="1">
        <v>123.3</v>
      </c>
      <c r="U155" s="1">
        <v>120.9</v>
      </c>
      <c r="V155" s="1">
        <v>132.30000000000001</v>
      </c>
      <c r="W155" s="1">
        <v>123.5</v>
      </c>
      <c r="X155" s="17">
        <v>122.3</v>
      </c>
      <c r="Z155" s="15"/>
      <c r="AA155" s="18" t="s">
        <v>38</v>
      </c>
      <c r="AB155" s="15">
        <v>128.80000000000001</v>
      </c>
      <c r="AC155" s="1">
        <v>126.6</v>
      </c>
      <c r="AD155" s="1">
        <v>126.9</v>
      </c>
      <c r="AE155" s="1">
        <v>128.9</v>
      </c>
      <c r="AF155" s="1">
        <v>124.9</v>
      </c>
      <c r="AG155" s="1">
        <v>121.1</v>
      </c>
      <c r="AH155" s="1">
        <v>133.69999999999999</v>
      </c>
      <c r="AI155" s="1">
        <v>123.9</v>
      </c>
      <c r="AJ155" s="17">
        <v>126.4</v>
      </c>
      <c r="AL155" s="15"/>
      <c r="AM155" s="18" t="s">
        <v>38</v>
      </c>
      <c r="AN155" s="15">
        <v>129.1</v>
      </c>
      <c r="AO155" s="1">
        <v>127.5</v>
      </c>
      <c r="AP155" s="1">
        <v>125.8</v>
      </c>
      <c r="AQ155" s="1">
        <v>132.19999999999999</v>
      </c>
      <c r="AR155" s="1">
        <v>125.6</v>
      </c>
      <c r="AS155" s="1">
        <v>121</v>
      </c>
      <c r="AT155" s="1">
        <v>132.6</v>
      </c>
      <c r="AU155" s="1">
        <v>121.2</v>
      </c>
      <c r="AV155" s="17">
        <v>127.9</v>
      </c>
      <c r="AX155" s="15"/>
      <c r="AY155" s="18" t="s">
        <v>38</v>
      </c>
      <c r="AZ155" s="15">
        <v>129.80000000000001</v>
      </c>
      <c r="BA155" s="1">
        <v>127.6</v>
      </c>
      <c r="BB155" s="1">
        <v>125.8</v>
      </c>
      <c r="BC155" s="1">
        <v>136.4</v>
      </c>
      <c r="BD155" s="1">
        <v>123.4</v>
      </c>
      <c r="BE155" s="1">
        <v>121.1</v>
      </c>
      <c r="BF155" s="1">
        <v>134.1</v>
      </c>
      <c r="BG155" s="1">
        <v>118.4</v>
      </c>
      <c r="BH155" s="17">
        <v>125</v>
      </c>
      <c r="BJ155" s="15"/>
      <c r="BK155" s="18" t="s">
        <v>38</v>
      </c>
      <c r="BL155" s="15">
        <v>130</v>
      </c>
      <c r="BM155" s="1">
        <v>126.5</v>
      </c>
      <c r="BN155" s="1">
        <v>126.3</v>
      </c>
      <c r="BO155" s="1">
        <v>133.80000000000001</v>
      </c>
      <c r="BP155" s="1">
        <v>125.7</v>
      </c>
      <c r="BQ155" s="1">
        <v>0</v>
      </c>
      <c r="BR155" s="1">
        <v>135.4</v>
      </c>
      <c r="BS155" s="1">
        <v>115.1</v>
      </c>
      <c r="BT155" s="17">
        <v>127.2</v>
      </c>
      <c r="BV155" s="15"/>
      <c r="BW155" s="18" t="s">
        <v>38</v>
      </c>
      <c r="BX155" s="15">
        <v>128.1</v>
      </c>
      <c r="BY155" s="1">
        <v>125.3</v>
      </c>
      <c r="BZ155" s="1">
        <v>124.9</v>
      </c>
      <c r="CA155" s="1">
        <v>131.9</v>
      </c>
      <c r="CB155" s="1">
        <v>123.6</v>
      </c>
      <c r="CC155" s="1">
        <v>0</v>
      </c>
      <c r="CD155" s="1">
        <v>129.80000000000001</v>
      </c>
      <c r="CE155" s="1">
        <v>0</v>
      </c>
      <c r="CF155" s="17">
        <v>129.1</v>
      </c>
      <c r="CH155" s="15"/>
      <c r="CI155" s="18" t="s">
        <v>38</v>
      </c>
      <c r="CJ155" s="15">
        <v>129</v>
      </c>
      <c r="CK155" s="1">
        <v>0</v>
      </c>
      <c r="CL155" s="1">
        <v>125.8</v>
      </c>
      <c r="CM155" s="1">
        <v>128.6</v>
      </c>
      <c r="CN155" s="1">
        <v>123.6</v>
      </c>
      <c r="CO155" s="1">
        <v>0</v>
      </c>
      <c r="CP155" s="1">
        <v>135.80000000000001</v>
      </c>
      <c r="CQ155" s="1">
        <v>0</v>
      </c>
      <c r="CR155" s="17">
        <v>128.1</v>
      </c>
    </row>
    <row r="156" spans="2:96" x14ac:dyDescent="0.45">
      <c r="B156" s="15"/>
      <c r="C156" s="18" t="s">
        <v>39</v>
      </c>
      <c r="D156" s="15">
        <v>129.4</v>
      </c>
      <c r="E156" s="1">
        <v>127.4</v>
      </c>
      <c r="F156" s="1">
        <v>126.2</v>
      </c>
      <c r="G156" s="1">
        <v>133.1</v>
      </c>
      <c r="H156" s="1">
        <v>124.6</v>
      </c>
      <c r="I156" s="1">
        <v>121.1</v>
      </c>
      <c r="J156" s="1">
        <v>133.4</v>
      </c>
      <c r="K156" s="1">
        <v>121.2</v>
      </c>
      <c r="L156" s="17">
        <v>126.7</v>
      </c>
      <c r="N156" s="15"/>
      <c r="O156" s="18" t="s">
        <v>39</v>
      </c>
      <c r="P156" s="15">
        <v>127.9</v>
      </c>
      <c r="Q156" s="1">
        <v>124.3</v>
      </c>
      <c r="R156" s="1">
        <v>126.2</v>
      </c>
      <c r="S156" s="1">
        <v>131</v>
      </c>
      <c r="T156" s="1">
        <v>123.3</v>
      </c>
      <c r="U156" s="1">
        <v>121</v>
      </c>
      <c r="V156" s="1">
        <v>132.1</v>
      </c>
      <c r="W156" s="1">
        <v>123.6</v>
      </c>
      <c r="X156" s="17">
        <v>122.2</v>
      </c>
      <c r="Z156" s="15"/>
      <c r="AA156" s="18" t="s">
        <v>39</v>
      </c>
      <c r="AB156" s="15">
        <v>128.80000000000001</v>
      </c>
      <c r="AC156" s="1">
        <v>126.7</v>
      </c>
      <c r="AD156" s="1">
        <v>127</v>
      </c>
      <c r="AE156" s="1">
        <v>128.9</v>
      </c>
      <c r="AF156" s="1">
        <v>125.1</v>
      </c>
      <c r="AG156" s="1">
        <v>121.2</v>
      </c>
      <c r="AH156" s="1">
        <v>133.6</v>
      </c>
      <c r="AI156" s="1">
        <v>124</v>
      </c>
      <c r="AJ156" s="17">
        <v>126.4</v>
      </c>
      <c r="AL156" s="15"/>
      <c r="AM156" s="18" t="s">
        <v>39</v>
      </c>
      <c r="AN156" s="15">
        <v>129.1</v>
      </c>
      <c r="AO156" s="1">
        <v>127.7</v>
      </c>
      <c r="AP156" s="1">
        <v>125.9</v>
      </c>
      <c r="AQ156" s="1">
        <v>132.19999999999999</v>
      </c>
      <c r="AR156" s="1">
        <v>125.9</v>
      </c>
      <c r="AS156" s="1">
        <v>121</v>
      </c>
      <c r="AT156" s="1">
        <v>132.5</v>
      </c>
      <c r="AU156" s="1">
        <v>121.2</v>
      </c>
      <c r="AV156" s="17">
        <v>128</v>
      </c>
      <c r="AX156" s="15"/>
      <c r="AY156" s="18" t="s">
        <v>39</v>
      </c>
      <c r="AZ156" s="15">
        <v>129.9</v>
      </c>
      <c r="BA156" s="1">
        <v>127.9</v>
      </c>
      <c r="BB156" s="1">
        <v>126</v>
      </c>
      <c r="BC156" s="1">
        <v>136.5</v>
      </c>
      <c r="BD156" s="1">
        <v>123.7</v>
      </c>
      <c r="BE156" s="1">
        <v>121.1</v>
      </c>
      <c r="BF156" s="1">
        <v>134.1</v>
      </c>
      <c r="BG156" s="1">
        <v>118.3</v>
      </c>
      <c r="BH156" s="17">
        <v>125.1</v>
      </c>
      <c r="BJ156" s="15"/>
      <c r="BK156" s="18" t="s">
        <v>39</v>
      </c>
      <c r="BL156" s="15">
        <v>130.19999999999999</v>
      </c>
      <c r="BM156" s="1">
        <v>127</v>
      </c>
      <c r="BN156" s="1">
        <v>126.3</v>
      </c>
      <c r="BO156" s="1">
        <v>133.80000000000001</v>
      </c>
      <c r="BP156" s="1">
        <v>125.9</v>
      </c>
      <c r="BQ156" s="1">
        <v>0</v>
      </c>
      <c r="BR156" s="1">
        <v>135.30000000000001</v>
      </c>
      <c r="BS156" s="1">
        <v>114.8</v>
      </c>
      <c r="BT156" s="17">
        <v>127.4</v>
      </c>
      <c r="BV156" s="15"/>
      <c r="BW156" s="18" t="s">
        <v>39</v>
      </c>
      <c r="BX156" s="15">
        <v>128.30000000000001</v>
      </c>
      <c r="BY156" s="1">
        <v>125.4</v>
      </c>
      <c r="BZ156" s="1">
        <v>125</v>
      </c>
      <c r="CA156" s="1">
        <v>132</v>
      </c>
      <c r="CB156" s="1">
        <v>124.1</v>
      </c>
      <c r="CC156" s="1">
        <v>0</v>
      </c>
      <c r="CD156" s="1">
        <v>129.69999999999999</v>
      </c>
      <c r="CE156" s="1">
        <v>0</v>
      </c>
      <c r="CF156" s="17">
        <v>129.5</v>
      </c>
      <c r="CH156" s="15"/>
      <c r="CI156" s="18" t="s">
        <v>39</v>
      </c>
      <c r="CJ156" s="15">
        <v>129.30000000000001</v>
      </c>
      <c r="CK156" s="1">
        <v>0</v>
      </c>
      <c r="CL156" s="1">
        <v>126.1</v>
      </c>
      <c r="CM156" s="1">
        <v>128.80000000000001</v>
      </c>
      <c r="CN156" s="1">
        <v>124.1</v>
      </c>
      <c r="CO156" s="1">
        <v>0</v>
      </c>
      <c r="CP156" s="1">
        <v>135.80000000000001</v>
      </c>
      <c r="CQ156" s="1">
        <v>0</v>
      </c>
      <c r="CR156" s="17">
        <v>128.5</v>
      </c>
    </row>
    <row r="157" spans="2:96" x14ac:dyDescent="0.45">
      <c r="B157" s="15"/>
      <c r="C157" s="18" t="s">
        <v>40</v>
      </c>
      <c r="D157" s="15">
        <v>130.9</v>
      </c>
      <c r="E157" s="1">
        <v>129.1</v>
      </c>
      <c r="F157" s="1">
        <v>127.8</v>
      </c>
      <c r="G157" s="1">
        <v>134.30000000000001</v>
      </c>
      <c r="H157" s="1">
        <v>126.3</v>
      </c>
      <c r="I157" s="1">
        <v>121.8</v>
      </c>
      <c r="J157" s="1">
        <v>134.9</v>
      </c>
      <c r="K157" s="1">
        <v>122.8</v>
      </c>
      <c r="L157" s="17">
        <v>128</v>
      </c>
      <c r="N157" s="15"/>
      <c r="O157" s="18" t="s">
        <v>40</v>
      </c>
      <c r="P157" s="15">
        <v>129.5</v>
      </c>
      <c r="Q157" s="1">
        <v>126</v>
      </c>
      <c r="R157" s="1">
        <v>127.9</v>
      </c>
      <c r="S157" s="1">
        <v>132.4</v>
      </c>
      <c r="T157" s="1">
        <v>125.2</v>
      </c>
      <c r="U157" s="1">
        <v>121.8</v>
      </c>
      <c r="V157" s="1">
        <v>133.80000000000001</v>
      </c>
      <c r="W157" s="1">
        <v>125</v>
      </c>
      <c r="X157" s="17">
        <v>123.7</v>
      </c>
      <c r="Z157" s="15"/>
      <c r="AA157" s="18" t="s">
        <v>40</v>
      </c>
      <c r="AB157" s="15">
        <v>130.4</v>
      </c>
      <c r="AC157" s="1">
        <v>128.4</v>
      </c>
      <c r="AD157" s="1">
        <v>128.6</v>
      </c>
      <c r="AE157" s="1">
        <v>130.30000000000001</v>
      </c>
      <c r="AF157" s="1">
        <v>126.9</v>
      </c>
      <c r="AG157" s="1">
        <v>121.9</v>
      </c>
      <c r="AH157" s="1">
        <v>135.19999999999999</v>
      </c>
      <c r="AI157" s="1">
        <v>125.4</v>
      </c>
      <c r="AJ157" s="17">
        <v>127.7</v>
      </c>
      <c r="AL157" s="15"/>
      <c r="AM157" s="18" t="s">
        <v>40</v>
      </c>
      <c r="AN157" s="15">
        <v>130.69999999999999</v>
      </c>
      <c r="AO157" s="1">
        <v>129.4</v>
      </c>
      <c r="AP157" s="1">
        <v>127.5</v>
      </c>
      <c r="AQ157" s="1">
        <v>133.30000000000001</v>
      </c>
      <c r="AR157" s="1">
        <v>127.7</v>
      </c>
      <c r="AS157" s="1">
        <v>121.8</v>
      </c>
      <c r="AT157" s="1">
        <v>134.1</v>
      </c>
      <c r="AU157" s="1">
        <v>122.8</v>
      </c>
      <c r="AV157" s="17">
        <v>129.19999999999999</v>
      </c>
      <c r="AX157" s="15"/>
      <c r="AY157" s="18" t="s">
        <v>40</v>
      </c>
      <c r="AZ157" s="15">
        <v>131.4</v>
      </c>
      <c r="BA157" s="1">
        <v>129.5</v>
      </c>
      <c r="BB157" s="1">
        <v>127.6</v>
      </c>
      <c r="BC157" s="1">
        <v>137.6</v>
      </c>
      <c r="BD157" s="1">
        <v>125.4</v>
      </c>
      <c r="BE157" s="1">
        <v>121.8</v>
      </c>
      <c r="BF157" s="1">
        <v>135.6</v>
      </c>
      <c r="BG157" s="1">
        <v>120.1</v>
      </c>
      <c r="BH157" s="17">
        <v>126.5</v>
      </c>
      <c r="BJ157" s="15"/>
      <c r="BK157" s="18" t="s">
        <v>40</v>
      </c>
      <c r="BL157" s="15">
        <v>131.6</v>
      </c>
      <c r="BM157" s="1">
        <v>128.5</v>
      </c>
      <c r="BN157" s="1">
        <v>127.9</v>
      </c>
      <c r="BO157" s="1">
        <v>135</v>
      </c>
      <c r="BP157" s="1">
        <v>127.4</v>
      </c>
      <c r="BQ157" s="1">
        <v>0</v>
      </c>
      <c r="BR157" s="1">
        <v>136.69999999999999</v>
      </c>
      <c r="BS157" s="1">
        <v>117</v>
      </c>
      <c r="BT157" s="17">
        <v>128.5</v>
      </c>
      <c r="BV157" s="15"/>
      <c r="BW157" s="18" t="s">
        <v>40</v>
      </c>
      <c r="BX157" s="15">
        <v>129.80000000000001</v>
      </c>
      <c r="BY157" s="1">
        <v>126.9</v>
      </c>
      <c r="BZ157" s="1">
        <v>126.6</v>
      </c>
      <c r="CA157" s="1">
        <v>133.19999999999999</v>
      </c>
      <c r="CB157" s="1">
        <v>125.8</v>
      </c>
      <c r="CC157" s="1">
        <v>0</v>
      </c>
      <c r="CD157" s="1">
        <v>131.19999999999999</v>
      </c>
      <c r="CE157" s="1">
        <v>0</v>
      </c>
      <c r="CF157" s="17">
        <v>130.69999999999999</v>
      </c>
      <c r="CH157" s="15"/>
      <c r="CI157" s="18" t="s">
        <v>40</v>
      </c>
      <c r="CJ157" s="15">
        <v>130.69999999999999</v>
      </c>
      <c r="CK157" s="1">
        <v>0</v>
      </c>
      <c r="CL157" s="1">
        <v>127.6</v>
      </c>
      <c r="CM157" s="1">
        <v>129.9</v>
      </c>
      <c r="CN157" s="1">
        <v>125.9</v>
      </c>
      <c r="CO157" s="1">
        <v>0</v>
      </c>
      <c r="CP157" s="1">
        <v>137.1</v>
      </c>
      <c r="CQ157" s="1">
        <v>0</v>
      </c>
      <c r="CR157" s="17">
        <v>129.5</v>
      </c>
    </row>
    <row r="158" spans="2:96" x14ac:dyDescent="0.45">
      <c r="B158" s="15"/>
      <c r="C158" s="18" t="s">
        <v>41</v>
      </c>
      <c r="D158" s="15">
        <v>131.1</v>
      </c>
      <c r="E158" s="1">
        <v>128.19999999999999</v>
      </c>
      <c r="F158" s="1">
        <v>128.69999999999999</v>
      </c>
      <c r="G158" s="1">
        <v>134.6</v>
      </c>
      <c r="H158" s="1">
        <v>125.8</v>
      </c>
      <c r="I158" s="1">
        <v>129</v>
      </c>
      <c r="J158" s="1">
        <v>134.30000000000001</v>
      </c>
      <c r="K158" s="1">
        <v>125</v>
      </c>
      <c r="L158" s="17">
        <v>127.3</v>
      </c>
      <c r="N158" s="15"/>
      <c r="O158" s="18" t="s">
        <v>105</v>
      </c>
      <c r="P158" s="15">
        <v>129.4</v>
      </c>
      <c r="Q158" s="1">
        <v>124.8</v>
      </c>
      <c r="R158" s="1">
        <v>128.69999999999999</v>
      </c>
      <c r="S158" s="1">
        <v>132.30000000000001</v>
      </c>
      <c r="T158" s="1">
        <v>124.4</v>
      </c>
      <c r="U158" s="1">
        <v>128.69999999999999</v>
      </c>
      <c r="V158" s="1">
        <v>132.80000000000001</v>
      </c>
      <c r="W158" s="1">
        <v>128.5</v>
      </c>
      <c r="X158" s="17">
        <v>122.4</v>
      </c>
      <c r="Z158" s="15"/>
      <c r="AA158" s="18" t="s">
        <v>105</v>
      </c>
      <c r="AB158" s="15">
        <v>130.4</v>
      </c>
      <c r="AC158" s="1">
        <v>127.4</v>
      </c>
      <c r="AD158" s="1">
        <v>129.69999999999999</v>
      </c>
      <c r="AE158" s="1">
        <v>129.9</v>
      </c>
      <c r="AF158" s="1">
        <v>126.5</v>
      </c>
      <c r="AG158" s="1">
        <v>128.80000000000001</v>
      </c>
      <c r="AH158" s="1">
        <v>134.5</v>
      </c>
      <c r="AI158" s="1">
        <v>129.19999999999999</v>
      </c>
      <c r="AJ158" s="17">
        <v>126.9</v>
      </c>
      <c r="AL158" s="15"/>
      <c r="AM158" s="18" t="s">
        <v>105</v>
      </c>
      <c r="AN158" s="15">
        <v>130.80000000000001</v>
      </c>
      <c r="AO158" s="1">
        <v>128.4</v>
      </c>
      <c r="AP158" s="1">
        <v>128.4</v>
      </c>
      <c r="AQ158" s="1">
        <v>133.5</v>
      </c>
      <c r="AR158" s="1">
        <v>127.4</v>
      </c>
      <c r="AS158" s="1">
        <v>128.4</v>
      </c>
      <c r="AT158" s="1">
        <v>133.19999999999999</v>
      </c>
      <c r="AU158" s="1">
        <v>125</v>
      </c>
      <c r="AV158" s="17">
        <v>128.6</v>
      </c>
      <c r="AX158" s="15"/>
      <c r="AY158" s="18" t="s">
        <v>105</v>
      </c>
      <c r="AZ158" s="15">
        <v>131.69999999999999</v>
      </c>
      <c r="BA158" s="1">
        <v>128.69999999999999</v>
      </c>
      <c r="BB158" s="1">
        <v>128.4</v>
      </c>
      <c r="BC158" s="1">
        <v>138.30000000000001</v>
      </c>
      <c r="BD158" s="1">
        <v>124.9</v>
      </c>
      <c r="BE158" s="1">
        <v>129.30000000000001</v>
      </c>
      <c r="BF158" s="1">
        <v>135</v>
      </c>
      <c r="BG158" s="1">
        <v>120.7</v>
      </c>
      <c r="BH158" s="17">
        <v>125.5</v>
      </c>
      <c r="BJ158" s="15"/>
      <c r="BK158" s="18" t="s">
        <v>105</v>
      </c>
      <c r="BL158" s="15">
        <v>131.9</v>
      </c>
      <c r="BM158" s="1">
        <v>127.8</v>
      </c>
      <c r="BN158" s="1">
        <v>128.80000000000001</v>
      </c>
      <c r="BO158" s="1">
        <v>135.30000000000001</v>
      </c>
      <c r="BP158" s="1">
        <v>127.2</v>
      </c>
      <c r="BQ158" s="1">
        <v>0</v>
      </c>
      <c r="BR158" s="1">
        <v>136.30000000000001</v>
      </c>
      <c r="BS158" s="1">
        <v>115.5</v>
      </c>
      <c r="BT158" s="17">
        <v>128</v>
      </c>
      <c r="BV158" s="15"/>
      <c r="BW158" s="18" t="s">
        <v>105</v>
      </c>
      <c r="BX158" s="15">
        <v>129.9</v>
      </c>
      <c r="BY158" s="1">
        <v>125.8</v>
      </c>
      <c r="BZ158" s="1">
        <v>127.2</v>
      </c>
      <c r="CA158" s="1">
        <v>133.4</v>
      </c>
      <c r="CB158" s="1">
        <v>125.4</v>
      </c>
      <c r="CC158" s="1">
        <v>0</v>
      </c>
      <c r="CD158" s="1">
        <v>130.30000000000001</v>
      </c>
      <c r="CE158" s="1">
        <v>0</v>
      </c>
      <c r="CF158" s="17">
        <v>130.30000000000001</v>
      </c>
      <c r="CH158" s="15"/>
      <c r="CI158" s="18" t="s">
        <v>105</v>
      </c>
      <c r="CJ158" s="15">
        <v>131.1</v>
      </c>
      <c r="CK158" s="1">
        <v>0</v>
      </c>
      <c r="CL158" s="1">
        <v>128.5</v>
      </c>
      <c r="CM158" s="1">
        <v>129.9</v>
      </c>
      <c r="CN158" s="1">
        <v>125.5</v>
      </c>
      <c r="CO158" s="1">
        <v>0</v>
      </c>
      <c r="CP158" s="1">
        <v>136.9</v>
      </c>
      <c r="CQ158" s="1">
        <v>0</v>
      </c>
      <c r="CR158" s="17">
        <v>129.30000000000001</v>
      </c>
    </row>
    <row r="159" spans="2:96" x14ac:dyDescent="0.45">
      <c r="B159" s="15"/>
      <c r="C159" s="18" t="s">
        <v>42</v>
      </c>
      <c r="D159" s="15">
        <v>131.69999999999999</v>
      </c>
      <c r="E159" s="1">
        <v>128.6</v>
      </c>
      <c r="F159" s="1">
        <v>129.30000000000001</v>
      </c>
      <c r="G159" s="1">
        <v>135.6</v>
      </c>
      <c r="H159" s="1">
        <v>126.2</v>
      </c>
      <c r="I159" s="1">
        <v>129.30000000000001</v>
      </c>
      <c r="J159" s="1">
        <v>134.69999999999999</v>
      </c>
      <c r="K159" s="1">
        <v>125.3</v>
      </c>
      <c r="L159" s="17">
        <v>127.6</v>
      </c>
      <c r="N159" s="15"/>
      <c r="O159" s="18" t="s">
        <v>42</v>
      </c>
      <c r="P159" s="15">
        <v>130</v>
      </c>
      <c r="Q159" s="1">
        <v>125</v>
      </c>
      <c r="R159" s="1">
        <v>129.30000000000001</v>
      </c>
      <c r="S159" s="1">
        <v>133.19999999999999</v>
      </c>
      <c r="T159" s="1">
        <v>124.8</v>
      </c>
      <c r="U159" s="1">
        <v>128.9</v>
      </c>
      <c r="V159" s="1">
        <v>133.30000000000001</v>
      </c>
      <c r="W159" s="1">
        <v>129</v>
      </c>
      <c r="X159" s="17">
        <v>122.6</v>
      </c>
      <c r="Z159" s="15"/>
      <c r="AA159" s="18" t="s">
        <v>42</v>
      </c>
      <c r="AB159" s="15">
        <v>131</v>
      </c>
      <c r="AC159" s="1">
        <v>127.8</v>
      </c>
      <c r="AD159" s="1">
        <v>130.19999999999999</v>
      </c>
      <c r="AE159" s="1">
        <v>130.69999999999999</v>
      </c>
      <c r="AF159" s="1">
        <v>126.9</v>
      </c>
      <c r="AG159" s="1">
        <v>129</v>
      </c>
      <c r="AH159" s="1">
        <v>134.9</v>
      </c>
      <c r="AI159" s="1">
        <v>129.69999999999999</v>
      </c>
      <c r="AJ159" s="17">
        <v>127.2</v>
      </c>
      <c r="AL159" s="15"/>
      <c r="AM159" s="18" t="s">
        <v>42</v>
      </c>
      <c r="AN159" s="15">
        <v>131.4</v>
      </c>
      <c r="AO159" s="1">
        <v>128.9</v>
      </c>
      <c r="AP159" s="1">
        <v>128.9</v>
      </c>
      <c r="AQ159" s="1">
        <v>134.5</v>
      </c>
      <c r="AR159" s="1">
        <v>127.9</v>
      </c>
      <c r="AS159" s="1">
        <v>128.69999999999999</v>
      </c>
      <c r="AT159" s="1">
        <v>133.6</v>
      </c>
      <c r="AU159" s="1">
        <v>125.4</v>
      </c>
      <c r="AV159" s="17">
        <v>129</v>
      </c>
      <c r="AX159" s="15"/>
      <c r="AY159" s="18" t="s">
        <v>42</v>
      </c>
      <c r="AZ159" s="15">
        <v>132.30000000000001</v>
      </c>
      <c r="BA159" s="1">
        <v>129.1</v>
      </c>
      <c r="BB159" s="1">
        <v>128.9</v>
      </c>
      <c r="BC159" s="1">
        <v>139.5</v>
      </c>
      <c r="BD159" s="1">
        <v>125.1</v>
      </c>
      <c r="BE159" s="1">
        <v>129.5</v>
      </c>
      <c r="BF159" s="1">
        <v>135.4</v>
      </c>
      <c r="BG159" s="1">
        <v>120.9</v>
      </c>
      <c r="BH159" s="17">
        <v>125.8</v>
      </c>
      <c r="BJ159" s="15"/>
      <c r="BK159" s="18" t="s">
        <v>42</v>
      </c>
      <c r="BL159" s="15">
        <v>132.6</v>
      </c>
      <c r="BM159" s="1">
        <v>128</v>
      </c>
      <c r="BN159" s="1">
        <v>129.4</v>
      </c>
      <c r="BO159" s="1">
        <v>136.4</v>
      </c>
      <c r="BP159" s="1">
        <v>127.8</v>
      </c>
      <c r="BQ159" s="1">
        <v>0</v>
      </c>
      <c r="BR159" s="1">
        <v>136.80000000000001</v>
      </c>
      <c r="BS159" s="1">
        <v>115.4</v>
      </c>
      <c r="BT159" s="17">
        <v>128.4</v>
      </c>
      <c r="BV159" s="15"/>
      <c r="BW159" s="18" t="s">
        <v>42</v>
      </c>
      <c r="BX159" s="15">
        <v>130.4</v>
      </c>
      <c r="BY159" s="1">
        <v>126.2</v>
      </c>
      <c r="BZ159" s="1">
        <v>127.7</v>
      </c>
      <c r="CA159" s="1">
        <v>134.19999999999999</v>
      </c>
      <c r="CB159" s="1">
        <v>125.5</v>
      </c>
      <c r="CC159" s="1">
        <v>0</v>
      </c>
      <c r="CD159" s="1">
        <v>130.69999999999999</v>
      </c>
      <c r="CE159" s="1">
        <v>0</v>
      </c>
      <c r="CF159" s="17">
        <v>130.6</v>
      </c>
      <c r="CH159" s="15"/>
      <c r="CI159" s="18" t="s">
        <v>42</v>
      </c>
      <c r="CJ159" s="15">
        <v>131.6</v>
      </c>
      <c r="CK159" s="1">
        <v>0</v>
      </c>
      <c r="CL159" s="1">
        <v>128.9</v>
      </c>
      <c r="CM159" s="1">
        <v>130.69999999999999</v>
      </c>
      <c r="CN159" s="1">
        <v>125.7</v>
      </c>
      <c r="CO159" s="1">
        <v>0</v>
      </c>
      <c r="CP159" s="1">
        <v>137.30000000000001</v>
      </c>
      <c r="CQ159" s="1">
        <v>0</v>
      </c>
      <c r="CR159" s="17">
        <v>129.6</v>
      </c>
    </row>
    <row r="160" spans="2:96" x14ac:dyDescent="0.45">
      <c r="B160" s="15"/>
      <c r="C160" s="18" t="s">
        <v>43</v>
      </c>
      <c r="D160" s="60">
        <v>133.6</v>
      </c>
      <c r="E160" s="61">
        <v>130.4</v>
      </c>
      <c r="F160" s="61">
        <v>131</v>
      </c>
      <c r="G160" s="61">
        <v>137.6</v>
      </c>
      <c r="H160" s="61">
        <v>127.8</v>
      </c>
      <c r="I160" s="61">
        <v>130.30000000000001</v>
      </c>
      <c r="J160" s="61">
        <v>137</v>
      </c>
      <c r="K160" s="61">
        <v>127.6</v>
      </c>
      <c r="L160" s="62">
        <v>129.1</v>
      </c>
      <c r="N160" s="15"/>
      <c r="O160" s="18" t="s">
        <v>43</v>
      </c>
      <c r="P160" s="60">
        <v>132.1</v>
      </c>
      <c r="Q160" s="61">
        <v>127.2</v>
      </c>
      <c r="R160" s="61">
        <v>131.19999999999999</v>
      </c>
      <c r="S160" s="61">
        <v>135.4</v>
      </c>
      <c r="T160" s="61">
        <v>126.9</v>
      </c>
      <c r="U160" s="61">
        <v>130</v>
      </c>
      <c r="V160" s="61">
        <v>135.80000000000001</v>
      </c>
      <c r="W160" s="61">
        <v>130.80000000000001</v>
      </c>
      <c r="X160" s="62">
        <v>124.8</v>
      </c>
      <c r="Z160" s="15"/>
      <c r="AA160" s="18" t="s">
        <v>43</v>
      </c>
      <c r="AB160" s="60">
        <v>133</v>
      </c>
      <c r="AC160" s="61">
        <v>129.69999999999999</v>
      </c>
      <c r="AD160" s="61">
        <v>132</v>
      </c>
      <c r="AE160" s="61">
        <v>133.19999999999999</v>
      </c>
      <c r="AF160" s="61">
        <v>128.6</v>
      </c>
      <c r="AG160" s="61">
        <v>130</v>
      </c>
      <c r="AH160" s="61">
        <v>137.30000000000001</v>
      </c>
      <c r="AI160" s="61">
        <v>131.4</v>
      </c>
      <c r="AJ160" s="62">
        <v>128.9</v>
      </c>
      <c r="AL160" s="15"/>
      <c r="AM160" s="18" t="s">
        <v>43</v>
      </c>
      <c r="AN160" s="60">
        <v>133.30000000000001</v>
      </c>
      <c r="AO160" s="61">
        <v>130.69999999999999</v>
      </c>
      <c r="AP160" s="61">
        <v>130.69999999999999</v>
      </c>
      <c r="AQ160" s="61">
        <v>136.5</v>
      </c>
      <c r="AR160" s="61">
        <v>129.30000000000001</v>
      </c>
      <c r="AS160" s="61">
        <v>129.80000000000001</v>
      </c>
      <c r="AT160" s="61">
        <v>136.19999999999999</v>
      </c>
      <c r="AU160" s="61">
        <v>127.6</v>
      </c>
      <c r="AV160" s="62">
        <v>130.4</v>
      </c>
      <c r="AX160" s="15"/>
      <c r="AY160" s="18" t="s">
        <v>43</v>
      </c>
      <c r="AZ160" s="60">
        <v>134.1</v>
      </c>
      <c r="BA160" s="61">
        <v>130.69999999999999</v>
      </c>
      <c r="BB160" s="61">
        <v>130.69999999999999</v>
      </c>
      <c r="BC160" s="61">
        <v>141.19999999999999</v>
      </c>
      <c r="BD160" s="61">
        <v>126.7</v>
      </c>
      <c r="BE160" s="61">
        <v>130.6</v>
      </c>
      <c r="BF160" s="61">
        <v>137.6</v>
      </c>
      <c r="BG160" s="61">
        <v>123.7</v>
      </c>
      <c r="BH160" s="62">
        <v>127.5</v>
      </c>
      <c r="BJ160" s="15"/>
      <c r="BK160" s="18" t="s">
        <v>43</v>
      </c>
      <c r="BL160" s="60">
        <v>134.30000000000001</v>
      </c>
      <c r="BM160" s="61">
        <v>129.6</v>
      </c>
      <c r="BN160" s="61">
        <v>131.1</v>
      </c>
      <c r="BO160" s="61">
        <v>138.30000000000001</v>
      </c>
      <c r="BP160" s="61">
        <v>129.19999999999999</v>
      </c>
      <c r="BQ160" s="61">
        <v>0</v>
      </c>
      <c r="BR160" s="61">
        <v>138.9</v>
      </c>
      <c r="BS160" s="61">
        <v>119.2</v>
      </c>
      <c r="BT160" s="62">
        <v>129.69999999999999</v>
      </c>
      <c r="BV160" s="15"/>
      <c r="BW160" s="18" t="s">
        <v>43</v>
      </c>
      <c r="BX160" s="60">
        <v>132.19999999999999</v>
      </c>
      <c r="BY160" s="61">
        <v>128.19999999999999</v>
      </c>
      <c r="BZ160" s="61">
        <v>129.6</v>
      </c>
      <c r="CA160" s="61">
        <v>136.1</v>
      </c>
      <c r="CB160" s="61">
        <v>127.1</v>
      </c>
      <c r="CC160" s="61">
        <v>0</v>
      </c>
      <c r="CD160" s="61">
        <v>133.19999999999999</v>
      </c>
      <c r="CE160" s="61">
        <v>0</v>
      </c>
      <c r="CF160" s="62">
        <v>131.6</v>
      </c>
      <c r="CH160" s="15"/>
      <c r="CI160" s="18" t="s">
        <v>43</v>
      </c>
      <c r="CJ160" s="60">
        <v>133.19999999999999</v>
      </c>
      <c r="CK160" s="61">
        <v>0</v>
      </c>
      <c r="CL160" s="61">
        <v>130.4</v>
      </c>
      <c r="CM160" s="61">
        <v>132.5</v>
      </c>
      <c r="CN160" s="61">
        <v>127.2</v>
      </c>
      <c r="CO160" s="61">
        <v>0</v>
      </c>
      <c r="CP160" s="61">
        <v>139.1</v>
      </c>
      <c r="CQ160" s="61">
        <v>0</v>
      </c>
      <c r="CR160" s="62">
        <v>130.5</v>
      </c>
    </row>
    <row r="161" spans="2:96" x14ac:dyDescent="0.45">
      <c r="B161" s="15"/>
      <c r="C161" s="18" t="s">
        <v>44</v>
      </c>
      <c r="D161" s="226">
        <v>134.1</v>
      </c>
      <c r="E161" s="71">
        <v>130.6</v>
      </c>
      <c r="F161" s="71">
        <v>131.4</v>
      </c>
      <c r="G161" s="71">
        <v>138.1</v>
      </c>
      <c r="H161" s="71">
        <v>128.19999999999999</v>
      </c>
      <c r="I161" s="71">
        <v>130.9</v>
      </c>
      <c r="J161" s="71">
        <v>137.6</v>
      </c>
      <c r="K161" s="71">
        <v>127.9</v>
      </c>
      <c r="L161" s="227">
        <v>129.4</v>
      </c>
      <c r="N161" s="15"/>
      <c r="O161" s="18" t="s">
        <v>44</v>
      </c>
      <c r="P161" s="226">
        <v>132.6</v>
      </c>
      <c r="Q161" s="71">
        <v>127.5</v>
      </c>
      <c r="R161" s="71">
        <v>131.6</v>
      </c>
      <c r="S161" s="71">
        <v>135.9</v>
      </c>
      <c r="T161" s="71">
        <v>127.3</v>
      </c>
      <c r="U161" s="71">
        <v>130.5</v>
      </c>
      <c r="V161" s="71">
        <v>136.4</v>
      </c>
      <c r="W161" s="71">
        <v>131.1</v>
      </c>
      <c r="X161" s="227">
        <v>125</v>
      </c>
      <c r="Z161" s="15"/>
      <c r="AA161" s="18" t="s">
        <v>44</v>
      </c>
      <c r="AB161" s="226">
        <v>133.6</v>
      </c>
      <c r="AC161" s="71">
        <v>130</v>
      </c>
      <c r="AD161" s="71">
        <v>132.5</v>
      </c>
      <c r="AE161" s="71">
        <v>133.6</v>
      </c>
      <c r="AF161" s="71">
        <v>129.1</v>
      </c>
      <c r="AG161" s="71">
        <v>130.5</v>
      </c>
      <c r="AH161" s="71">
        <v>137.9</v>
      </c>
      <c r="AI161" s="71">
        <v>131.80000000000001</v>
      </c>
      <c r="AJ161" s="227">
        <v>129.30000000000001</v>
      </c>
      <c r="AL161" s="15"/>
      <c r="AM161" s="18" t="s">
        <v>44</v>
      </c>
      <c r="AN161" s="226">
        <v>133.9</v>
      </c>
      <c r="AO161" s="71">
        <v>131</v>
      </c>
      <c r="AP161" s="71">
        <v>131.1</v>
      </c>
      <c r="AQ161" s="71">
        <v>137</v>
      </c>
      <c r="AR161" s="71">
        <v>129.80000000000001</v>
      </c>
      <c r="AS161" s="71">
        <v>130.30000000000001</v>
      </c>
      <c r="AT161" s="71">
        <v>136.80000000000001</v>
      </c>
      <c r="AU161" s="71">
        <v>127.9</v>
      </c>
      <c r="AV161" s="227">
        <v>130.80000000000001</v>
      </c>
      <c r="AX161" s="15"/>
      <c r="AY161" s="18" t="s">
        <v>44</v>
      </c>
      <c r="AZ161" s="226">
        <v>134.6</v>
      </c>
      <c r="BA161" s="71">
        <v>131</v>
      </c>
      <c r="BB161" s="71">
        <v>131.1</v>
      </c>
      <c r="BC161" s="71">
        <v>141.9</v>
      </c>
      <c r="BD161" s="71">
        <v>127</v>
      </c>
      <c r="BE161" s="71">
        <v>131.19999999999999</v>
      </c>
      <c r="BF161" s="71">
        <v>138.19999999999999</v>
      </c>
      <c r="BG161" s="71">
        <v>123.9</v>
      </c>
      <c r="BH161" s="227">
        <v>127.9</v>
      </c>
      <c r="BJ161" s="15"/>
      <c r="BK161" s="18" t="s">
        <v>44</v>
      </c>
      <c r="BL161" s="226">
        <v>134.80000000000001</v>
      </c>
      <c r="BM161" s="71">
        <v>129.80000000000001</v>
      </c>
      <c r="BN161" s="71">
        <v>131.5</v>
      </c>
      <c r="BO161" s="71">
        <v>138.9</v>
      </c>
      <c r="BP161" s="71">
        <v>129.6</v>
      </c>
      <c r="BQ161" s="71">
        <v>0</v>
      </c>
      <c r="BR161" s="71">
        <v>139.5</v>
      </c>
      <c r="BS161" s="71">
        <v>119.2</v>
      </c>
      <c r="BT161" s="227">
        <v>130.1</v>
      </c>
      <c r="BV161" s="15"/>
      <c r="BW161" s="18" t="s">
        <v>44</v>
      </c>
      <c r="BX161" s="226">
        <v>132.69999999999999</v>
      </c>
      <c r="BY161" s="71">
        <v>128.4</v>
      </c>
      <c r="BZ161" s="71">
        <v>130</v>
      </c>
      <c r="CA161" s="71">
        <v>136.6</v>
      </c>
      <c r="CB161" s="71">
        <v>127.5</v>
      </c>
      <c r="CC161" s="71">
        <v>0</v>
      </c>
      <c r="CD161" s="71">
        <v>133.69999999999999</v>
      </c>
      <c r="CE161" s="71">
        <v>0</v>
      </c>
      <c r="CF161" s="227">
        <v>132</v>
      </c>
      <c r="CH161" s="15"/>
      <c r="CI161" s="18" t="s">
        <v>44</v>
      </c>
      <c r="CJ161" s="226">
        <v>133.6</v>
      </c>
      <c r="CK161" s="71">
        <v>0</v>
      </c>
      <c r="CL161" s="71">
        <v>130.80000000000001</v>
      </c>
      <c r="CM161" s="71">
        <v>132.9</v>
      </c>
      <c r="CN161" s="71">
        <v>127.6</v>
      </c>
      <c r="CO161" s="71">
        <v>0</v>
      </c>
      <c r="CP161" s="71">
        <v>139.80000000000001</v>
      </c>
      <c r="CQ161" s="71">
        <v>0</v>
      </c>
      <c r="CR161" s="227">
        <v>130.9</v>
      </c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4lFixUP0vzSxhwewGIywZEzBiw/WunzxHQW/lFa7X9onMiHwPdBT1qtsvsIKs8+JtpUrhb0ddNCdQEXRfcM9Aw==" saltValue="rq98NAaXgQOuEcXw3dDpyw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9 1 E N W y x i D K S m A A A A 9 g A A A B I A H A B D b 2 5 m a W c v U G F j a 2 F n Z S 5 4 b W w g o h g A K K A U A A A A A A A A A A A A A A A A A A A A A A A A A A A A h Y + x D o I w G I R f h X S n L Y i J I T 9 l c D O S k J g Y 1 6 Z U K E I x t F j e z c F H 8 h X E K O r m e H f f J X f 3 6 w 3 S s W 2 8 i + y N 6 n S C A k y R J 7 X o C q X L B A 3 2 6 K 9 Q y i D n 4 s R L 6 U 2 w N v F o V I I q a 8 8 x I c 4 5 7 B a 4 6 0 s S U h q Q Q 7 b d i U q 2 3 F f a W K 6 F R J 9 W 8 b + F G O x f Y 1 i I g 4 j i i C 4 x B T K b k C n 9 B c J p 7 z P 9 M W E 9 N H b o J a u 5 v 8 m B z B L I + w N 7 A F B L A w Q U A A I A C A D 3 U Q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1 E N W y i K R 7 g O A A A A E Q A A A B M A H A B G b 3 J t d W x h c y 9 T Z W N 0 a W 9 u M S 5 t I K I Y A C i g F A A A A A A A A A A A A A A A A A A A A A A A A A A A A C t O T S 7 J z M 9 T C I b Q h t Y A U E s B A i 0 A F A A C A A g A 9 1 E N W y x i D K S m A A A A 9 g A A A B I A A A A A A A A A A A A A A A A A A A A A A E N v b m Z p Z y 9 Q Y W N r Y W d l L n h t b F B L A Q I t A B Q A A g A I A P d R D V s P y u m r p A A A A O k A A A A T A A A A A A A A A A A A A A A A A P I A A A B b Q 2 9 u d G V u d F 9 U e X B l c 1 0 u e G 1 s U E s B A i 0 A F A A C A A g A 9 1 E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d t S Z 1 X 3 4 J C n s 1 7 7 K x b M T 4 A A A A A A g A A A A A A A 2 Y A A M A A A A A Q A A A A N S j Z d 3 a l i C D S F g d g 1 e l b c w A A A A A E g A A A o A A A A B A A A A B m 3 L 3 U n P 8 h 4 m C B S w j Z S S S R U A A A A J B 3 U k / K D 4 b H + P z I w x I M + w Q 6 E h I h B 9 b r W 7 V E M x K b D V C 3 S T f x I 8 7 F U g i a e e m P b I z c X u 1 7 W V s K K r U w 8 M s f b b q b C J D Q W c t D l z X q w y N n 0 R f t s o t + F A A A A A H O K / x 7 Q B 2 Y 4 z Q 5 f c f F K p R a v J m C < / D a t a M a s h u p > 
</file>

<file path=customXml/itemProps1.xml><?xml version="1.0" encoding="utf-8"?>
<ds:datastoreItem xmlns:ds="http://schemas.openxmlformats.org/officeDocument/2006/customXml" ds:itemID="{73DBB6FC-D656-493F-AE9E-8735FC4E44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作業コメント</vt:lpstr>
      <vt:lpstr>条件設定バックデータ</vt:lpstr>
      <vt:lpstr>ウェイト表バックデータ</vt:lpstr>
      <vt:lpstr>目次</vt:lpstr>
      <vt:lpstr>適用範囲</vt:lpstr>
      <vt:lpstr>ウェイト表検索</vt:lpstr>
      <vt:lpstr>指数表検索</vt:lpstr>
      <vt:lpstr>札幌（直接工事費）</vt:lpstr>
      <vt:lpstr>仙台（直接工事費）</vt:lpstr>
      <vt:lpstr>新潟（直接工事費）</vt:lpstr>
      <vt:lpstr>東京（直接工事費）</vt:lpstr>
      <vt:lpstr>名古屋（直接工事費）</vt:lpstr>
      <vt:lpstr>大阪（直接工事費）</vt:lpstr>
      <vt:lpstr>広島（直接工事費）</vt:lpstr>
      <vt:lpstr>高松（直接工事費）</vt:lpstr>
      <vt:lpstr>福岡（直接工事費）</vt:lpstr>
      <vt:lpstr>那覇（直接工事費）</vt:lpstr>
      <vt:lpstr>工事金額_1000万円以上_5000万円未満</vt:lpstr>
      <vt:lpstr>工事金額_1000万円未満</vt:lpstr>
      <vt:lpstr>工事金額_10億円以上_20億円未満</vt:lpstr>
      <vt:lpstr>工事金額_1億円以上_５億円未満</vt:lpstr>
      <vt:lpstr>工事金額_20億円以上</vt:lpstr>
      <vt:lpstr>工事金額_5000万円以上_1億円未満</vt:lpstr>
      <vt:lpstr>工事金額_5億円以上_１0億円未満</vt:lpstr>
      <vt:lpstr>工事金額_全規模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2025-08-14T09:00:56Z</cp:lastPrinted>
  <dcterms:created xsi:type="dcterms:W3CDTF">2025-07-07T01:45:56Z</dcterms:created>
  <dcterms:modified xsi:type="dcterms:W3CDTF">2026-09-02T03:00:10Z</dcterms:modified>
</cp:coreProperties>
</file>