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9月更新（2022年08月分）\"/>
    </mc:Choice>
  </mc:AlternateContent>
  <xr:revisionPtr revIDLastSave="0" documentId="13_ncr:1_{DB7EBD09-F306-4351-BC62-655EE26FC43D}" xr6:coauthVersionLast="47" xr6:coauthVersionMax="47" xr10:uidLastSave="{00000000-0000-0000-0000-000000000000}"/>
  <bookViews>
    <workbookView xWindow="760" yWindow="760" windowWidth="13880" windowHeight="19670" xr2:uid="{00000000-000D-0000-FFFF-FFFF00000000}"/>
  </bookViews>
  <sheets>
    <sheet name="index" sheetId="42" r:id="rId1"/>
    <sheet name="1" sheetId="1" r:id="rId2"/>
    <sheet name="2" sheetId="2" r:id="rId3"/>
    <sheet name="4" sheetId="4" r:id="rId4"/>
    <sheet name="5" sheetId="5" r:id="rId5"/>
    <sheet name="6" sheetId="6" r:id="rId6"/>
    <sheet name="16" sheetId="16" r:id="rId7"/>
    <sheet name="17" sheetId="17" r:id="rId8"/>
    <sheet name="19" sheetId="19" r:id="rId9"/>
    <sheet name="20" sheetId="20" r:id="rId10"/>
    <sheet name="21" sheetId="21" r:id="rId11"/>
    <sheet name="22" sheetId="22" r:id="rId12"/>
  </sheets>
  <definedNames>
    <definedName name="_xlnm.Print_Area" localSheetId="1">'1'!$A$1:$O$77</definedName>
    <definedName name="_xlnm.Print_Area" localSheetId="6">'16'!$A$1:$O$77</definedName>
    <definedName name="_xlnm.Print_Area" localSheetId="7">'17'!$A$1:$O$77</definedName>
    <definedName name="_xlnm.Print_Area" localSheetId="8">'19'!$A$1:$O$77</definedName>
    <definedName name="_xlnm.Print_Area" localSheetId="2">'2'!$A$1:$O$77</definedName>
    <definedName name="_xlnm.Print_Area" localSheetId="9">'20'!$A$1:$O$77</definedName>
    <definedName name="_xlnm.Print_Area" localSheetId="10">'21'!$A$1:$O$77</definedName>
    <definedName name="_xlnm.Print_Area" localSheetId="11">'22'!$A$1:$O$77</definedName>
    <definedName name="_xlnm.Print_Area" localSheetId="3">'4'!$A$1:$O$77</definedName>
    <definedName name="_xlnm.Print_Area" localSheetId="4">'5'!$A$1:$O$77</definedName>
    <definedName name="_xlnm.Print_Area" localSheetId="5">'6'!$A$1:$O$77</definedName>
    <definedName name="_xlnm.Print_Titles" localSheetId="1">'1'!$A:$B</definedName>
    <definedName name="_xlnm.Print_Titles" localSheetId="6">'16'!$A:$B</definedName>
    <definedName name="_xlnm.Print_Titles" localSheetId="7">'17'!$A:$B</definedName>
    <definedName name="_xlnm.Print_Titles" localSheetId="8">'19'!$A:$B</definedName>
    <definedName name="_xlnm.Print_Titles" localSheetId="2">'2'!$A:$B</definedName>
    <definedName name="_xlnm.Print_Titles" localSheetId="9">'20'!$A:$B</definedName>
    <definedName name="_xlnm.Print_Titles" localSheetId="10">'21'!$A:$B</definedName>
    <definedName name="_xlnm.Print_Titles" localSheetId="11">'22'!$A:$B</definedName>
    <definedName name="_xlnm.Print_Titles" localSheetId="3">'4'!$A:$B</definedName>
    <definedName name="_xlnm.Print_Titles" localSheetId="4">'5'!$A:$B</definedName>
    <definedName name="_xlnm.Print_Titles" localSheetId="5">'6'!$A:$B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2" l="1"/>
  <c r="C66" i="22"/>
  <c r="C61" i="22"/>
  <c r="A61" i="22"/>
  <c r="C60" i="22"/>
  <c r="C59" i="22"/>
  <c r="C58" i="22"/>
  <c r="C57" i="22"/>
  <c r="C56" i="22"/>
  <c r="C52" i="22"/>
  <c r="C51" i="22"/>
  <c r="C41" i="22"/>
  <c r="C39" i="22"/>
  <c r="A39" i="22"/>
  <c r="C38" i="22"/>
  <c r="C37" i="22"/>
  <c r="C36" i="22"/>
  <c r="C35" i="22"/>
  <c r="C34" i="22"/>
  <c r="A30" i="22"/>
  <c r="A74" i="22" s="1"/>
  <c r="C29" i="22"/>
  <c r="C73" i="22" s="1"/>
  <c r="C28" i="22"/>
  <c r="C50" i="22" s="1"/>
  <c r="C27" i="22"/>
  <c r="C71" i="22" s="1"/>
  <c r="C26" i="22"/>
  <c r="C48" i="22" s="1"/>
  <c r="A26" i="22"/>
  <c r="A70" i="22" s="1"/>
  <c r="C25" i="22"/>
  <c r="C24" i="22"/>
  <c r="C46" i="22" s="1"/>
  <c r="A24" i="22"/>
  <c r="A68" i="22" s="1"/>
  <c r="C23" i="22"/>
  <c r="C67" i="22" s="1"/>
  <c r="C22" i="22"/>
  <c r="C44" i="22" s="1"/>
  <c r="A22" i="22"/>
  <c r="A66" i="22" s="1"/>
  <c r="C21" i="22"/>
  <c r="C65" i="22" s="1"/>
  <c r="C20" i="22"/>
  <c r="C42" i="22" s="1"/>
  <c r="A20" i="22"/>
  <c r="A64" i="22" s="1"/>
  <c r="C19" i="22"/>
  <c r="C63" i="22" s="1"/>
  <c r="C18" i="22"/>
  <c r="C40" i="22" s="1"/>
  <c r="A18" i="22"/>
  <c r="A62" i="22" s="1"/>
  <c r="A16" i="22"/>
  <c r="A60" i="22" s="1"/>
  <c r="A15" i="22"/>
  <c r="A59" i="22" s="1"/>
  <c r="A14" i="22"/>
  <c r="A58" i="22" s="1"/>
  <c r="A13" i="22"/>
  <c r="A12" i="22"/>
  <c r="A56" i="22" s="1"/>
  <c r="N5" i="22"/>
  <c r="C74" i="21"/>
  <c r="A74" i="21"/>
  <c r="C68" i="21"/>
  <c r="C61" i="21"/>
  <c r="A61" i="21"/>
  <c r="C60" i="21"/>
  <c r="C59" i="21"/>
  <c r="C58" i="21"/>
  <c r="C57" i="21"/>
  <c r="C56" i="21"/>
  <c r="C52" i="21"/>
  <c r="C50" i="21"/>
  <c r="C44" i="21"/>
  <c r="C39" i="21"/>
  <c r="A39" i="21"/>
  <c r="C38" i="21"/>
  <c r="C37" i="21"/>
  <c r="C36" i="21"/>
  <c r="C35" i="21"/>
  <c r="C34" i="21"/>
  <c r="A30" i="21"/>
  <c r="A52" i="21" s="1"/>
  <c r="C29" i="21"/>
  <c r="C28" i="21"/>
  <c r="C72" i="21" s="1"/>
  <c r="A28" i="21"/>
  <c r="A50" i="21" s="1"/>
  <c r="C27" i="21"/>
  <c r="C26" i="21"/>
  <c r="C70" i="21" s="1"/>
  <c r="A26" i="21"/>
  <c r="A48" i="21" s="1"/>
  <c r="C25" i="21"/>
  <c r="C24" i="21"/>
  <c r="C46" i="21" s="1"/>
  <c r="A24" i="21"/>
  <c r="C23" i="21"/>
  <c r="C22" i="21"/>
  <c r="C66" i="21" s="1"/>
  <c r="A22" i="21"/>
  <c r="A44" i="21" s="1"/>
  <c r="C21" i="21"/>
  <c r="C20" i="21"/>
  <c r="A20" i="21" s="1"/>
  <c r="C19" i="21"/>
  <c r="C18" i="21"/>
  <c r="A18" i="21"/>
  <c r="A40" i="21" s="1"/>
  <c r="A16" i="21"/>
  <c r="A38" i="21" s="1"/>
  <c r="A15" i="21"/>
  <c r="A59" i="21" s="1"/>
  <c r="A14" i="21"/>
  <c r="A36" i="21" s="1"/>
  <c r="A13" i="21"/>
  <c r="A57" i="21" s="1"/>
  <c r="A12" i="21"/>
  <c r="A34" i="21" s="1"/>
  <c r="N5" i="21"/>
  <c r="C74" i="20"/>
  <c r="C69" i="20"/>
  <c r="C61" i="20"/>
  <c r="A61" i="20"/>
  <c r="C60" i="20"/>
  <c r="C59" i="20"/>
  <c r="C58" i="20"/>
  <c r="C57" i="20"/>
  <c r="C56" i="20"/>
  <c r="C52" i="20"/>
  <c r="C50" i="20"/>
  <c r="C46" i="20"/>
  <c r="C39" i="20"/>
  <c r="A39" i="20"/>
  <c r="C38" i="20"/>
  <c r="C37" i="20"/>
  <c r="C36" i="20"/>
  <c r="C35" i="20"/>
  <c r="C34" i="20"/>
  <c r="A30" i="20"/>
  <c r="A52" i="20" s="1"/>
  <c r="C29" i="20"/>
  <c r="C51" i="20" s="1"/>
  <c r="A29" i="20"/>
  <c r="C28" i="20"/>
  <c r="C72" i="20" s="1"/>
  <c r="A28" i="20"/>
  <c r="A50" i="20" s="1"/>
  <c r="C27" i="20"/>
  <c r="C49" i="20" s="1"/>
  <c r="C26" i="20"/>
  <c r="C70" i="20" s="1"/>
  <c r="C25" i="20"/>
  <c r="C47" i="20" s="1"/>
  <c r="A25" i="20"/>
  <c r="C24" i="20"/>
  <c r="C68" i="20" s="1"/>
  <c r="A24" i="20"/>
  <c r="A46" i="20" s="1"/>
  <c r="C23" i="20"/>
  <c r="C45" i="20" s="1"/>
  <c r="C22" i="20"/>
  <c r="C66" i="20" s="1"/>
  <c r="C21" i="20"/>
  <c r="C43" i="20" s="1"/>
  <c r="A21" i="20"/>
  <c r="C20" i="20"/>
  <c r="C64" i="20" s="1"/>
  <c r="A20" i="20"/>
  <c r="A42" i="20" s="1"/>
  <c r="C19" i="20"/>
  <c r="C41" i="20" s="1"/>
  <c r="C18" i="20"/>
  <c r="C62" i="20" s="1"/>
  <c r="A18" i="20"/>
  <c r="A40" i="20" s="1"/>
  <c r="A16" i="20"/>
  <c r="A38" i="20" s="1"/>
  <c r="A15" i="20"/>
  <c r="A14" i="20"/>
  <c r="A36" i="20" s="1"/>
  <c r="A13" i="20"/>
  <c r="A57" i="20" s="1"/>
  <c r="A12" i="20"/>
  <c r="A34" i="20" s="1"/>
  <c r="N5" i="20"/>
  <c r="C74" i="19"/>
  <c r="C61" i="19"/>
  <c r="A61" i="19"/>
  <c r="C60" i="19"/>
  <c r="C59" i="19"/>
  <c r="C58" i="19"/>
  <c r="C57" i="19"/>
  <c r="C56" i="19"/>
  <c r="C52" i="19"/>
  <c r="C39" i="19"/>
  <c r="A39" i="19"/>
  <c r="C38" i="19"/>
  <c r="C37" i="19"/>
  <c r="C36" i="19"/>
  <c r="C35" i="19"/>
  <c r="C34" i="19"/>
  <c r="A30" i="19"/>
  <c r="A74" i="19" s="1"/>
  <c r="C29" i="19"/>
  <c r="A29" i="19"/>
  <c r="A51" i="19" s="1"/>
  <c r="C28" i="19"/>
  <c r="A28" i="19" s="1"/>
  <c r="A72" i="19" s="1"/>
  <c r="C27" i="19"/>
  <c r="A27" i="19" s="1"/>
  <c r="A49" i="19" s="1"/>
  <c r="C26" i="19"/>
  <c r="A26" i="19" s="1"/>
  <c r="A70" i="19" s="1"/>
  <c r="C25" i="19"/>
  <c r="A25" i="19"/>
  <c r="C24" i="19"/>
  <c r="A24" i="19" s="1"/>
  <c r="A68" i="19" s="1"/>
  <c r="C23" i="19"/>
  <c r="A23" i="19" s="1"/>
  <c r="A45" i="19" s="1"/>
  <c r="C22" i="19"/>
  <c r="A22" i="19" s="1"/>
  <c r="A66" i="19" s="1"/>
  <c r="C21" i="19"/>
  <c r="A21" i="19"/>
  <c r="A43" i="19" s="1"/>
  <c r="C20" i="19"/>
  <c r="A20" i="19" s="1"/>
  <c r="A64" i="19" s="1"/>
  <c r="C19" i="19"/>
  <c r="A19" i="19" s="1"/>
  <c r="A41" i="19" s="1"/>
  <c r="C18" i="19"/>
  <c r="A18" i="19"/>
  <c r="A62" i="19" s="1"/>
  <c r="A16" i="19"/>
  <c r="A60" i="19" s="1"/>
  <c r="A15" i="19"/>
  <c r="A37" i="19" s="1"/>
  <c r="A14" i="19"/>
  <c r="A58" i="19" s="1"/>
  <c r="A13" i="19"/>
  <c r="A35" i="19" s="1"/>
  <c r="A12" i="19"/>
  <c r="A56" i="19" s="1"/>
  <c r="N5" i="19"/>
  <c r="C74" i="17"/>
  <c r="C69" i="17"/>
  <c r="C67" i="17"/>
  <c r="C61" i="17"/>
  <c r="A61" i="17"/>
  <c r="C60" i="17"/>
  <c r="C59" i="17"/>
  <c r="C58" i="17"/>
  <c r="C57" i="17"/>
  <c r="C56" i="17"/>
  <c r="C52" i="17"/>
  <c r="C51" i="17"/>
  <c r="C42" i="17"/>
  <c r="C39" i="17"/>
  <c r="A39" i="17"/>
  <c r="C38" i="17"/>
  <c r="C37" i="17"/>
  <c r="C36" i="17"/>
  <c r="C35" i="17"/>
  <c r="C34" i="17"/>
  <c r="A30" i="17"/>
  <c r="A52" i="17" s="1"/>
  <c r="C29" i="17"/>
  <c r="C73" i="17" s="1"/>
  <c r="A29" i="17"/>
  <c r="A73" i="17" s="1"/>
  <c r="C28" i="17"/>
  <c r="C72" i="17" s="1"/>
  <c r="A28" i="17"/>
  <c r="A50" i="17" s="1"/>
  <c r="C27" i="17"/>
  <c r="C49" i="17" s="1"/>
  <c r="A27" i="17"/>
  <c r="A71" i="17" s="1"/>
  <c r="C26" i="17"/>
  <c r="C25" i="17"/>
  <c r="C47" i="17" s="1"/>
  <c r="A25" i="17"/>
  <c r="A69" i="17" s="1"/>
  <c r="C24" i="17"/>
  <c r="C68" i="17" s="1"/>
  <c r="A24" i="17"/>
  <c r="A46" i="17" s="1"/>
  <c r="C23" i="17"/>
  <c r="C45" i="17" s="1"/>
  <c r="A23" i="17"/>
  <c r="A67" i="17" s="1"/>
  <c r="C22" i="17"/>
  <c r="C21" i="17"/>
  <c r="C43" i="17" s="1"/>
  <c r="A21" i="17"/>
  <c r="A65" i="17" s="1"/>
  <c r="C20" i="17"/>
  <c r="C64" i="17" s="1"/>
  <c r="A20" i="17"/>
  <c r="A42" i="17" s="1"/>
  <c r="C19" i="17"/>
  <c r="C41" i="17" s="1"/>
  <c r="A19" i="17"/>
  <c r="A63" i="17" s="1"/>
  <c r="C18" i="17"/>
  <c r="A18" i="17"/>
  <c r="A40" i="17" s="1"/>
  <c r="A16" i="17"/>
  <c r="A38" i="17" s="1"/>
  <c r="A15" i="17"/>
  <c r="A59" i="17" s="1"/>
  <c r="A14" i="17"/>
  <c r="A36" i="17" s="1"/>
  <c r="A13" i="17"/>
  <c r="A57" i="17" s="1"/>
  <c r="A12" i="17"/>
  <c r="A34" i="17" s="1"/>
  <c r="N5" i="17"/>
  <c r="C74" i="16"/>
  <c r="C61" i="16"/>
  <c r="A61" i="16"/>
  <c r="C60" i="16"/>
  <c r="C59" i="16"/>
  <c r="C58" i="16"/>
  <c r="C57" i="16"/>
  <c r="C56" i="16"/>
  <c r="C52" i="16"/>
  <c r="C39" i="16"/>
  <c r="A39" i="16"/>
  <c r="C38" i="16"/>
  <c r="C37" i="16"/>
  <c r="C36" i="16"/>
  <c r="C35" i="16"/>
  <c r="C34" i="16"/>
  <c r="A34" i="16"/>
  <c r="A30" i="16"/>
  <c r="C29" i="16"/>
  <c r="C51" i="16" s="1"/>
  <c r="A29" i="16"/>
  <c r="A51" i="16" s="1"/>
  <c r="C28" i="16"/>
  <c r="C72" i="16" s="1"/>
  <c r="C27" i="16"/>
  <c r="C49" i="16" s="1"/>
  <c r="A27" i="16"/>
  <c r="A49" i="16" s="1"/>
  <c r="C26" i="16"/>
  <c r="C70" i="16" s="1"/>
  <c r="C25" i="16"/>
  <c r="C47" i="16" s="1"/>
  <c r="C24" i="16"/>
  <c r="C68" i="16" s="1"/>
  <c r="C23" i="16"/>
  <c r="C45" i="16" s="1"/>
  <c r="C22" i="16"/>
  <c r="C66" i="16" s="1"/>
  <c r="C21" i="16"/>
  <c r="C43" i="16" s="1"/>
  <c r="C20" i="16"/>
  <c r="C19" i="16"/>
  <c r="C41" i="16" s="1"/>
  <c r="C18" i="16"/>
  <c r="A18" i="16"/>
  <c r="A62" i="16" s="1"/>
  <c r="A16" i="16"/>
  <c r="A15" i="16"/>
  <c r="A37" i="16" s="1"/>
  <c r="A14" i="16"/>
  <c r="A13" i="16"/>
  <c r="A35" i="16" s="1"/>
  <c r="A12" i="16"/>
  <c r="A56" i="16" s="1"/>
  <c r="N5" i="16"/>
  <c r="C74" i="6"/>
  <c r="C61" i="6"/>
  <c r="A61" i="6"/>
  <c r="C60" i="6"/>
  <c r="C59" i="6"/>
  <c r="C58" i="6"/>
  <c r="C57" i="6"/>
  <c r="C56" i="6"/>
  <c r="C52" i="6"/>
  <c r="A52" i="6"/>
  <c r="A40" i="6"/>
  <c r="C39" i="6"/>
  <c r="A39" i="6"/>
  <c r="C38" i="6"/>
  <c r="C37" i="6"/>
  <c r="C36" i="6"/>
  <c r="C35" i="6"/>
  <c r="C34" i="6"/>
  <c r="A30" i="6"/>
  <c r="A74" i="6" s="1"/>
  <c r="C29" i="6"/>
  <c r="A29" i="6" s="1"/>
  <c r="C28" i="6"/>
  <c r="C27" i="6"/>
  <c r="A27" i="6" s="1"/>
  <c r="C26" i="6"/>
  <c r="C25" i="6"/>
  <c r="A25" i="6" s="1"/>
  <c r="C24" i="6"/>
  <c r="C23" i="6"/>
  <c r="C22" i="6"/>
  <c r="C21" i="6"/>
  <c r="C43" i="6" s="1"/>
  <c r="C20" i="6"/>
  <c r="C19" i="6"/>
  <c r="C41" i="6" s="1"/>
  <c r="C18" i="6"/>
  <c r="C62" i="6" s="1"/>
  <c r="A18" i="6"/>
  <c r="A62" i="6" s="1"/>
  <c r="A16" i="6"/>
  <c r="A60" i="6" s="1"/>
  <c r="A15" i="6"/>
  <c r="A59" i="6" s="1"/>
  <c r="A14" i="6"/>
  <c r="A58" i="6" s="1"/>
  <c r="A13" i="6"/>
  <c r="A12" i="6"/>
  <c r="A56" i="6" s="1"/>
  <c r="N5" i="6"/>
  <c r="C74" i="5"/>
  <c r="C61" i="5"/>
  <c r="A61" i="5"/>
  <c r="C60" i="5"/>
  <c r="C59" i="5"/>
  <c r="C58" i="5"/>
  <c r="C57" i="5"/>
  <c r="C56" i="5"/>
  <c r="C52" i="5"/>
  <c r="A52" i="5"/>
  <c r="C48" i="5"/>
  <c r="C39" i="5"/>
  <c r="A39" i="5"/>
  <c r="C38" i="5"/>
  <c r="C37" i="5"/>
  <c r="C36" i="5"/>
  <c r="C35" i="5"/>
  <c r="C34" i="5"/>
  <c r="A30" i="5"/>
  <c r="A74" i="5" s="1"/>
  <c r="C29" i="5"/>
  <c r="C73" i="5" s="1"/>
  <c r="C28" i="5"/>
  <c r="C72" i="5" s="1"/>
  <c r="C27" i="5"/>
  <c r="C49" i="5" s="1"/>
  <c r="C26" i="5"/>
  <c r="C70" i="5" s="1"/>
  <c r="C25" i="5"/>
  <c r="A25" i="5" s="1"/>
  <c r="C24" i="5"/>
  <c r="C68" i="5" s="1"/>
  <c r="C23" i="5"/>
  <c r="C67" i="5" s="1"/>
  <c r="C22" i="5"/>
  <c r="C66" i="5" s="1"/>
  <c r="C21" i="5"/>
  <c r="C65" i="5" s="1"/>
  <c r="C20" i="5"/>
  <c r="C64" i="5" s="1"/>
  <c r="C19" i="5"/>
  <c r="C41" i="5" s="1"/>
  <c r="C18" i="5"/>
  <c r="C62" i="5" s="1"/>
  <c r="A18" i="5"/>
  <c r="A62" i="5" s="1"/>
  <c r="A16" i="5"/>
  <c r="A60" i="5" s="1"/>
  <c r="A15" i="5"/>
  <c r="A37" i="5" s="1"/>
  <c r="A14" i="5"/>
  <c r="A58" i="5" s="1"/>
  <c r="A13" i="5"/>
  <c r="A12" i="5"/>
  <c r="A56" i="5" s="1"/>
  <c r="N5" i="5"/>
  <c r="C74" i="4"/>
  <c r="C65" i="4"/>
  <c r="C61" i="4"/>
  <c r="A61" i="4"/>
  <c r="C60" i="4"/>
  <c r="C59" i="4"/>
  <c r="C58" i="4"/>
  <c r="C57" i="4"/>
  <c r="C56" i="4"/>
  <c r="C52" i="4"/>
  <c r="C48" i="4"/>
  <c r="C46" i="4"/>
  <c r="C40" i="4"/>
  <c r="C39" i="4"/>
  <c r="A39" i="4"/>
  <c r="C38" i="4"/>
  <c r="C37" i="4"/>
  <c r="C36" i="4"/>
  <c r="C35" i="4"/>
  <c r="C34" i="4"/>
  <c r="A30" i="4"/>
  <c r="A52" i="4" s="1"/>
  <c r="C29" i="4"/>
  <c r="C28" i="4"/>
  <c r="C72" i="4" s="1"/>
  <c r="C27" i="4"/>
  <c r="C49" i="4" s="1"/>
  <c r="C26" i="4"/>
  <c r="C70" i="4" s="1"/>
  <c r="A26" i="4"/>
  <c r="A48" i="4" s="1"/>
  <c r="C25" i="4"/>
  <c r="A25" i="4" s="1"/>
  <c r="A69" i="4" s="1"/>
  <c r="C24" i="4"/>
  <c r="C68" i="4" s="1"/>
  <c r="C23" i="4"/>
  <c r="C67" i="4" s="1"/>
  <c r="C22" i="4"/>
  <c r="C66" i="4" s="1"/>
  <c r="A22" i="4"/>
  <c r="A44" i="4" s="1"/>
  <c r="C21" i="4"/>
  <c r="C43" i="4" s="1"/>
  <c r="C20" i="4"/>
  <c r="A20" i="4" s="1"/>
  <c r="A42" i="4" s="1"/>
  <c r="C19" i="4"/>
  <c r="C41" i="4" s="1"/>
  <c r="C18" i="4"/>
  <c r="C62" i="4" s="1"/>
  <c r="A18" i="4"/>
  <c r="A40" i="4" s="1"/>
  <c r="A16" i="4"/>
  <c r="A38" i="4" s="1"/>
  <c r="A15" i="4"/>
  <c r="A59" i="4" s="1"/>
  <c r="A14" i="4"/>
  <c r="A36" i="4" s="1"/>
  <c r="A13" i="4"/>
  <c r="A57" i="4" s="1"/>
  <c r="A12" i="4"/>
  <c r="A34" i="4" s="1"/>
  <c r="N5" i="4"/>
  <c r="C74" i="2"/>
  <c r="C70" i="2"/>
  <c r="C66" i="2"/>
  <c r="C62" i="2"/>
  <c r="C61" i="2"/>
  <c r="A61" i="2"/>
  <c r="C60" i="2"/>
  <c r="C59" i="2"/>
  <c r="C58" i="2"/>
  <c r="C57" i="2"/>
  <c r="C56" i="2"/>
  <c r="C52" i="2"/>
  <c r="C48" i="2"/>
  <c r="C45" i="2"/>
  <c r="C44" i="2"/>
  <c r="C40" i="2"/>
  <c r="C39" i="2"/>
  <c r="A39" i="2"/>
  <c r="C38" i="2"/>
  <c r="C37" i="2"/>
  <c r="C36" i="2"/>
  <c r="C35" i="2"/>
  <c r="C34" i="2"/>
  <c r="A30" i="2"/>
  <c r="A74" i="2" s="1"/>
  <c r="C29" i="2"/>
  <c r="C73" i="2" s="1"/>
  <c r="C28" i="2"/>
  <c r="C72" i="2" s="1"/>
  <c r="C27" i="2"/>
  <c r="C71" i="2" s="1"/>
  <c r="A27" i="2"/>
  <c r="A49" i="2" s="1"/>
  <c r="C26" i="2"/>
  <c r="A26" i="2"/>
  <c r="A70" i="2" s="1"/>
  <c r="C25" i="2"/>
  <c r="C69" i="2" s="1"/>
  <c r="C24" i="2"/>
  <c r="C68" i="2" s="1"/>
  <c r="C23" i="2"/>
  <c r="C67" i="2" s="1"/>
  <c r="A23" i="2"/>
  <c r="A45" i="2" s="1"/>
  <c r="C22" i="2"/>
  <c r="A22" i="2"/>
  <c r="A66" i="2" s="1"/>
  <c r="C21" i="2"/>
  <c r="C65" i="2" s="1"/>
  <c r="C20" i="2"/>
  <c r="C42" i="2" s="1"/>
  <c r="C19" i="2"/>
  <c r="C63" i="2" s="1"/>
  <c r="A19" i="2"/>
  <c r="A41" i="2" s="1"/>
  <c r="C18" i="2"/>
  <c r="A18" i="2"/>
  <c r="A62" i="2" s="1"/>
  <c r="A16" i="2"/>
  <c r="A60" i="2" s="1"/>
  <c r="A15" i="2"/>
  <c r="A37" i="2" s="1"/>
  <c r="A14" i="2"/>
  <c r="A58" i="2" s="1"/>
  <c r="A13" i="2"/>
  <c r="A35" i="2" s="1"/>
  <c r="A12" i="2"/>
  <c r="A56" i="2" s="1"/>
  <c r="N5" i="2"/>
  <c r="C74" i="1"/>
  <c r="A74" i="1"/>
  <c r="C61" i="1"/>
  <c r="A61" i="1"/>
  <c r="C60" i="1"/>
  <c r="C59" i="1"/>
  <c r="C58" i="1"/>
  <c r="C57" i="1"/>
  <c r="C56" i="1"/>
  <c r="C52" i="1"/>
  <c r="A52" i="1"/>
  <c r="C39" i="1"/>
  <c r="A39" i="1"/>
  <c r="C38" i="1"/>
  <c r="C37" i="1"/>
  <c r="C36" i="1"/>
  <c r="C35" i="1"/>
  <c r="C34" i="1"/>
  <c r="A30" i="1"/>
  <c r="C29" i="1"/>
  <c r="C73" i="1" s="1"/>
  <c r="C28" i="1"/>
  <c r="C50" i="1" s="1"/>
  <c r="C27" i="1"/>
  <c r="C71" i="1" s="1"/>
  <c r="C26" i="1"/>
  <c r="C48" i="1" s="1"/>
  <c r="C25" i="1"/>
  <c r="C69" i="1" s="1"/>
  <c r="C24" i="1"/>
  <c r="C46" i="1" s="1"/>
  <c r="C23" i="1"/>
  <c r="C67" i="1" s="1"/>
  <c r="C22" i="1"/>
  <c r="C44" i="1" s="1"/>
  <c r="C21" i="1"/>
  <c r="C65" i="1" s="1"/>
  <c r="C20" i="1"/>
  <c r="C42" i="1" s="1"/>
  <c r="C19" i="1"/>
  <c r="C63" i="1" s="1"/>
  <c r="C18" i="1"/>
  <c r="C40" i="1" s="1"/>
  <c r="A18" i="1"/>
  <c r="A40" i="1" s="1"/>
  <c r="A16" i="1"/>
  <c r="A60" i="1" s="1"/>
  <c r="A15" i="1"/>
  <c r="A59" i="1" s="1"/>
  <c r="A14" i="1"/>
  <c r="A36" i="1" s="1"/>
  <c r="A13" i="1"/>
  <c r="A35" i="1" s="1"/>
  <c r="A12" i="1"/>
  <c r="A56" i="1" s="1"/>
  <c r="N5" i="1"/>
  <c r="A20" i="2" l="1"/>
  <c r="A64" i="2" s="1"/>
  <c r="A24" i="2"/>
  <c r="A68" i="2" s="1"/>
  <c r="A28" i="2"/>
  <c r="A72" i="2" s="1"/>
  <c r="C73" i="4"/>
  <c r="C51" i="4"/>
  <c r="C63" i="4"/>
  <c r="A60" i="16"/>
  <c r="A38" i="16"/>
  <c r="A74" i="16"/>
  <c r="A52" i="16"/>
  <c r="C66" i="17"/>
  <c r="C44" i="17"/>
  <c r="A22" i="17"/>
  <c r="A44" i="17" s="1"/>
  <c r="C69" i="22"/>
  <c r="C47" i="22"/>
  <c r="C62" i="17"/>
  <c r="C40" i="17"/>
  <c r="A46" i="21"/>
  <c r="A68" i="21"/>
  <c r="A37" i="1"/>
  <c r="A21" i="2"/>
  <c r="A43" i="2" s="1"/>
  <c r="A25" i="2"/>
  <c r="A47" i="2" s="1"/>
  <c r="A29" i="2"/>
  <c r="A51" i="2" s="1"/>
  <c r="C46" i="2"/>
  <c r="C44" i="4"/>
  <c r="C69" i="4"/>
  <c r="C62" i="21"/>
  <c r="C40" i="21"/>
  <c r="C64" i="2"/>
  <c r="A57" i="1"/>
  <c r="A62" i="1"/>
  <c r="C47" i="2"/>
  <c r="A19" i="4"/>
  <c r="A63" i="4" s="1"/>
  <c r="A23" i="4"/>
  <c r="A67" i="4" s="1"/>
  <c r="A27" i="4"/>
  <c r="A71" i="4" s="1"/>
  <c r="C45" i="4"/>
  <c r="C71" i="4"/>
  <c r="A42" i="21"/>
  <c r="A64" i="21"/>
  <c r="A58" i="1"/>
  <c r="C41" i="2"/>
  <c r="C49" i="2"/>
  <c r="A24" i="4"/>
  <c r="A46" i="4" s="1"/>
  <c r="A28" i="4"/>
  <c r="A50" i="4" s="1"/>
  <c r="C47" i="4"/>
  <c r="A35" i="6"/>
  <c r="A57" i="6"/>
  <c r="C64" i="4"/>
  <c r="C42" i="4"/>
  <c r="A47" i="19"/>
  <c r="A69" i="19"/>
  <c r="C50" i="2"/>
  <c r="C43" i="2"/>
  <c r="C51" i="2"/>
  <c r="A21" i="4"/>
  <c r="A65" i="4" s="1"/>
  <c r="A29" i="4"/>
  <c r="A73" i="4" s="1"/>
  <c r="C50" i="4"/>
  <c r="A57" i="5"/>
  <c r="A35" i="5"/>
  <c r="C45" i="6"/>
  <c r="A23" i="6"/>
  <c r="A45" i="6" s="1"/>
  <c r="C70" i="17"/>
  <c r="C48" i="17"/>
  <c r="A26" i="17"/>
  <c r="A48" i="17" s="1"/>
  <c r="C50" i="17"/>
  <c r="A19" i="20"/>
  <c r="A63" i="20" s="1"/>
  <c r="A23" i="20"/>
  <c r="A27" i="20"/>
  <c r="C44" i="20"/>
  <c r="C67" i="20"/>
  <c r="C42" i="21"/>
  <c r="A58" i="21"/>
  <c r="C64" i="21"/>
  <c r="A28" i="22"/>
  <c r="A72" i="22" s="1"/>
  <c r="C49" i="22"/>
  <c r="A66" i="21"/>
  <c r="A57" i="16"/>
  <c r="A71" i="16"/>
  <c r="C63" i="17"/>
  <c r="C48" i="20"/>
  <c r="C71" i="20"/>
  <c r="A37" i="21"/>
  <c r="C62" i="22"/>
  <c r="A73" i="16"/>
  <c r="C65" i="17"/>
  <c r="C73" i="20"/>
  <c r="C48" i="21"/>
  <c r="C64" i="22"/>
  <c r="A59" i="16"/>
  <c r="A70" i="21"/>
  <c r="C43" i="22"/>
  <c r="C68" i="22"/>
  <c r="A40" i="16"/>
  <c r="C46" i="17"/>
  <c r="C71" i="17"/>
  <c r="A22" i="20"/>
  <c r="A44" i="20" s="1"/>
  <c r="A26" i="20"/>
  <c r="A48" i="20" s="1"/>
  <c r="C40" i="20"/>
  <c r="C63" i="20"/>
  <c r="A62" i="21"/>
  <c r="C45" i="22"/>
  <c r="C70" i="22"/>
  <c r="C42" i="20"/>
  <c r="C65" i="20"/>
  <c r="A35" i="21"/>
  <c r="A72" i="21"/>
  <c r="A37" i="22"/>
  <c r="C72" i="22"/>
  <c r="A71" i="6"/>
  <c r="A49" i="6"/>
  <c r="A47" i="5"/>
  <c r="A69" i="5"/>
  <c r="A47" i="6"/>
  <c r="A69" i="6"/>
  <c r="A73" i="6"/>
  <c r="A51" i="6"/>
  <c r="A20" i="1"/>
  <c r="A22" i="1"/>
  <c r="A24" i="1"/>
  <c r="A26" i="1"/>
  <c r="A28" i="1"/>
  <c r="C41" i="1"/>
  <c r="C43" i="1"/>
  <c r="C45" i="1"/>
  <c r="C47" i="1"/>
  <c r="C49" i="1"/>
  <c r="C51" i="1"/>
  <c r="C62" i="1"/>
  <c r="C64" i="1"/>
  <c r="C66" i="1"/>
  <c r="C68" i="1"/>
  <c r="C70" i="1"/>
  <c r="C72" i="1"/>
  <c r="A34" i="2"/>
  <c r="A36" i="2"/>
  <c r="A38" i="2"/>
  <c r="A40" i="2"/>
  <c r="A42" i="2"/>
  <c r="A44" i="2"/>
  <c r="A46" i="2"/>
  <c r="A48" i="2"/>
  <c r="A50" i="2"/>
  <c r="A52" i="2"/>
  <c r="A57" i="2"/>
  <c r="A59" i="2"/>
  <c r="A63" i="2"/>
  <c r="A65" i="2"/>
  <c r="A67" i="2"/>
  <c r="A69" i="2"/>
  <c r="A71" i="2"/>
  <c r="A73" i="2"/>
  <c r="A35" i="4"/>
  <c r="A37" i="4"/>
  <c r="A41" i="4"/>
  <c r="A43" i="4"/>
  <c r="A45" i="4"/>
  <c r="A47" i="4"/>
  <c r="A51" i="4"/>
  <c r="A56" i="4"/>
  <c r="A58" i="4"/>
  <c r="A60" i="4"/>
  <c r="A62" i="4"/>
  <c r="A64" i="4"/>
  <c r="A66" i="4"/>
  <c r="A68" i="4"/>
  <c r="A70" i="4"/>
  <c r="A72" i="4"/>
  <c r="A74" i="4"/>
  <c r="A20" i="5"/>
  <c r="A22" i="5"/>
  <c r="A24" i="5"/>
  <c r="A26" i="5"/>
  <c r="A28" i="5"/>
  <c r="C44" i="5"/>
  <c r="C47" i="5"/>
  <c r="C63" i="5"/>
  <c r="C71" i="5"/>
  <c r="A21" i="6"/>
  <c r="C70" i="6"/>
  <c r="A26" i="6"/>
  <c r="C40" i="6"/>
  <c r="C48" i="6"/>
  <c r="C65" i="6"/>
  <c r="A34" i="1"/>
  <c r="A38" i="1"/>
  <c r="A34" i="5"/>
  <c r="A36" i="5"/>
  <c r="A38" i="5"/>
  <c r="A40" i="5"/>
  <c r="C42" i="5"/>
  <c r="C45" i="5"/>
  <c r="C50" i="5"/>
  <c r="A59" i="5"/>
  <c r="C69" i="5"/>
  <c r="A19" i="6"/>
  <c r="C68" i="6"/>
  <c r="A24" i="6"/>
  <c r="C73" i="6"/>
  <c r="C51" i="6"/>
  <c r="A37" i="6"/>
  <c r="C46" i="6"/>
  <c r="C63" i="6"/>
  <c r="A19" i="1"/>
  <c r="A21" i="1"/>
  <c r="A23" i="1"/>
  <c r="A25" i="1"/>
  <c r="A27" i="1"/>
  <c r="A29" i="1"/>
  <c r="A19" i="5"/>
  <c r="A21" i="5"/>
  <c r="A23" i="5"/>
  <c r="A27" i="5"/>
  <c r="A29" i="5"/>
  <c r="C40" i="5"/>
  <c r="C43" i="5"/>
  <c r="C51" i="5"/>
  <c r="C66" i="6"/>
  <c r="A22" i="6"/>
  <c r="C71" i="6"/>
  <c r="C49" i="6"/>
  <c r="C44" i="6"/>
  <c r="A67" i="6"/>
  <c r="C46" i="5"/>
  <c r="C64" i="6"/>
  <c r="A20" i="6"/>
  <c r="C69" i="6"/>
  <c r="C47" i="6"/>
  <c r="C72" i="6"/>
  <c r="A28" i="6"/>
  <c r="A34" i="6"/>
  <c r="A36" i="6"/>
  <c r="A38" i="6"/>
  <c r="C42" i="6"/>
  <c r="C50" i="6"/>
  <c r="C67" i="6"/>
  <c r="C64" i="16"/>
  <c r="A20" i="16"/>
  <c r="C42" i="16"/>
  <c r="A58" i="16"/>
  <c r="A36" i="16"/>
  <c r="C62" i="16"/>
  <c r="C40" i="16"/>
  <c r="A38" i="19"/>
  <c r="A40" i="19"/>
  <c r="A48" i="19"/>
  <c r="A59" i="19"/>
  <c r="A59" i="20"/>
  <c r="A37" i="20"/>
  <c r="A65" i="20"/>
  <c r="A43" i="20"/>
  <c r="A67" i="20"/>
  <c r="A45" i="20"/>
  <c r="A69" i="20"/>
  <c r="A47" i="20"/>
  <c r="A71" i="20"/>
  <c r="A49" i="20"/>
  <c r="A73" i="20"/>
  <c r="A51" i="20"/>
  <c r="C65" i="21"/>
  <c r="A21" i="21"/>
  <c r="C43" i="21"/>
  <c r="C73" i="21"/>
  <c r="A29" i="21"/>
  <c r="C51" i="21"/>
  <c r="A56" i="21"/>
  <c r="A19" i="16"/>
  <c r="A21" i="16"/>
  <c r="A23" i="16"/>
  <c r="A25" i="16"/>
  <c r="C44" i="16"/>
  <c r="C46" i="16"/>
  <c r="C48" i="16"/>
  <c r="C50" i="16"/>
  <c r="C63" i="16"/>
  <c r="C65" i="16"/>
  <c r="C67" i="16"/>
  <c r="C69" i="16"/>
  <c r="C71" i="16"/>
  <c r="C73" i="16"/>
  <c r="A35" i="17"/>
  <c r="A37" i="17"/>
  <c r="A41" i="17"/>
  <c r="A43" i="17"/>
  <c r="A45" i="17"/>
  <c r="A47" i="17"/>
  <c r="A49" i="17"/>
  <c r="A51" i="17"/>
  <c r="A56" i="17"/>
  <c r="A58" i="17"/>
  <c r="A60" i="17"/>
  <c r="A62" i="17"/>
  <c r="A64" i="17"/>
  <c r="A66" i="17"/>
  <c r="A68" i="17"/>
  <c r="A70" i="17"/>
  <c r="A72" i="17"/>
  <c r="A74" i="17"/>
  <c r="C62" i="19"/>
  <c r="C40" i="19"/>
  <c r="C64" i="19"/>
  <c r="C42" i="19"/>
  <c r="C66" i="19"/>
  <c r="C44" i="19"/>
  <c r="C68" i="19"/>
  <c r="C46" i="19"/>
  <c r="C70" i="19"/>
  <c r="C48" i="19"/>
  <c r="C72" i="19"/>
  <c r="C50" i="19"/>
  <c r="A34" i="19"/>
  <c r="A36" i="19"/>
  <c r="A42" i="19"/>
  <c r="A50" i="19"/>
  <c r="A57" i="19"/>
  <c r="A63" i="19"/>
  <c r="A71" i="19"/>
  <c r="C63" i="21"/>
  <c r="A19" i="21"/>
  <c r="C41" i="21"/>
  <c r="C71" i="21"/>
  <c r="A27" i="21"/>
  <c r="C49" i="21"/>
  <c r="A35" i="22"/>
  <c r="A57" i="22"/>
  <c r="A44" i="19"/>
  <c r="A52" i="19"/>
  <c r="A65" i="19"/>
  <c r="A73" i="19"/>
  <c r="C69" i="21"/>
  <c r="A25" i="21"/>
  <c r="C47" i="21"/>
  <c r="A60" i="21"/>
  <c r="A22" i="16"/>
  <c r="A24" i="16"/>
  <c r="A26" i="16"/>
  <c r="A28" i="16"/>
  <c r="C41" i="19"/>
  <c r="C63" i="19"/>
  <c r="C43" i="19"/>
  <c r="C65" i="19"/>
  <c r="C45" i="19"/>
  <c r="C67" i="19"/>
  <c r="C47" i="19"/>
  <c r="C69" i="19"/>
  <c r="C49" i="19"/>
  <c r="C71" i="19"/>
  <c r="C51" i="19"/>
  <c r="C73" i="19"/>
  <c r="A46" i="19"/>
  <c r="A67" i="19"/>
  <c r="C67" i="21"/>
  <c r="A23" i="21"/>
  <c r="C45" i="21"/>
  <c r="A35" i="20"/>
  <c r="A56" i="20"/>
  <c r="A58" i="20"/>
  <c r="A60" i="20"/>
  <c r="A62" i="20"/>
  <c r="A64" i="20"/>
  <c r="A66" i="20"/>
  <c r="A68" i="20"/>
  <c r="A70" i="20"/>
  <c r="A72" i="20"/>
  <c r="A74" i="20"/>
  <c r="A34" i="22"/>
  <c r="A36" i="22"/>
  <c r="A38" i="22"/>
  <c r="A40" i="22"/>
  <c r="A42" i="22"/>
  <c r="A44" i="22"/>
  <c r="A46" i="22"/>
  <c r="A48" i="22"/>
  <c r="A52" i="22"/>
  <c r="A19" i="22"/>
  <c r="A21" i="22"/>
  <c r="A23" i="22"/>
  <c r="A25" i="22"/>
  <c r="A27" i="22"/>
  <c r="A29" i="22"/>
  <c r="A49" i="4" l="1"/>
  <c r="A41" i="20"/>
  <c r="A50" i="22"/>
  <c r="A51" i="22"/>
  <c r="A73" i="22"/>
  <c r="A43" i="22"/>
  <c r="A65" i="22"/>
  <c r="A66" i="16"/>
  <c r="A44" i="16"/>
  <c r="A71" i="21"/>
  <c r="A49" i="21"/>
  <c r="A45" i="16"/>
  <c r="A67" i="16"/>
  <c r="A65" i="21"/>
  <c r="A43" i="21"/>
  <c r="A50" i="6"/>
  <c r="A72" i="6"/>
  <c r="A64" i="6"/>
  <c r="A42" i="6"/>
  <c r="A45" i="5"/>
  <c r="A67" i="5"/>
  <c r="A51" i="1"/>
  <c r="A73" i="1"/>
  <c r="A43" i="1"/>
  <c r="A65" i="1"/>
  <c r="A68" i="6"/>
  <c r="A46" i="6"/>
  <c r="A72" i="5"/>
  <c r="A50" i="5"/>
  <c r="A64" i="5"/>
  <c r="A42" i="5"/>
  <c r="A70" i="1"/>
  <c r="A48" i="1"/>
  <c r="A49" i="22"/>
  <c r="A71" i="22"/>
  <c r="A41" i="22"/>
  <c r="A63" i="22"/>
  <c r="A72" i="16"/>
  <c r="A50" i="16"/>
  <c r="A43" i="16"/>
  <c r="A65" i="16"/>
  <c r="A73" i="21"/>
  <c r="A51" i="21"/>
  <c r="A66" i="6"/>
  <c r="A44" i="6"/>
  <c r="A43" i="5"/>
  <c r="A65" i="5"/>
  <c r="A49" i="1"/>
  <c r="A71" i="1"/>
  <c r="A41" i="1"/>
  <c r="A63" i="1"/>
  <c r="A48" i="6"/>
  <c r="A70" i="6"/>
  <c r="A70" i="5"/>
  <c r="A48" i="5"/>
  <c r="A68" i="1"/>
  <c r="A46" i="1"/>
  <c r="A47" i="22"/>
  <c r="A69" i="22"/>
  <c r="A70" i="16"/>
  <c r="A48" i="16"/>
  <c r="A41" i="16"/>
  <c r="A63" i="16"/>
  <c r="A51" i="5"/>
  <c r="A73" i="5"/>
  <c r="A41" i="5"/>
  <c r="A63" i="5"/>
  <c r="A47" i="1"/>
  <c r="A69" i="1"/>
  <c r="A41" i="6"/>
  <c r="A63" i="6"/>
  <c r="A68" i="5"/>
  <c r="A46" i="5"/>
  <c r="A66" i="1"/>
  <c r="A44" i="1"/>
  <c r="A45" i="22"/>
  <c r="A67" i="22"/>
  <c r="A67" i="21"/>
  <c r="A45" i="21"/>
  <c r="A68" i="16"/>
  <c r="A46" i="16"/>
  <c r="A69" i="21"/>
  <c r="A47" i="21"/>
  <c r="A63" i="21"/>
  <c r="A41" i="21"/>
  <c r="A47" i="16"/>
  <c r="A69" i="16"/>
  <c r="A64" i="16"/>
  <c r="A42" i="16"/>
  <c r="A49" i="5"/>
  <c r="A71" i="5"/>
  <c r="A45" i="1"/>
  <c r="A67" i="1"/>
  <c r="A65" i="6"/>
  <c r="A43" i="6"/>
  <c r="A66" i="5"/>
  <c r="A44" i="5"/>
  <c r="A72" i="1"/>
  <c r="A50" i="1"/>
  <c r="A64" i="1"/>
  <c r="A42" i="1"/>
</calcChain>
</file>

<file path=xl/sharedStrings.xml><?xml version="1.0" encoding="utf-8"?>
<sst xmlns="http://schemas.openxmlformats.org/spreadsheetml/2006/main" count="604" uniqueCount="67">
  <si>
    <t>　４－１．　都市別指数　　　　　Ｉｎｄｅｘ　ｂｙ　ｃｉｔｉｅｓ</t>
    <phoneticPr fontId="1"/>
  </si>
  <si>
    <t>建物種類 Building type</t>
    <rPh sb="0" eb="2">
      <t>タテモノ</t>
    </rPh>
    <rPh sb="2" eb="4">
      <t>シュルイ</t>
    </rPh>
    <phoneticPr fontId="1"/>
  </si>
  <si>
    <t>集合住宅　　Condominium　　SRC</t>
  </si>
  <si>
    <t>　　　　　　指数種類Kind of 　　　　　　Index</t>
    <rPh sb="6" eb="8">
      <t>シスウ</t>
    </rPh>
    <rPh sb="8" eb="10">
      <t>シュルイ</t>
    </rPh>
    <phoneticPr fontId="1"/>
  </si>
  <si>
    <t>工事原価</t>
    <phoneticPr fontId="1"/>
  </si>
  <si>
    <t>純工事費</t>
  </si>
  <si>
    <t>工事原価</t>
  </si>
  <si>
    <t>建築</t>
  </si>
  <si>
    <t>設備</t>
  </si>
  <si>
    <t>Net work cost</t>
  </si>
  <si>
    <t>Building construction</t>
  </si>
  <si>
    <t>Installation</t>
  </si>
  <si>
    <t>年月
Year Month</t>
    <rPh sb="0" eb="2">
      <t>ネンゲツ</t>
    </rPh>
    <phoneticPr fontId="1"/>
  </si>
  <si>
    <t>都市
City</t>
    <rPh sb="0" eb="2">
      <t>トシ</t>
    </rPh>
    <phoneticPr fontId="1"/>
  </si>
  <si>
    <t>大　　　阪　　Osaka</t>
  </si>
  <si>
    <t>名　古　屋　　Nagoya</t>
  </si>
  <si>
    <t>福　　　岡　　Fukuoka</t>
  </si>
  <si>
    <t>平均</t>
    <rPh sb="0" eb="2">
      <t>ヘイキン</t>
    </rPh>
    <phoneticPr fontId="1"/>
  </si>
  <si>
    <t>広　　　島　　Hiroshima</t>
  </si>
  <si>
    <t>高　　　松　　Takamatsu</t>
  </si>
  <si>
    <t>金　　　沢　　Kanazawa</t>
  </si>
  <si>
    <t>新　　　潟　　Niigata</t>
  </si>
  <si>
    <t>仙　　　台　　Sendai</t>
  </si>
  <si>
    <t>札　　　幌　　Sapporo</t>
  </si>
  <si>
    <t>注）　　Pは暫定値</t>
    <rPh sb="0" eb="1">
      <t>チュウ</t>
    </rPh>
    <rPh sb="6" eb="8">
      <t>ザンテイ</t>
    </rPh>
    <rPh sb="8" eb="9">
      <t>チ</t>
    </rPh>
    <phoneticPr fontId="1"/>
  </si>
  <si>
    <t>Note: The 'P' denotes provisional data.</t>
    <phoneticPr fontId="1"/>
  </si>
  <si>
    <t>集合住宅　　Condominium　　RC</t>
  </si>
  <si>
    <t>事務所　　Office　　SRC</t>
  </si>
  <si>
    <t>事務所　　Office　　RC</t>
  </si>
  <si>
    <t>事務所　　Office　　S</t>
  </si>
  <si>
    <t>学校　　School　　RC</t>
  </si>
  <si>
    <t>工場　　Factory　　S</t>
  </si>
  <si>
    <t>住宅　　House　　W</t>
  </si>
  <si>
    <t>構造別平均　　Average　　SRC</t>
  </si>
  <si>
    <t>構造別平均　　Average　　RC</t>
  </si>
  <si>
    <t>構造別平均　　Average　　S</t>
  </si>
  <si>
    <t>●都市別指数　Index by cities</t>
    <phoneticPr fontId="5"/>
  </si>
  <si>
    <t>《地域指数》</t>
    <rPh sb="1" eb="3">
      <t>チイキ</t>
    </rPh>
    <rPh sb="3" eb="5">
      <t>シスウ</t>
    </rPh>
    <phoneticPr fontId="5"/>
  </si>
  <si>
    <r>
      <rPr>
        <u/>
        <sz val="9"/>
        <color rgb="FF0000FF"/>
        <rFont val="ＭＳ Ｐゴシック"/>
        <family val="3"/>
        <charset val="128"/>
      </rPr>
      <t>使途名</t>
    </r>
    <r>
      <rPr>
        <sz val="9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5"/>
  </si>
  <si>
    <t xml:space="preserve">No. </t>
    <phoneticPr fontId="5"/>
  </si>
  <si>
    <t>使　　　　　　　　　途</t>
    <rPh sb="0" eb="1">
      <t>ツカ</t>
    </rPh>
    <rPh sb="10" eb="11">
      <t>ト</t>
    </rPh>
    <phoneticPr fontId="5"/>
  </si>
  <si>
    <t>構 造</t>
    <phoneticPr fontId="5"/>
  </si>
  <si>
    <t>基準時</t>
    <phoneticPr fontId="5"/>
  </si>
  <si>
    <t>Purpose</t>
    <phoneticPr fontId="5"/>
  </si>
  <si>
    <t>Structural
frame</t>
    <phoneticPr fontId="5"/>
  </si>
  <si>
    <t>Base period</t>
    <phoneticPr fontId="5"/>
  </si>
  <si>
    <t>集合住宅</t>
    <rPh sb="0" eb="2">
      <t>シュウゴウ</t>
    </rPh>
    <rPh sb="2" eb="4">
      <t>ジュウタク</t>
    </rPh>
    <phoneticPr fontId="5"/>
  </si>
  <si>
    <t>Condominium　</t>
  </si>
  <si>
    <t>ＳＲＣ</t>
    <phoneticPr fontId="5"/>
  </si>
  <si>
    <t>2011年</t>
    <rPh sb="4" eb="5">
      <t>ネン</t>
    </rPh>
    <phoneticPr fontId="3"/>
  </si>
  <si>
    <t>Condominium</t>
  </si>
  <si>
    <t>ＲＣ</t>
    <phoneticPr fontId="5"/>
  </si>
  <si>
    <t>事務所</t>
    <rPh sb="0" eb="3">
      <t>ジムショ</t>
    </rPh>
    <phoneticPr fontId="5"/>
  </si>
  <si>
    <t>Office</t>
  </si>
  <si>
    <t>Ｓ</t>
    <phoneticPr fontId="5"/>
  </si>
  <si>
    <t>学校</t>
    <rPh sb="0" eb="2">
      <t>ガッコウ</t>
    </rPh>
    <phoneticPr fontId="5"/>
  </si>
  <si>
    <t>Ｓchool</t>
  </si>
  <si>
    <t>工場</t>
    <rPh sb="0" eb="2">
      <t>コウジョウ</t>
    </rPh>
    <phoneticPr fontId="5"/>
  </si>
  <si>
    <t>Factory</t>
  </si>
  <si>
    <t>住宅</t>
    <rPh sb="0" eb="2">
      <t>ジュウタク</t>
    </rPh>
    <phoneticPr fontId="5"/>
  </si>
  <si>
    <t>Ｈouse</t>
    <phoneticPr fontId="2"/>
  </si>
  <si>
    <t>Ｗ</t>
    <phoneticPr fontId="5"/>
  </si>
  <si>
    <t>構造物平均</t>
  </si>
  <si>
    <t>Average SRC</t>
    <phoneticPr fontId="5"/>
  </si>
  <si>
    <t>Average RC</t>
    <phoneticPr fontId="5"/>
  </si>
  <si>
    <t>Average S</t>
    <phoneticPr fontId="5"/>
  </si>
  <si>
    <t>Construction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</si>
</sst>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各都市&quot;ggge&quot;年＝１００&quot;"/>
    <numFmt numFmtId="177" formatCode="&quot;C.Y.&quot;yyyy&quot;＝１００&quot;"/>
    <numFmt numFmtId="178" formatCode="_ * #,##0.0_ ;_ * \-#,##0.0_ ;_ * &quot;-&quot;_ ;_ @_ "/>
    <numFmt numFmtId="179" formatCode="_ * \P\ #,##0.0_ ;_ * \P\ \-#,##0.0_ ;_ * \P\ &quot;-&quot;_ ;_ \P\ @_ "/>
    <numFmt numFmtId="180" formatCode="m&quot;月&quot;"/>
    <numFmt numFmtId="181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9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14" fontId="1" fillId="0" borderId="0" xfId="1" applyNumberFormat="1" applyFont="1" applyAlignment="1"/>
    <xf numFmtId="0" fontId="1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3" fillId="0" borderId="0" xfId="1" applyNumberFormat="1" applyFont="1" applyAlignment="1"/>
    <xf numFmtId="0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0" fontId="1" fillId="0" borderId="10" xfId="1" applyNumberFormat="1" applyFont="1" applyBorder="1" applyAlignment="1"/>
    <xf numFmtId="0" fontId="1" fillId="0" borderId="9" xfId="1" applyNumberFormat="1" applyFont="1" applyBorder="1" applyAlignment="1"/>
    <xf numFmtId="0" fontId="1" fillId="0" borderId="14" xfId="1" applyNumberFormat="1" applyFont="1" applyBorder="1" applyAlignment="1">
      <alignment horizontal="center" vertical="top" wrapText="1"/>
    </xf>
    <xf numFmtId="0" fontId="1" fillId="0" borderId="14" xfId="1" applyNumberFormat="1" applyFont="1" applyBorder="1" applyAlignment="1">
      <alignment horizontal="center"/>
    </xf>
    <xf numFmtId="0" fontId="1" fillId="0" borderId="15" xfId="1" applyNumberFormat="1" applyFont="1" applyBorder="1" applyAlignment="1">
      <alignment horizontal="center" wrapText="1"/>
    </xf>
    <xf numFmtId="0" fontId="1" fillId="0" borderId="17" xfId="1" applyNumberFormat="1" applyFont="1" applyBorder="1" applyAlignment="1"/>
    <xf numFmtId="0" fontId="1" fillId="0" borderId="9" xfId="1" applyNumberFormat="1" applyFont="1" applyBorder="1" applyAlignment="1">
      <alignment horizontal="right" wrapText="1"/>
    </xf>
    <xf numFmtId="178" fontId="1" fillId="0" borderId="0" xfId="1" applyNumberFormat="1" applyFont="1" applyBorder="1" applyAlignment="1"/>
    <xf numFmtId="178" fontId="1" fillId="0" borderId="9" xfId="1" applyNumberFormat="1" applyFont="1" applyBorder="1" applyAlignment="1"/>
    <xf numFmtId="0" fontId="1" fillId="0" borderId="16" xfId="1" applyNumberFormat="1" applyFont="1" applyBorder="1" applyAlignment="1"/>
    <xf numFmtId="0" fontId="1" fillId="0" borderId="0" xfId="1" applyNumberFormat="1" applyFont="1" applyBorder="1" applyAlignment="1"/>
    <xf numFmtId="0" fontId="1" fillId="0" borderId="14" xfId="1" applyNumberFormat="1" applyFont="1" applyBorder="1" applyAlignment="1">
      <alignment horizontal="right" wrapText="1"/>
    </xf>
    <xf numFmtId="178" fontId="1" fillId="0" borderId="14" xfId="1" applyNumberFormat="1" applyFont="1" applyBorder="1" applyAlignment="1"/>
    <xf numFmtId="0" fontId="1" fillId="0" borderId="14" xfId="1" applyNumberFormat="1" applyFont="1" applyBorder="1" applyAlignment="1">
      <alignment horizontal="right"/>
    </xf>
    <xf numFmtId="179" fontId="1" fillId="0" borderId="16" xfId="1" applyNumberFormat="1" applyFont="1" applyBorder="1" applyAlignment="1"/>
    <xf numFmtId="179" fontId="1" fillId="0" borderId="0" xfId="1" applyNumberFormat="1" applyFont="1" applyBorder="1" applyAlignment="1"/>
    <xf numFmtId="179" fontId="1" fillId="0" borderId="14" xfId="1" applyNumberFormat="1" applyFont="1" applyBorder="1" applyAlignment="1"/>
    <xf numFmtId="0" fontId="1" fillId="0" borderId="18" xfId="1" applyNumberFormat="1" applyFont="1" applyBorder="1" applyAlignment="1"/>
    <xf numFmtId="0" fontId="1" fillId="0" borderId="1" xfId="1" applyNumberFormat="1" applyFont="1" applyBorder="1" applyAlignment="1"/>
    <xf numFmtId="180" fontId="1" fillId="0" borderId="15" xfId="1" applyNumberFormat="1" applyFont="1" applyBorder="1" applyAlignment="1">
      <alignment horizontal="right" wrapText="1"/>
    </xf>
    <xf numFmtId="179" fontId="1" fillId="0" borderId="18" xfId="1" applyNumberFormat="1" applyFont="1" applyBorder="1" applyAlignment="1"/>
    <xf numFmtId="179" fontId="1" fillId="0" borderId="1" xfId="1" applyNumberFormat="1" applyFont="1" applyBorder="1" applyAlignment="1"/>
    <xf numFmtId="179" fontId="1" fillId="0" borderId="15" xfId="1" applyNumberFormat="1" applyFont="1" applyBorder="1" applyAlignment="1"/>
    <xf numFmtId="0" fontId="1" fillId="0" borderId="5" xfId="1" applyNumberFormat="1" applyFont="1" applyBorder="1" applyAlignment="1"/>
    <xf numFmtId="178" fontId="1" fillId="0" borderId="1" xfId="1" applyNumberFormat="1" applyFont="1" applyBorder="1" applyAlignment="1"/>
    <xf numFmtId="178" fontId="1" fillId="0" borderId="15" xfId="1" applyNumberFormat="1" applyFont="1" applyBorder="1" applyAlignment="1"/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0" xfId="3" applyFont="1" applyAlignment="1">
      <alignment horizontal="left" vertical="center"/>
    </xf>
    <xf numFmtId="0" fontId="1" fillId="0" borderId="0" xfId="3">
      <alignment vertical="center"/>
    </xf>
    <xf numFmtId="0" fontId="4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1" fillId="0" borderId="28" xfId="2" applyBorder="1" applyAlignment="1">
      <alignment horizontal="center" vertical="center" wrapText="1"/>
    </xf>
    <xf numFmtId="0" fontId="1" fillId="0" borderId="29" xfId="2" applyBorder="1" applyAlignment="1">
      <alignment horizontal="center" vertical="center"/>
    </xf>
    <xf numFmtId="181" fontId="1" fillId="0" borderId="24" xfId="2" applyNumberFormat="1" applyBorder="1" applyAlignment="1">
      <alignment horizontal="center" vertical="center"/>
    </xf>
    <xf numFmtId="0" fontId="9" fillId="0" borderId="17" xfId="4" applyBorder="1" applyAlignment="1" applyProtection="1">
      <alignment vertical="center"/>
    </xf>
    <xf numFmtId="0" fontId="1" fillId="0" borderId="14" xfId="2" applyBorder="1" applyAlignment="1">
      <alignment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9" fillId="0" borderId="16" xfId="4" applyBorder="1" applyAlignment="1" applyProtection="1">
      <alignment vertical="center"/>
    </xf>
    <xf numFmtId="181" fontId="1" fillId="0" borderId="30" xfId="2" applyNumberFormat="1" applyBorder="1" applyAlignment="1">
      <alignment horizontal="center" vertical="center"/>
    </xf>
    <xf numFmtId="0" fontId="9" fillId="0" borderId="31" xfId="4" applyBorder="1" applyAlignment="1" applyProtection="1">
      <alignment vertical="center"/>
    </xf>
    <xf numFmtId="0" fontId="1" fillId="0" borderId="32" xfId="2" applyBorder="1" applyAlignment="1">
      <alignment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" fillId="0" borderId="19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0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0" borderId="25" xfId="2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18" xfId="2" applyBorder="1" applyAlignment="1">
      <alignment horizontal="center" vertical="top"/>
    </xf>
    <xf numFmtId="0" fontId="1" fillId="0" borderId="15" xfId="2" applyBorder="1" applyAlignment="1">
      <alignment horizontal="center" vertical="top"/>
    </xf>
    <xf numFmtId="176" fontId="4" fillId="0" borderId="0" xfId="1" applyNumberFormat="1" applyFont="1" applyAlignment="1">
      <alignment horizontal="right"/>
    </xf>
    <xf numFmtId="177" fontId="4" fillId="0" borderId="1" xfId="1" applyNumberFormat="1" applyFont="1" applyBorder="1" applyAlignment="1">
      <alignment horizontal="right"/>
    </xf>
    <xf numFmtId="0" fontId="1" fillId="0" borderId="6" xfId="1" applyNumberFormat="1" applyFont="1" applyBorder="1" applyAlignment="1">
      <alignment horizontal="right" vertical="top" wrapText="1"/>
    </xf>
    <xf numFmtId="0" fontId="1" fillId="0" borderId="7" xfId="1" applyNumberFormat="1" applyFont="1" applyBorder="1" applyAlignment="1">
      <alignment horizontal="right" vertical="top" wrapText="1"/>
    </xf>
    <xf numFmtId="0" fontId="1" fillId="0" borderId="8" xfId="1" applyNumberFormat="1" applyFont="1" applyBorder="1" applyAlignment="1">
      <alignment horizontal="right" vertical="top" wrapText="1"/>
    </xf>
    <xf numFmtId="0" fontId="1" fillId="0" borderId="11" xfId="1" applyNumberFormat="1" applyFont="1" applyBorder="1" applyAlignment="1">
      <alignment horizontal="right" vertical="top" wrapText="1"/>
    </xf>
    <xf numFmtId="0" fontId="1" fillId="0" borderId="12" xfId="1" applyNumberFormat="1" applyFont="1" applyBorder="1" applyAlignment="1">
      <alignment horizontal="right" vertical="top" wrapText="1"/>
    </xf>
    <xf numFmtId="0" fontId="1" fillId="0" borderId="13" xfId="1" applyNumberFormat="1" applyFont="1" applyBorder="1" applyAlignment="1">
      <alignment horizontal="right" vertical="top" wrapText="1"/>
    </xf>
    <xf numFmtId="0" fontId="1" fillId="0" borderId="16" xfId="1" applyNumberFormat="1" applyFont="1" applyBorder="1" applyAlignment="1">
      <alignment horizontal="left" wrapText="1"/>
    </xf>
    <xf numFmtId="0" fontId="1" fillId="0" borderId="0" xfId="1" applyNumberFormat="1" applyFont="1" applyBorder="1" applyAlignment="1">
      <alignment horizontal="left"/>
    </xf>
    <xf numFmtId="0" fontId="1" fillId="0" borderId="18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14" xfId="1" applyNumberFormat="1" applyFont="1" applyBorder="1" applyAlignment="1">
      <alignment horizontal="right" vertical="top" wrapText="1"/>
    </xf>
    <xf numFmtId="0" fontId="1" fillId="0" borderId="15" xfId="1" applyNumberFormat="1" applyFont="1" applyBorder="1" applyAlignment="1">
      <alignment horizontal="right" vertical="top" wrapText="1"/>
    </xf>
    <xf numFmtId="0" fontId="3" fillId="0" borderId="17" xfId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" vertical="center"/>
    </xf>
    <xf numFmtId="0" fontId="1" fillId="0" borderId="17" xfId="1" applyNumberFormat="1" applyFont="1" applyBorder="1" applyAlignment="1">
      <alignment horizontal="left" wrapText="1"/>
    </xf>
    <xf numFmtId="0" fontId="1" fillId="0" borderId="10" xfId="1" applyNumberFormat="1" applyFont="1" applyBorder="1" applyAlignment="1">
      <alignment horizontal="left"/>
    </xf>
    <xf numFmtId="0" fontId="1" fillId="0" borderId="9" xfId="1" applyNumberFormat="1" applyFont="1" applyBorder="1" applyAlignment="1">
      <alignment horizontal="right" vertical="top" wrapText="1"/>
    </xf>
  </cellXfs>
  <cellStyles count="5">
    <cellStyle name="ハイパーリンク 2" xfId="4" xr:uid="{F562CD9E-613A-4D46-B0AD-0E0F01B2D5F3}"/>
    <cellStyle name="標準" xfId="0" builtinId="0"/>
    <cellStyle name="標準 2" xfId="3" xr:uid="{AB83F7DB-3C99-4584-ACF5-413D5077EC89}"/>
    <cellStyle name="標準_004" xfId="2" xr:uid="{B6A46A57-D49D-4C97-B1F5-97918DDDC74B}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20</xdr:row>
      <xdr:rowOff>38100</xdr:rowOff>
    </xdr:from>
    <xdr:to>
      <xdr:col>5</xdr:col>
      <xdr:colOff>25400</xdr:colOff>
      <xdr:row>31</xdr:row>
      <xdr:rowOff>76200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2A4727-8230-49E4-B58A-FA79C62CAC54}"/>
            </a:ext>
          </a:extLst>
        </xdr:cNvPr>
        <xdr:cNvGrpSpPr/>
      </xdr:nvGrpSpPr>
      <xdr:grpSpPr>
        <a:xfrm>
          <a:off x="44450" y="3575050"/>
          <a:ext cx="4718050" cy="19240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5B4B2BFC-ECE9-4E11-994A-58AF7364A95B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CE07ED13-C9D2-42B5-98AD-AEA55F65932B}"/>
              </a:ext>
            </a:extLst>
          </xdr:cNvPr>
          <xdr:cNvSpPr/>
        </xdr:nvSpPr>
        <xdr:spPr>
          <a:xfrm>
            <a:off x="524041" y="5007341"/>
            <a:ext cx="4838699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428625</xdr:rowOff>
    </xdr:from>
    <xdr:to>
      <xdr:col>3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 bwMode="auto">
        <a:xfrm>
          <a:off x="0" y="2095500"/>
          <a:ext cx="1343025" cy="542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30</xdr:row>
      <xdr:rowOff>428625</xdr:rowOff>
    </xdr:from>
    <xdr:to>
      <xdr:col>3</xdr:col>
      <xdr:colOff>0</xdr:colOff>
      <xdr:row>33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 bwMode="auto">
        <a:xfrm>
          <a:off x="0" y="60674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52</xdr:row>
      <xdr:rowOff>428625</xdr:rowOff>
    </xdr:from>
    <xdr:to>
      <xdr:col>3</xdr:col>
      <xdr:colOff>0</xdr:colOff>
      <xdr:row>55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 bwMode="auto">
        <a:xfrm>
          <a:off x="0" y="10029825"/>
          <a:ext cx="1343025" cy="5334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93FA-CF6C-4A8B-9C33-C22C649B5DCB}">
  <sheetPr>
    <tabColor theme="5" tint="0.39997558519241921"/>
    <pageSetUpPr fitToPage="1"/>
  </sheetPr>
  <dimension ref="A2:E123"/>
  <sheetViews>
    <sheetView showGridLines="0" tabSelected="1" zoomScaleNormal="100" workbookViewId="0">
      <selection activeCell="E1" sqref="E1"/>
    </sheetView>
  </sheetViews>
  <sheetFormatPr defaultColWidth="8.08203125" defaultRowHeight="13.5" customHeight="1" x14ac:dyDescent="0.55000000000000004"/>
  <cols>
    <col min="1" max="1" width="5.1640625" style="38" bestFit="1" customWidth="1"/>
    <col min="2" max="2" width="19.6640625" style="38" customWidth="1"/>
    <col min="3" max="3" width="17.1640625" style="38" customWidth="1"/>
    <col min="4" max="5" width="10.08203125" style="38" customWidth="1"/>
    <col min="6" max="6" width="2" style="38" customWidth="1"/>
    <col min="7" max="8" width="10.08203125" style="38" customWidth="1"/>
    <col min="9" max="256" width="8.08203125" style="38"/>
    <col min="257" max="257" width="5.1640625" style="38" bestFit="1" customWidth="1"/>
    <col min="258" max="258" width="19.6640625" style="38" customWidth="1"/>
    <col min="259" max="259" width="17.1640625" style="38" customWidth="1"/>
    <col min="260" max="264" width="10.08203125" style="38" customWidth="1"/>
    <col min="265" max="512" width="8.08203125" style="38"/>
    <col min="513" max="513" width="5.1640625" style="38" bestFit="1" customWidth="1"/>
    <col min="514" max="514" width="19.6640625" style="38" customWidth="1"/>
    <col min="515" max="515" width="17.1640625" style="38" customWidth="1"/>
    <col min="516" max="520" width="10.08203125" style="38" customWidth="1"/>
    <col min="521" max="768" width="8.08203125" style="38"/>
    <col min="769" max="769" width="5.1640625" style="38" bestFit="1" customWidth="1"/>
    <col min="770" max="770" width="19.6640625" style="38" customWidth="1"/>
    <col min="771" max="771" width="17.1640625" style="38" customWidth="1"/>
    <col min="772" max="776" width="10.08203125" style="38" customWidth="1"/>
    <col min="777" max="1024" width="8.08203125" style="38"/>
    <col min="1025" max="1025" width="5.1640625" style="38" bestFit="1" customWidth="1"/>
    <col min="1026" max="1026" width="19.6640625" style="38" customWidth="1"/>
    <col min="1027" max="1027" width="17.1640625" style="38" customWidth="1"/>
    <col min="1028" max="1032" width="10.08203125" style="38" customWidth="1"/>
    <col min="1033" max="1280" width="8.08203125" style="38"/>
    <col min="1281" max="1281" width="5.1640625" style="38" bestFit="1" customWidth="1"/>
    <col min="1282" max="1282" width="19.6640625" style="38" customWidth="1"/>
    <col min="1283" max="1283" width="17.1640625" style="38" customWidth="1"/>
    <col min="1284" max="1288" width="10.08203125" style="38" customWidth="1"/>
    <col min="1289" max="1536" width="8.08203125" style="38"/>
    <col min="1537" max="1537" width="5.1640625" style="38" bestFit="1" customWidth="1"/>
    <col min="1538" max="1538" width="19.6640625" style="38" customWidth="1"/>
    <col min="1539" max="1539" width="17.1640625" style="38" customWidth="1"/>
    <col min="1540" max="1544" width="10.08203125" style="38" customWidth="1"/>
    <col min="1545" max="1792" width="8.08203125" style="38"/>
    <col min="1793" max="1793" width="5.1640625" style="38" bestFit="1" customWidth="1"/>
    <col min="1794" max="1794" width="19.6640625" style="38" customWidth="1"/>
    <col min="1795" max="1795" width="17.1640625" style="38" customWidth="1"/>
    <col min="1796" max="1800" width="10.08203125" style="38" customWidth="1"/>
    <col min="1801" max="2048" width="8.08203125" style="38"/>
    <col min="2049" max="2049" width="5.1640625" style="38" bestFit="1" customWidth="1"/>
    <col min="2050" max="2050" width="19.6640625" style="38" customWidth="1"/>
    <col min="2051" max="2051" width="17.1640625" style="38" customWidth="1"/>
    <col min="2052" max="2056" width="10.08203125" style="38" customWidth="1"/>
    <col min="2057" max="2304" width="8.08203125" style="38"/>
    <col min="2305" max="2305" width="5.1640625" style="38" bestFit="1" customWidth="1"/>
    <col min="2306" max="2306" width="19.6640625" style="38" customWidth="1"/>
    <col min="2307" max="2307" width="17.1640625" style="38" customWidth="1"/>
    <col min="2308" max="2312" width="10.08203125" style="38" customWidth="1"/>
    <col min="2313" max="2560" width="8.08203125" style="38"/>
    <col min="2561" max="2561" width="5.1640625" style="38" bestFit="1" customWidth="1"/>
    <col min="2562" max="2562" width="19.6640625" style="38" customWidth="1"/>
    <col min="2563" max="2563" width="17.1640625" style="38" customWidth="1"/>
    <col min="2564" max="2568" width="10.08203125" style="38" customWidth="1"/>
    <col min="2569" max="2816" width="8.08203125" style="38"/>
    <col min="2817" max="2817" width="5.1640625" style="38" bestFit="1" customWidth="1"/>
    <col min="2818" max="2818" width="19.6640625" style="38" customWidth="1"/>
    <col min="2819" max="2819" width="17.1640625" style="38" customWidth="1"/>
    <col min="2820" max="2824" width="10.08203125" style="38" customWidth="1"/>
    <col min="2825" max="3072" width="8.08203125" style="38"/>
    <col min="3073" max="3073" width="5.1640625" style="38" bestFit="1" customWidth="1"/>
    <col min="3074" max="3074" width="19.6640625" style="38" customWidth="1"/>
    <col min="3075" max="3075" width="17.1640625" style="38" customWidth="1"/>
    <col min="3076" max="3080" width="10.08203125" style="38" customWidth="1"/>
    <col min="3081" max="3328" width="8.08203125" style="38"/>
    <col min="3329" max="3329" width="5.1640625" style="38" bestFit="1" customWidth="1"/>
    <col min="3330" max="3330" width="19.6640625" style="38" customWidth="1"/>
    <col min="3331" max="3331" width="17.1640625" style="38" customWidth="1"/>
    <col min="3332" max="3336" width="10.08203125" style="38" customWidth="1"/>
    <col min="3337" max="3584" width="8.08203125" style="38"/>
    <col min="3585" max="3585" width="5.1640625" style="38" bestFit="1" customWidth="1"/>
    <col min="3586" max="3586" width="19.6640625" style="38" customWidth="1"/>
    <col min="3587" max="3587" width="17.1640625" style="38" customWidth="1"/>
    <col min="3588" max="3592" width="10.08203125" style="38" customWidth="1"/>
    <col min="3593" max="3840" width="8.08203125" style="38"/>
    <col min="3841" max="3841" width="5.1640625" style="38" bestFit="1" customWidth="1"/>
    <col min="3842" max="3842" width="19.6640625" style="38" customWidth="1"/>
    <col min="3843" max="3843" width="17.1640625" style="38" customWidth="1"/>
    <col min="3844" max="3848" width="10.08203125" style="38" customWidth="1"/>
    <col min="3849" max="4096" width="8.08203125" style="38"/>
    <col min="4097" max="4097" width="5.1640625" style="38" bestFit="1" customWidth="1"/>
    <col min="4098" max="4098" width="19.6640625" style="38" customWidth="1"/>
    <col min="4099" max="4099" width="17.1640625" style="38" customWidth="1"/>
    <col min="4100" max="4104" width="10.08203125" style="38" customWidth="1"/>
    <col min="4105" max="4352" width="8.08203125" style="38"/>
    <col min="4353" max="4353" width="5.1640625" style="38" bestFit="1" customWidth="1"/>
    <col min="4354" max="4354" width="19.6640625" style="38" customWidth="1"/>
    <col min="4355" max="4355" width="17.1640625" style="38" customWidth="1"/>
    <col min="4356" max="4360" width="10.08203125" style="38" customWidth="1"/>
    <col min="4361" max="4608" width="8.08203125" style="38"/>
    <col min="4609" max="4609" width="5.1640625" style="38" bestFit="1" customWidth="1"/>
    <col min="4610" max="4610" width="19.6640625" style="38" customWidth="1"/>
    <col min="4611" max="4611" width="17.1640625" style="38" customWidth="1"/>
    <col min="4612" max="4616" width="10.08203125" style="38" customWidth="1"/>
    <col min="4617" max="4864" width="8.08203125" style="38"/>
    <col min="4865" max="4865" width="5.1640625" style="38" bestFit="1" customWidth="1"/>
    <col min="4866" max="4866" width="19.6640625" style="38" customWidth="1"/>
    <col min="4867" max="4867" width="17.1640625" style="38" customWidth="1"/>
    <col min="4868" max="4872" width="10.08203125" style="38" customWidth="1"/>
    <col min="4873" max="5120" width="8.08203125" style="38"/>
    <col min="5121" max="5121" width="5.1640625" style="38" bestFit="1" customWidth="1"/>
    <col min="5122" max="5122" width="19.6640625" style="38" customWidth="1"/>
    <col min="5123" max="5123" width="17.1640625" style="38" customWidth="1"/>
    <col min="5124" max="5128" width="10.08203125" style="38" customWidth="1"/>
    <col min="5129" max="5376" width="8.08203125" style="38"/>
    <col min="5377" max="5377" width="5.1640625" style="38" bestFit="1" customWidth="1"/>
    <col min="5378" max="5378" width="19.6640625" style="38" customWidth="1"/>
    <col min="5379" max="5379" width="17.1640625" style="38" customWidth="1"/>
    <col min="5380" max="5384" width="10.08203125" style="38" customWidth="1"/>
    <col min="5385" max="5632" width="8.08203125" style="38"/>
    <col min="5633" max="5633" width="5.1640625" style="38" bestFit="1" customWidth="1"/>
    <col min="5634" max="5634" width="19.6640625" style="38" customWidth="1"/>
    <col min="5635" max="5635" width="17.1640625" style="38" customWidth="1"/>
    <col min="5636" max="5640" width="10.08203125" style="38" customWidth="1"/>
    <col min="5641" max="5888" width="8.08203125" style="38"/>
    <col min="5889" max="5889" width="5.1640625" style="38" bestFit="1" customWidth="1"/>
    <col min="5890" max="5890" width="19.6640625" style="38" customWidth="1"/>
    <col min="5891" max="5891" width="17.1640625" style="38" customWidth="1"/>
    <col min="5892" max="5896" width="10.08203125" style="38" customWidth="1"/>
    <col min="5897" max="6144" width="8.08203125" style="38"/>
    <col min="6145" max="6145" width="5.1640625" style="38" bestFit="1" customWidth="1"/>
    <col min="6146" max="6146" width="19.6640625" style="38" customWidth="1"/>
    <col min="6147" max="6147" width="17.1640625" style="38" customWidth="1"/>
    <col min="6148" max="6152" width="10.08203125" style="38" customWidth="1"/>
    <col min="6153" max="6400" width="8.08203125" style="38"/>
    <col min="6401" max="6401" width="5.1640625" style="38" bestFit="1" customWidth="1"/>
    <col min="6402" max="6402" width="19.6640625" style="38" customWidth="1"/>
    <col min="6403" max="6403" width="17.1640625" style="38" customWidth="1"/>
    <col min="6404" max="6408" width="10.08203125" style="38" customWidth="1"/>
    <col min="6409" max="6656" width="8.08203125" style="38"/>
    <col min="6657" max="6657" width="5.1640625" style="38" bestFit="1" customWidth="1"/>
    <col min="6658" max="6658" width="19.6640625" style="38" customWidth="1"/>
    <col min="6659" max="6659" width="17.1640625" style="38" customWidth="1"/>
    <col min="6660" max="6664" width="10.08203125" style="38" customWidth="1"/>
    <col min="6665" max="6912" width="8.08203125" style="38"/>
    <col min="6913" max="6913" width="5.1640625" style="38" bestFit="1" customWidth="1"/>
    <col min="6914" max="6914" width="19.6640625" style="38" customWidth="1"/>
    <col min="6915" max="6915" width="17.1640625" style="38" customWidth="1"/>
    <col min="6916" max="6920" width="10.08203125" style="38" customWidth="1"/>
    <col min="6921" max="7168" width="8.08203125" style="38"/>
    <col min="7169" max="7169" width="5.1640625" style="38" bestFit="1" customWidth="1"/>
    <col min="7170" max="7170" width="19.6640625" style="38" customWidth="1"/>
    <col min="7171" max="7171" width="17.1640625" style="38" customWidth="1"/>
    <col min="7172" max="7176" width="10.08203125" style="38" customWidth="1"/>
    <col min="7177" max="7424" width="8.08203125" style="38"/>
    <col min="7425" max="7425" width="5.1640625" style="38" bestFit="1" customWidth="1"/>
    <col min="7426" max="7426" width="19.6640625" style="38" customWidth="1"/>
    <col min="7427" max="7427" width="17.1640625" style="38" customWidth="1"/>
    <col min="7428" max="7432" width="10.08203125" style="38" customWidth="1"/>
    <col min="7433" max="7680" width="8.08203125" style="38"/>
    <col min="7681" max="7681" width="5.1640625" style="38" bestFit="1" customWidth="1"/>
    <col min="7682" max="7682" width="19.6640625" style="38" customWidth="1"/>
    <col min="7683" max="7683" width="17.1640625" style="38" customWidth="1"/>
    <col min="7684" max="7688" width="10.08203125" style="38" customWidth="1"/>
    <col min="7689" max="7936" width="8.08203125" style="38"/>
    <col min="7937" max="7937" width="5.1640625" style="38" bestFit="1" customWidth="1"/>
    <col min="7938" max="7938" width="19.6640625" style="38" customWidth="1"/>
    <col min="7939" max="7939" width="17.1640625" style="38" customWidth="1"/>
    <col min="7940" max="7944" width="10.08203125" style="38" customWidth="1"/>
    <col min="7945" max="8192" width="8.08203125" style="38"/>
    <col min="8193" max="8193" width="5.1640625" style="38" bestFit="1" customWidth="1"/>
    <col min="8194" max="8194" width="19.6640625" style="38" customWidth="1"/>
    <col min="8195" max="8195" width="17.1640625" style="38" customWidth="1"/>
    <col min="8196" max="8200" width="10.08203125" style="38" customWidth="1"/>
    <col min="8201" max="8448" width="8.08203125" style="38"/>
    <col min="8449" max="8449" width="5.1640625" style="38" bestFit="1" customWidth="1"/>
    <col min="8450" max="8450" width="19.6640625" style="38" customWidth="1"/>
    <col min="8451" max="8451" width="17.1640625" style="38" customWidth="1"/>
    <col min="8452" max="8456" width="10.08203125" style="38" customWidth="1"/>
    <col min="8457" max="8704" width="8.08203125" style="38"/>
    <col min="8705" max="8705" width="5.1640625" style="38" bestFit="1" customWidth="1"/>
    <col min="8706" max="8706" width="19.6640625" style="38" customWidth="1"/>
    <col min="8707" max="8707" width="17.1640625" style="38" customWidth="1"/>
    <col min="8708" max="8712" width="10.08203125" style="38" customWidth="1"/>
    <col min="8713" max="8960" width="8.08203125" style="38"/>
    <col min="8961" max="8961" width="5.1640625" style="38" bestFit="1" customWidth="1"/>
    <col min="8962" max="8962" width="19.6640625" style="38" customWidth="1"/>
    <col min="8963" max="8963" width="17.1640625" style="38" customWidth="1"/>
    <col min="8964" max="8968" width="10.08203125" style="38" customWidth="1"/>
    <col min="8969" max="9216" width="8.08203125" style="38"/>
    <col min="9217" max="9217" width="5.1640625" style="38" bestFit="1" customWidth="1"/>
    <col min="9218" max="9218" width="19.6640625" style="38" customWidth="1"/>
    <col min="9219" max="9219" width="17.1640625" style="38" customWidth="1"/>
    <col min="9220" max="9224" width="10.08203125" style="38" customWidth="1"/>
    <col min="9225" max="9472" width="8.08203125" style="38"/>
    <col min="9473" max="9473" width="5.1640625" style="38" bestFit="1" customWidth="1"/>
    <col min="9474" max="9474" width="19.6640625" style="38" customWidth="1"/>
    <col min="9475" max="9475" width="17.1640625" style="38" customWidth="1"/>
    <col min="9476" max="9480" width="10.08203125" style="38" customWidth="1"/>
    <col min="9481" max="9728" width="8.08203125" style="38"/>
    <col min="9729" max="9729" width="5.1640625" style="38" bestFit="1" customWidth="1"/>
    <col min="9730" max="9730" width="19.6640625" style="38" customWidth="1"/>
    <col min="9731" max="9731" width="17.1640625" style="38" customWidth="1"/>
    <col min="9732" max="9736" width="10.08203125" style="38" customWidth="1"/>
    <col min="9737" max="9984" width="8.08203125" style="38"/>
    <col min="9985" max="9985" width="5.1640625" style="38" bestFit="1" customWidth="1"/>
    <col min="9986" max="9986" width="19.6640625" style="38" customWidth="1"/>
    <col min="9987" max="9987" width="17.1640625" style="38" customWidth="1"/>
    <col min="9988" max="9992" width="10.08203125" style="38" customWidth="1"/>
    <col min="9993" max="10240" width="8.08203125" style="38"/>
    <col min="10241" max="10241" width="5.1640625" style="38" bestFit="1" customWidth="1"/>
    <col min="10242" max="10242" width="19.6640625" style="38" customWidth="1"/>
    <col min="10243" max="10243" width="17.1640625" style="38" customWidth="1"/>
    <col min="10244" max="10248" width="10.08203125" style="38" customWidth="1"/>
    <col min="10249" max="10496" width="8.08203125" style="38"/>
    <col min="10497" max="10497" width="5.1640625" style="38" bestFit="1" customWidth="1"/>
    <col min="10498" max="10498" width="19.6640625" style="38" customWidth="1"/>
    <col min="10499" max="10499" width="17.1640625" style="38" customWidth="1"/>
    <col min="10500" max="10504" width="10.08203125" style="38" customWidth="1"/>
    <col min="10505" max="10752" width="8.08203125" style="38"/>
    <col min="10753" max="10753" width="5.1640625" style="38" bestFit="1" customWidth="1"/>
    <col min="10754" max="10754" width="19.6640625" style="38" customWidth="1"/>
    <col min="10755" max="10755" width="17.1640625" style="38" customWidth="1"/>
    <col min="10756" max="10760" width="10.08203125" style="38" customWidth="1"/>
    <col min="10761" max="11008" width="8.08203125" style="38"/>
    <col min="11009" max="11009" width="5.1640625" style="38" bestFit="1" customWidth="1"/>
    <col min="11010" max="11010" width="19.6640625" style="38" customWidth="1"/>
    <col min="11011" max="11011" width="17.1640625" style="38" customWidth="1"/>
    <col min="11012" max="11016" width="10.08203125" style="38" customWidth="1"/>
    <col min="11017" max="11264" width="8.08203125" style="38"/>
    <col min="11265" max="11265" width="5.1640625" style="38" bestFit="1" customWidth="1"/>
    <col min="11266" max="11266" width="19.6640625" style="38" customWidth="1"/>
    <col min="11267" max="11267" width="17.1640625" style="38" customWidth="1"/>
    <col min="11268" max="11272" width="10.08203125" style="38" customWidth="1"/>
    <col min="11273" max="11520" width="8.08203125" style="38"/>
    <col min="11521" max="11521" width="5.1640625" style="38" bestFit="1" customWidth="1"/>
    <col min="11522" max="11522" width="19.6640625" style="38" customWidth="1"/>
    <col min="11523" max="11523" width="17.1640625" style="38" customWidth="1"/>
    <col min="11524" max="11528" width="10.08203125" style="38" customWidth="1"/>
    <col min="11529" max="11776" width="8.08203125" style="38"/>
    <col min="11777" max="11777" width="5.1640625" style="38" bestFit="1" customWidth="1"/>
    <col min="11778" max="11778" width="19.6640625" style="38" customWidth="1"/>
    <col min="11779" max="11779" width="17.1640625" style="38" customWidth="1"/>
    <col min="11780" max="11784" width="10.08203125" style="38" customWidth="1"/>
    <col min="11785" max="12032" width="8.08203125" style="38"/>
    <col min="12033" max="12033" width="5.1640625" style="38" bestFit="1" customWidth="1"/>
    <col min="12034" max="12034" width="19.6640625" style="38" customWidth="1"/>
    <col min="12035" max="12035" width="17.1640625" style="38" customWidth="1"/>
    <col min="12036" max="12040" width="10.08203125" style="38" customWidth="1"/>
    <col min="12041" max="12288" width="8.08203125" style="38"/>
    <col min="12289" max="12289" width="5.1640625" style="38" bestFit="1" customWidth="1"/>
    <col min="12290" max="12290" width="19.6640625" style="38" customWidth="1"/>
    <col min="12291" max="12291" width="17.1640625" style="38" customWidth="1"/>
    <col min="12292" max="12296" width="10.08203125" style="38" customWidth="1"/>
    <col min="12297" max="12544" width="8.08203125" style="38"/>
    <col min="12545" max="12545" width="5.1640625" style="38" bestFit="1" customWidth="1"/>
    <col min="12546" max="12546" width="19.6640625" style="38" customWidth="1"/>
    <col min="12547" max="12547" width="17.1640625" style="38" customWidth="1"/>
    <col min="12548" max="12552" width="10.08203125" style="38" customWidth="1"/>
    <col min="12553" max="12800" width="8.08203125" style="38"/>
    <col min="12801" max="12801" width="5.1640625" style="38" bestFit="1" customWidth="1"/>
    <col min="12802" max="12802" width="19.6640625" style="38" customWidth="1"/>
    <col min="12803" max="12803" width="17.1640625" style="38" customWidth="1"/>
    <col min="12804" max="12808" width="10.08203125" style="38" customWidth="1"/>
    <col min="12809" max="13056" width="8.08203125" style="38"/>
    <col min="13057" max="13057" width="5.1640625" style="38" bestFit="1" customWidth="1"/>
    <col min="13058" max="13058" width="19.6640625" style="38" customWidth="1"/>
    <col min="13059" max="13059" width="17.1640625" style="38" customWidth="1"/>
    <col min="13060" max="13064" width="10.08203125" style="38" customWidth="1"/>
    <col min="13065" max="13312" width="8.08203125" style="38"/>
    <col min="13313" max="13313" width="5.1640625" style="38" bestFit="1" customWidth="1"/>
    <col min="13314" max="13314" width="19.6640625" style="38" customWidth="1"/>
    <col min="13315" max="13315" width="17.1640625" style="38" customWidth="1"/>
    <col min="13316" max="13320" width="10.08203125" style="38" customWidth="1"/>
    <col min="13321" max="13568" width="8.08203125" style="38"/>
    <col min="13569" max="13569" width="5.1640625" style="38" bestFit="1" customWidth="1"/>
    <col min="13570" max="13570" width="19.6640625" style="38" customWidth="1"/>
    <col min="13571" max="13571" width="17.1640625" style="38" customWidth="1"/>
    <col min="13572" max="13576" width="10.08203125" style="38" customWidth="1"/>
    <col min="13577" max="13824" width="8.08203125" style="38"/>
    <col min="13825" max="13825" width="5.1640625" style="38" bestFit="1" customWidth="1"/>
    <col min="13826" max="13826" width="19.6640625" style="38" customWidth="1"/>
    <col min="13827" max="13827" width="17.1640625" style="38" customWidth="1"/>
    <col min="13828" max="13832" width="10.08203125" style="38" customWidth="1"/>
    <col min="13833" max="14080" width="8.08203125" style="38"/>
    <col min="14081" max="14081" width="5.1640625" style="38" bestFit="1" customWidth="1"/>
    <col min="14082" max="14082" width="19.6640625" style="38" customWidth="1"/>
    <col min="14083" max="14083" width="17.1640625" style="38" customWidth="1"/>
    <col min="14084" max="14088" width="10.08203125" style="38" customWidth="1"/>
    <col min="14089" max="14336" width="8.08203125" style="38"/>
    <col min="14337" max="14337" width="5.1640625" style="38" bestFit="1" customWidth="1"/>
    <col min="14338" max="14338" width="19.6640625" style="38" customWidth="1"/>
    <col min="14339" max="14339" width="17.1640625" style="38" customWidth="1"/>
    <col min="14340" max="14344" width="10.08203125" style="38" customWidth="1"/>
    <col min="14345" max="14592" width="8.08203125" style="38"/>
    <col min="14593" max="14593" width="5.1640625" style="38" bestFit="1" customWidth="1"/>
    <col min="14594" max="14594" width="19.6640625" style="38" customWidth="1"/>
    <col min="14595" max="14595" width="17.1640625" style="38" customWidth="1"/>
    <col min="14596" max="14600" width="10.08203125" style="38" customWidth="1"/>
    <col min="14601" max="14848" width="8.08203125" style="38"/>
    <col min="14849" max="14849" width="5.1640625" style="38" bestFit="1" customWidth="1"/>
    <col min="14850" max="14850" width="19.6640625" style="38" customWidth="1"/>
    <col min="14851" max="14851" width="17.1640625" style="38" customWidth="1"/>
    <col min="14852" max="14856" width="10.08203125" style="38" customWidth="1"/>
    <col min="14857" max="15104" width="8.08203125" style="38"/>
    <col min="15105" max="15105" width="5.1640625" style="38" bestFit="1" customWidth="1"/>
    <col min="15106" max="15106" width="19.6640625" style="38" customWidth="1"/>
    <col min="15107" max="15107" width="17.1640625" style="38" customWidth="1"/>
    <col min="15108" max="15112" width="10.08203125" style="38" customWidth="1"/>
    <col min="15113" max="15360" width="8.08203125" style="38"/>
    <col min="15361" max="15361" width="5.1640625" style="38" bestFit="1" customWidth="1"/>
    <col min="15362" max="15362" width="19.6640625" style="38" customWidth="1"/>
    <col min="15363" max="15363" width="17.1640625" style="38" customWidth="1"/>
    <col min="15364" max="15368" width="10.08203125" style="38" customWidth="1"/>
    <col min="15369" max="15616" width="8.08203125" style="38"/>
    <col min="15617" max="15617" width="5.1640625" style="38" bestFit="1" customWidth="1"/>
    <col min="15618" max="15618" width="19.6640625" style="38" customWidth="1"/>
    <col min="15619" max="15619" width="17.1640625" style="38" customWidth="1"/>
    <col min="15620" max="15624" width="10.08203125" style="38" customWidth="1"/>
    <col min="15625" max="15872" width="8.08203125" style="38"/>
    <col min="15873" max="15873" width="5.1640625" style="38" bestFit="1" customWidth="1"/>
    <col min="15874" max="15874" width="19.6640625" style="38" customWidth="1"/>
    <col min="15875" max="15875" width="17.1640625" style="38" customWidth="1"/>
    <col min="15876" max="15880" width="10.08203125" style="38" customWidth="1"/>
    <col min="15881" max="16128" width="8.08203125" style="38"/>
    <col min="16129" max="16129" width="5.1640625" style="38" bestFit="1" customWidth="1"/>
    <col min="16130" max="16130" width="19.6640625" style="38" customWidth="1"/>
    <col min="16131" max="16131" width="17.1640625" style="38" customWidth="1"/>
    <col min="16132" max="16136" width="10.08203125" style="38" customWidth="1"/>
    <col min="16137" max="16384" width="8.08203125" style="38"/>
  </cols>
  <sheetData>
    <row r="2" spans="1:5" ht="13.5" customHeight="1" x14ac:dyDescent="0.55000000000000004">
      <c r="A2" s="37" t="s">
        <v>36</v>
      </c>
    </row>
    <row r="3" spans="1:5" s="40" customFormat="1" ht="13.5" customHeight="1" x14ac:dyDescent="0.2">
      <c r="A3" s="39" t="s">
        <v>37</v>
      </c>
      <c r="E3" s="41" t="s">
        <v>38</v>
      </c>
    </row>
    <row r="4" spans="1:5" s="40" customFormat="1" ht="8.5" customHeight="1" thickBot="1" x14ac:dyDescent="0.25">
      <c r="A4" s="39"/>
      <c r="D4" s="42"/>
    </row>
    <row r="5" spans="1:5" ht="13.5" customHeight="1" x14ac:dyDescent="0.55000000000000004">
      <c r="A5" s="58" t="s">
        <v>39</v>
      </c>
      <c r="B5" s="61" t="s">
        <v>40</v>
      </c>
      <c r="C5" s="62"/>
      <c r="D5" s="65" t="s">
        <v>41</v>
      </c>
      <c r="E5" s="67" t="s">
        <v>42</v>
      </c>
    </row>
    <row r="6" spans="1:5" ht="13.5" customHeight="1" x14ac:dyDescent="0.55000000000000004">
      <c r="A6" s="59"/>
      <c r="B6" s="63"/>
      <c r="C6" s="64"/>
      <c r="D6" s="66"/>
      <c r="E6" s="68"/>
    </row>
    <row r="7" spans="1:5" ht="27" customHeight="1" x14ac:dyDescent="0.55000000000000004">
      <c r="A7" s="60"/>
      <c r="B7" s="69" t="s">
        <v>43</v>
      </c>
      <c r="C7" s="70"/>
      <c r="D7" s="43" t="s">
        <v>44</v>
      </c>
      <c r="E7" s="44" t="s">
        <v>45</v>
      </c>
    </row>
    <row r="8" spans="1:5" ht="13.5" customHeight="1" x14ac:dyDescent="0.55000000000000004">
      <c r="A8" s="45">
        <v>1</v>
      </c>
      <c r="B8" s="46" t="s">
        <v>46</v>
      </c>
      <c r="C8" s="47" t="s">
        <v>47</v>
      </c>
      <c r="D8" s="48" t="s">
        <v>48</v>
      </c>
      <c r="E8" s="49" t="s">
        <v>49</v>
      </c>
    </row>
    <row r="9" spans="1:5" ht="13.5" customHeight="1" x14ac:dyDescent="0.55000000000000004">
      <c r="A9" s="45">
        <v>2</v>
      </c>
      <c r="B9" s="50" t="s">
        <v>46</v>
      </c>
      <c r="C9" s="47" t="s">
        <v>50</v>
      </c>
      <c r="D9" s="48" t="s">
        <v>51</v>
      </c>
      <c r="E9" s="49" t="s">
        <v>49</v>
      </c>
    </row>
    <row r="10" spans="1:5" ht="13.5" customHeight="1" x14ac:dyDescent="0.55000000000000004">
      <c r="A10" s="45">
        <v>4</v>
      </c>
      <c r="B10" s="50" t="s">
        <v>52</v>
      </c>
      <c r="C10" s="47" t="s">
        <v>53</v>
      </c>
      <c r="D10" s="48" t="s">
        <v>48</v>
      </c>
      <c r="E10" s="49" t="s">
        <v>49</v>
      </c>
    </row>
    <row r="11" spans="1:5" ht="13.5" customHeight="1" x14ac:dyDescent="0.55000000000000004">
      <c r="A11" s="45">
        <v>5</v>
      </c>
      <c r="B11" s="50" t="s">
        <v>52</v>
      </c>
      <c r="C11" s="47" t="s">
        <v>53</v>
      </c>
      <c r="D11" s="48" t="s">
        <v>51</v>
      </c>
      <c r="E11" s="49" t="s">
        <v>49</v>
      </c>
    </row>
    <row r="12" spans="1:5" ht="13.5" customHeight="1" x14ac:dyDescent="0.55000000000000004">
      <c r="A12" s="45">
        <v>6</v>
      </c>
      <c r="B12" s="50" t="s">
        <v>52</v>
      </c>
      <c r="C12" s="47" t="s">
        <v>53</v>
      </c>
      <c r="D12" s="48" t="s">
        <v>54</v>
      </c>
      <c r="E12" s="49" t="s">
        <v>49</v>
      </c>
    </row>
    <row r="13" spans="1:5" ht="13.5" customHeight="1" x14ac:dyDescent="0.55000000000000004">
      <c r="A13" s="45">
        <v>16</v>
      </c>
      <c r="B13" s="50" t="s">
        <v>55</v>
      </c>
      <c r="C13" s="47" t="s">
        <v>56</v>
      </c>
      <c r="D13" s="48" t="s">
        <v>51</v>
      </c>
      <c r="E13" s="49" t="s">
        <v>49</v>
      </c>
    </row>
    <row r="14" spans="1:5" ht="13.5" customHeight="1" x14ac:dyDescent="0.55000000000000004">
      <c r="A14" s="45">
        <v>17</v>
      </c>
      <c r="B14" s="50" t="s">
        <v>57</v>
      </c>
      <c r="C14" s="47" t="s">
        <v>58</v>
      </c>
      <c r="D14" s="48" t="s">
        <v>54</v>
      </c>
      <c r="E14" s="49" t="s">
        <v>49</v>
      </c>
    </row>
    <row r="15" spans="1:5" ht="13.5" customHeight="1" x14ac:dyDescent="0.55000000000000004">
      <c r="A15" s="45">
        <v>19</v>
      </c>
      <c r="B15" s="50" t="s">
        <v>59</v>
      </c>
      <c r="C15" s="47" t="s">
        <v>60</v>
      </c>
      <c r="D15" s="48" t="s">
        <v>61</v>
      </c>
      <c r="E15" s="49" t="s">
        <v>49</v>
      </c>
    </row>
    <row r="16" spans="1:5" ht="13.5" customHeight="1" x14ac:dyDescent="0.55000000000000004">
      <c r="A16" s="45">
        <v>20</v>
      </c>
      <c r="B16" s="50" t="s">
        <v>62</v>
      </c>
      <c r="C16" s="47" t="s">
        <v>63</v>
      </c>
      <c r="D16" s="48" t="s">
        <v>48</v>
      </c>
      <c r="E16" s="49" t="s">
        <v>49</v>
      </c>
    </row>
    <row r="17" spans="1:5" ht="13.5" customHeight="1" x14ac:dyDescent="0.55000000000000004">
      <c r="A17" s="45">
        <v>21</v>
      </c>
      <c r="B17" s="50" t="s">
        <v>62</v>
      </c>
      <c r="C17" s="47" t="s">
        <v>64</v>
      </c>
      <c r="D17" s="48" t="s">
        <v>51</v>
      </c>
      <c r="E17" s="49" t="s">
        <v>49</v>
      </c>
    </row>
    <row r="18" spans="1:5" ht="13.5" customHeight="1" thickBot="1" x14ac:dyDescent="0.6">
      <c r="A18" s="51">
        <v>22</v>
      </c>
      <c r="B18" s="52" t="s">
        <v>62</v>
      </c>
      <c r="C18" s="53" t="s">
        <v>65</v>
      </c>
      <c r="D18" s="54" t="s">
        <v>54</v>
      </c>
      <c r="E18" s="55" t="s">
        <v>49</v>
      </c>
    </row>
    <row r="34" spans="1:1" ht="13.5" customHeight="1" x14ac:dyDescent="0.55000000000000004">
      <c r="A34" s="56"/>
    </row>
    <row r="42" spans="1:1" ht="13.5" customHeight="1" x14ac:dyDescent="0.55000000000000004">
      <c r="A42" s="56"/>
    </row>
    <row r="50" spans="1:1" ht="13.5" customHeight="1" x14ac:dyDescent="0.55000000000000004">
      <c r="A50" s="56"/>
    </row>
    <row r="58" spans="1:1" ht="13.5" customHeight="1" x14ac:dyDescent="0.55000000000000004">
      <c r="A58" s="56"/>
    </row>
    <row r="66" spans="1:1" ht="13.5" customHeight="1" x14ac:dyDescent="0.55000000000000004">
      <c r="A66" s="56"/>
    </row>
    <row r="74" spans="1:1" ht="13.5" customHeight="1" x14ac:dyDescent="0.55000000000000004">
      <c r="A74" s="56"/>
    </row>
    <row r="82" spans="1:1" ht="13.5" customHeight="1" x14ac:dyDescent="0.55000000000000004">
      <c r="A82" s="56"/>
    </row>
    <row r="90" spans="1:1" ht="13.5" customHeight="1" x14ac:dyDescent="0.55000000000000004">
      <c r="A90" s="56"/>
    </row>
    <row r="98" spans="1:1" ht="13.5" customHeight="1" x14ac:dyDescent="0.55000000000000004">
      <c r="A98" s="56"/>
    </row>
    <row r="106" spans="1:1" ht="13.5" customHeight="1" x14ac:dyDescent="0.55000000000000004">
      <c r="A106" s="56"/>
    </row>
    <row r="114" spans="1:1" ht="13.5" customHeight="1" x14ac:dyDescent="0.55000000000000004">
      <c r="A114" s="56"/>
    </row>
    <row r="123" spans="1:1" ht="13.5" customHeight="1" x14ac:dyDescent="0.55000000000000004">
      <c r="A123" s="57"/>
    </row>
  </sheetData>
  <mergeCells count="5">
    <mergeCell ref="A5:A7"/>
    <mergeCell ref="B5:C6"/>
    <mergeCell ref="D5:D6"/>
    <mergeCell ref="E5:E6"/>
    <mergeCell ref="B7:C7"/>
  </mergeCells>
  <phoneticPr fontId="2"/>
  <hyperlinks>
    <hyperlink ref="B8" location="'1'!R6C1" display="住宅" xr:uid="{A217933B-2B57-4D60-BD90-FDF007A9B457}"/>
    <hyperlink ref="B9" location="'2'!R6C1" display="住宅" xr:uid="{B7DFA04C-B890-42EE-ACA3-81168526F1C3}"/>
    <hyperlink ref="B10" location="'4'!R6C1" display="事務所" xr:uid="{BDCA9D0A-0791-466F-8BC8-E80E9C68F1AF}"/>
    <hyperlink ref="B11" location="'5'!R6C1" display="事務所" xr:uid="{D1DEA0A2-B1D7-48FF-9F46-98FD290416B8}"/>
    <hyperlink ref="B12" location="'6'!R6C1" display="事務所" xr:uid="{22C5564D-2D09-413C-B394-ABB26DCF7B1B}"/>
    <hyperlink ref="B13" location="'16'!R6C1" display="学校" xr:uid="{F97E4895-D6A3-476A-96B6-F515DD1F6BA5}"/>
    <hyperlink ref="B14" location="'17'!R6C1" display="工場" xr:uid="{21A2FD7B-B408-4138-AFBD-658A25D43886}"/>
    <hyperlink ref="B15" location="'19'!R6C1" display="住宅" xr:uid="{3CC7D857-04B5-4BA1-8196-641E9ED6171A}"/>
    <hyperlink ref="B16" location="'20'!R6C1" display="構造物平均" xr:uid="{3CDBD4AD-6052-4FE6-BBDB-D99D0969327C}"/>
    <hyperlink ref="B17" location="'21'!R6C1" display="構造物平均" xr:uid="{6DFB6148-2A1D-424C-A40F-38C598AD1A7E}"/>
    <hyperlink ref="B18" location="'22'!R6C1" display="構造物平均" xr:uid="{6B83384B-D371-464D-A61C-19BBE08285E8}"/>
  </hyperlinks>
  <printOptions horizontalCentered="1"/>
  <pageMargins left="0.59055118110236227" right="0.59055118110236227" top="0.39370078740157483" bottom="0.19685039370078741" header="0" footer="0"/>
  <pageSetup paperSize="9" orientation="portrait" r:id="rId1"/>
  <headerFooter alignWithMargins="0"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1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20</v>
      </c>
      <c r="B6" s="6" t="s">
        <v>1</v>
      </c>
      <c r="C6" s="7"/>
      <c r="D6" s="8"/>
      <c r="E6" s="7" t="s">
        <v>33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111.42454572379999</v>
      </c>
      <c r="E12" s="18">
        <v>111.7362430009</v>
      </c>
      <c r="F12" s="18">
        <v>114.1189312899</v>
      </c>
      <c r="G12" s="19">
        <v>105.9562444486</v>
      </c>
      <c r="H12" s="18">
        <v>111.76542405639999</v>
      </c>
      <c r="I12" s="18">
        <v>112.0836201907</v>
      </c>
      <c r="J12" s="18">
        <v>114.52057654719999</v>
      </c>
      <c r="K12" s="19">
        <v>106.1719764906</v>
      </c>
      <c r="L12" s="18">
        <v>111.1804294347</v>
      </c>
      <c r="M12" s="18">
        <v>111.464660466</v>
      </c>
      <c r="N12" s="18">
        <v>113.7005434876</v>
      </c>
      <c r="O12" s="19">
        <v>106.0407866478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115.07157913570001</v>
      </c>
      <c r="E13" s="18">
        <v>115.50614056400001</v>
      </c>
      <c r="F13" s="18">
        <v>119.14916766429999</v>
      </c>
      <c r="G13" s="23">
        <v>106.66877335</v>
      </c>
      <c r="H13" s="18">
        <v>114.92203860790001</v>
      </c>
      <c r="I13" s="18">
        <v>115.34554781670001</v>
      </c>
      <c r="J13" s="18">
        <v>118.8439519809</v>
      </c>
      <c r="K13" s="23">
        <v>106.8590113703</v>
      </c>
      <c r="L13" s="18">
        <v>115.42067307009999</v>
      </c>
      <c r="M13" s="18">
        <v>115.8526841898</v>
      </c>
      <c r="N13" s="18">
        <v>119.4151265534</v>
      </c>
      <c r="O13" s="23">
        <v>107.2108019093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117.5395302143</v>
      </c>
      <c r="E14" s="18">
        <v>117.9889253426</v>
      </c>
      <c r="F14" s="18">
        <v>122.1838223171</v>
      </c>
      <c r="G14" s="23">
        <v>107.8128152104</v>
      </c>
      <c r="H14" s="18">
        <v>117.1880365443</v>
      </c>
      <c r="I14" s="18">
        <v>117.6252275146</v>
      </c>
      <c r="J14" s="18">
        <v>121.56892887559999</v>
      </c>
      <c r="K14" s="23">
        <v>108.0584754293</v>
      </c>
      <c r="L14" s="18">
        <v>118.6941852928</v>
      </c>
      <c r="M14" s="18">
        <v>119.1716405282</v>
      </c>
      <c r="N14" s="18">
        <v>123.42289990739999</v>
      </c>
      <c r="O14" s="23">
        <v>108.8588047408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118.5056860438</v>
      </c>
      <c r="E15" s="18">
        <v>118.98849699340001</v>
      </c>
      <c r="F15" s="18">
        <v>122.8612328464</v>
      </c>
      <c r="G15" s="23">
        <v>109.5938952204</v>
      </c>
      <c r="H15" s="18">
        <v>117.6670329536</v>
      </c>
      <c r="I15" s="18">
        <v>118.1193488662</v>
      </c>
      <c r="J15" s="18">
        <v>121.5148682057</v>
      </c>
      <c r="K15" s="23">
        <v>109.8823935928</v>
      </c>
      <c r="L15" s="18">
        <v>119.4210473405</v>
      </c>
      <c r="M15" s="18">
        <v>119.9213264617</v>
      </c>
      <c r="N15" s="18">
        <v>123.69287860599999</v>
      </c>
      <c r="O15" s="23">
        <v>110.77217924200001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123.0128715658</v>
      </c>
      <c r="E16" s="18">
        <v>123.6126201575</v>
      </c>
      <c r="F16" s="18">
        <v>128.82082259149999</v>
      </c>
      <c r="G16" s="23">
        <v>110.978402468</v>
      </c>
      <c r="H16" s="18">
        <v>121.7777488892</v>
      </c>
      <c r="I16" s="18">
        <v>122.32297516689999</v>
      </c>
      <c r="J16" s="18">
        <v>126.89936133160001</v>
      </c>
      <c r="K16" s="23">
        <v>111.22143682079999</v>
      </c>
      <c r="L16" s="18">
        <v>123.5546910252</v>
      </c>
      <c r="M16" s="18">
        <v>124.1481740041</v>
      </c>
      <c r="N16" s="18">
        <v>129.08369518000001</v>
      </c>
      <c r="O16" s="23">
        <v>112.17543489960001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123.90308275234544</v>
      </c>
      <c r="E18" s="18">
        <v>124.53979518780507</v>
      </c>
      <c r="F18" s="18">
        <v>129.98160706087415</v>
      </c>
      <c r="G18" s="23">
        <v>111.33888053442992</v>
      </c>
      <c r="H18" s="18">
        <v>122.81754369118553</v>
      </c>
      <c r="I18" s="18">
        <v>123.40382771401153</v>
      </c>
      <c r="J18" s="18">
        <v>128.27901140555991</v>
      </c>
      <c r="K18" s="23">
        <v>111.57745713509603</v>
      </c>
      <c r="L18" s="18">
        <v>124.32486357844729</v>
      </c>
      <c r="M18" s="18">
        <v>124.94838657266149</v>
      </c>
      <c r="N18" s="18">
        <v>130.04959259168726</v>
      </c>
      <c r="O18" s="23">
        <v>112.5737240784095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124.57059445951674</v>
      </c>
      <c r="E19" s="18">
        <v>125.23532156987818</v>
      </c>
      <c r="F19" s="18">
        <v>130.99884218040208</v>
      </c>
      <c r="G19" s="23">
        <v>111.25399596415041</v>
      </c>
      <c r="H19" s="18">
        <v>123.36764581029294</v>
      </c>
      <c r="I19" s="18">
        <v>123.97583728005651</v>
      </c>
      <c r="J19" s="18">
        <v>129.12181238297779</v>
      </c>
      <c r="K19" s="23">
        <v>111.49257256481653</v>
      </c>
      <c r="L19" s="18">
        <v>124.98300179185975</v>
      </c>
      <c r="M19" s="18">
        <v>125.63243037439781</v>
      </c>
      <c r="N19" s="18">
        <v>131.05061166780774</v>
      </c>
      <c r="O19" s="23">
        <v>112.48883950812998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125.3553090331545</v>
      </c>
      <c r="E20" s="18">
        <v>126.01562865308604</v>
      </c>
      <c r="F20" s="18">
        <v>132.10453477374904</v>
      </c>
      <c r="G20" s="23">
        <v>111.24497286671593</v>
      </c>
      <c r="H20" s="18">
        <v>123.7044413288573</v>
      </c>
      <c r="I20" s="18">
        <v>124.29118246587532</v>
      </c>
      <c r="J20" s="18">
        <v>129.57087187734291</v>
      </c>
      <c r="K20" s="23">
        <v>111.48354946738203</v>
      </c>
      <c r="L20" s="18">
        <v>125.62076364840945</v>
      </c>
      <c r="M20" s="18">
        <v>126.25913995554207</v>
      </c>
      <c r="N20" s="18">
        <v>131.93946739138818</v>
      </c>
      <c r="O20" s="23">
        <v>112.47962691229908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126.17648776438983</v>
      </c>
      <c r="E21" s="18">
        <v>126.8299089535243</v>
      </c>
      <c r="F21" s="18">
        <v>132.99042866297779</v>
      </c>
      <c r="G21" s="23">
        <v>111.88553072034856</v>
      </c>
      <c r="H21" s="18">
        <v>124.65465156212888</v>
      </c>
      <c r="I21" s="18">
        <v>125.23660746049026</v>
      </c>
      <c r="J21" s="18">
        <v>130.64835518146796</v>
      </c>
      <c r="K21" s="23">
        <v>112.10862335215074</v>
      </c>
      <c r="L21" s="18">
        <v>126.56310630842464</v>
      </c>
      <c r="M21" s="18">
        <v>127.1992934555027</v>
      </c>
      <c r="N21" s="18">
        <v>132.99603994931408</v>
      </c>
      <c r="O21" s="23">
        <v>113.1373674799364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127.05537463557329</v>
      </c>
      <c r="E22" s="18">
        <v>127.75835829391528</v>
      </c>
      <c r="F22" s="18">
        <v>134.21192164719321</v>
      </c>
      <c r="G22" s="23">
        <v>112.10310577436712</v>
      </c>
      <c r="H22" s="18">
        <v>125.87984979548021</v>
      </c>
      <c r="I22" s="18">
        <v>126.52577287413918</v>
      </c>
      <c r="J22" s="18">
        <v>132.37841101040226</v>
      </c>
      <c r="K22" s="23">
        <v>112.32826323286517</v>
      </c>
      <c r="L22" s="18">
        <v>127.47074084289798</v>
      </c>
      <c r="M22" s="18">
        <v>128.15933557918981</v>
      </c>
      <c r="N22" s="18">
        <v>134.25848392140875</v>
      </c>
      <c r="O22" s="23">
        <v>113.3638338966779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127.08169308939794</v>
      </c>
      <c r="E23" s="18">
        <v>127.79858742625589</v>
      </c>
      <c r="F23" s="18">
        <v>134.23230441431022</v>
      </c>
      <c r="G23" s="23">
        <v>112.19147883001993</v>
      </c>
      <c r="H23" s="18">
        <v>125.90929460836527</v>
      </c>
      <c r="I23" s="18">
        <v>126.56975193422448</v>
      </c>
      <c r="J23" s="18">
        <v>132.40766190030956</v>
      </c>
      <c r="K23" s="23">
        <v>112.40797034126521</v>
      </c>
      <c r="L23" s="18">
        <v>127.50981846466703</v>
      </c>
      <c r="M23" s="18">
        <v>128.21238381199171</v>
      </c>
      <c r="N23" s="18">
        <v>134.29655970451014</v>
      </c>
      <c r="O23" s="23">
        <v>113.45320275857515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127.21378753449207</v>
      </c>
      <c r="E24" s="18">
        <v>127.89093525957949</v>
      </c>
      <c r="F24" s="18">
        <v>134.3224871474321</v>
      </c>
      <c r="G24" s="23">
        <v>112.28907883001993</v>
      </c>
      <c r="H24" s="18">
        <v>126.04139382347938</v>
      </c>
      <c r="I24" s="18">
        <v>126.66489349153231</v>
      </c>
      <c r="J24" s="18">
        <v>132.50179001400508</v>
      </c>
      <c r="K24" s="23">
        <v>112.50557034126521</v>
      </c>
      <c r="L24" s="18">
        <v>127.62743644117229</v>
      </c>
      <c r="M24" s="18">
        <v>128.29445936225025</v>
      </c>
      <c r="N24" s="18">
        <v>134.372235612233</v>
      </c>
      <c r="O24" s="23">
        <v>113.55080275857514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128.11312559919665</v>
      </c>
      <c r="E25" s="18">
        <v>128.83075059360019</v>
      </c>
      <c r="F25" s="18">
        <v>135.61577624859424</v>
      </c>
      <c r="G25" s="23">
        <v>112.37142662545608</v>
      </c>
      <c r="H25" s="18">
        <v>126.8847524099714</v>
      </c>
      <c r="I25" s="18">
        <v>127.54360149198543</v>
      </c>
      <c r="J25" s="18">
        <v>133.74554907545721</v>
      </c>
      <c r="K25" s="23">
        <v>112.49872624753061</v>
      </c>
      <c r="L25" s="18">
        <v>128.69386787650646</v>
      </c>
      <c r="M25" s="18">
        <v>129.40657403139735</v>
      </c>
      <c r="N25" s="18">
        <v>135.87714970185246</v>
      </c>
      <c r="O25" s="23">
        <v>113.71005250947465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129.53963565031489</v>
      </c>
      <c r="E26" s="18">
        <v>130.24784732626736</v>
      </c>
      <c r="F26" s="18">
        <v>137.28339794607299</v>
      </c>
      <c r="G26" s="23">
        <v>113.18079219134324</v>
      </c>
      <c r="H26" s="18">
        <v>128.47804455876636</v>
      </c>
      <c r="I26" s="18">
        <v>129.1319572675207</v>
      </c>
      <c r="J26" s="18">
        <v>135.66330011597051</v>
      </c>
      <c r="K26" s="23">
        <v>113.28802485577927</v>
      </c>
      <c r="L26" s="18">
        <v>129.92329651877827</v>
      </c>
      <c r="M26" s="18">
        <v>130.62003173462961</v>
      </c>
      <c r="N26" s="18">
        <v>137.26480838721801</v>
      </c>
      <c r="O26" s="23">
        <v>114.50092811113586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130.22415785910221</v>
      </c>
      <c r="E27" s="18">
        <v>131.02434450888683</v>
      </c>
      <c r="F27" s="18">
        <v>138.22344639289551</v>
      </c>
      <c r="G27" s="23">
        <v>113.56054168577428</v>
      </c>
      <c r="H27" s="18">
        <v>128.97725000266033</v>
      </c>
      <c r="I27" s="18">
        <v>129.71538022395981</v>
      </c>
      <c r="J27" s="18">
        <v>136.33566914739549</v>
      </c>
      <c r="K27" s="23">
        <v>113.65567968718416</v>
      </c>
      <c r="L27" s="18">
        <v>130.52742166007818</v>
      </c>
      <c r="M27" s="18">
        <v>131.3144319138874</v>
      </c>
      <c r="N27" s="18">
        <v>138.09558059659835</v>
      </c>
      <c r="O27" s="23">
        <v>114.86451282437871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132.02282533838979</v>
      </c>
      <c r="E28" s="18">
        <v>132.86760975515125</v>
      </c>
      <c r="F28" s="18">
        <v>140.56487511718646</v>
      </c>
      <c r="G28" s="23">
        <v>114.19534664156066</v>
      </c>
      <c r="H28" s="18">
        <v>131.07607160849963</v>
      </c>
      <c r="I28" s="18">
        <v>131.87195557058681</v>
      </c>
      <c r="J28" s="18">
        <v>139.1145779849829</v>
      </c>
      <c r="K28" s="23">
        <v>114.30257930599669</v>
      </c>
      <c r="L28" s="18">
        <v>132.49566502343924</v>
      </c>
      <c r="M28" s="18">
        <v>133.33010314329306</v>
      </c>
      <c r="N28" s="18">
        <v>140.70030409090418</v>
      </c>
      <c r="O28" s="23">
        <v>115.451242948009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132.50193271527422</v>
      </c>
      <c r="E29" s="26">
        <v>133.36491863711555</v>
      </c>
      <c r="F29" s="26">
        <v>141.30311070640161</v>
      </c>
      <c r="G29" s="26">
        <v>114.10820810521618</v>
      </c>
      <c r="H29" s="25">
        <v>131.51580637194925</v>
      </c>
      <c r="I29" s="26">
        <v>132.32839605579505</v>
      </c>
      <c r="J29" s="26">
        <v>139.79160700558523</v>
      </c>
      <c r="K29" s="26">
        <v>114.22390933586902</v>
      </c>
      <c r="L29" s="25">
        <v>133.92735646144504</v>
      </c>
      <c r="M29" s="26">
        <v>134.81618518398832</v>
      </c>
      <c r="N29" s="26">
        <v>142.83142371380418</v>
      </c>
      <c r="O29" s="27">
        <v>115.37257297788135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133.86544026405451</v>
      </c>
      <c r="E30" s="32">
        <v>134.7802264519176</v>
      </c>
      <c r="F30" s="32">
        <v>143.06015159729378</v>
      </c>
      <c r="G30" s="32">
        <v>114.69452931097589</v>
      </c>
      <c r="H30" s="31">
        <v>133.12932681740054</v>
      </c>
      <c r="I30" s="32">
        <v>134.00321486984041</v>
      </c>
      <c r="J30" s="32">
        <v>141.91216299195264</v>
      </c>
      <c r="K30" s="32">
        <v>114.81744520465487</v>
      </c>
      <c r="L30" s="31">
        <v>135.27079346249587</v>
      </c>
      <c r="M30" s="32">
        <v>136.21065996191112</v>
      </c>
      <c r="N30" s="32">
        <v>144.53730642111606</v>
      </c>
      <c r="O30" s="33">
        <v>116.01162482055095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110.5917037838</v>
      </c>
      <c r="E34" s="18">
        <v>110.8668961849</v>
      </c>
      <c r="F34" s="18">
        <v>113.1662701323</v>
      </c>
      <c r="G34" s="19">
        <v>105.2890041253</v>
      </c>
      <c r="H34" s="18">
        <v>114.5765337413</v>
      </c>
      <c r="I34" s="18">
        <v>114.9983093311</v>
      </c>
      <c r="J34" s="18">
        <v>118.322547026</v>
      </c>
      <c r="K34" s="19">
        <v>106.93427126429999</v>
      </c>
      <c r="L34" s="18">
        <v>109.04283997890001</v>
      </c>
      <c r="M34" s="18">
        <v>109.26554691680001</v>
      </c>
      <c r="N34" s="18">
        <v>110.4538599614</v>
      </c>
      <c r="O34" s="19">
        <v>106.382900576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113.7192676545</v>
      </c>
      <c r="E35" s="18">
        <v>114.09770460919999</v>
      </c>
      <c r="F35" s="18">
        <v>117.4579261666</v>
      </c>
      <c r="G35" s="23">
        <v>105.9463757818</v>
      </c>
      <c r="H35" s="18">
        <v>117.50931601320001</v>
      </c>
      <c r="I35" s="18">
        <v>118.02632773960001</v>
      </c>
      <c r="J35" s="18">
        <v>122.3428726984</v>
      </c>
      <c r="K35" s="23">
        <v>107.5551201847</v>
      </c>
      <c r="L35" s="18">
        <v>112.46187709820001</v>
      </c>
      <c r="M35" s="18">
        <v>112.79632565</v>
      </c>
      <c r="N35" s="18">
        <v>115.1906864908</v>
      </c>
      <c r="O35" s="23">
        <v>106.98801146229999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115.8248921082</v>
      </c>
      <c r="E36" s="18">
        <v>116.2095482619</v>
      </c>
      <c r="F36" s="18">
        <v>119.92902979199999</v>
      </c>
      <c r="G36" s="23">
        <v>107.1867155401</v>
      </c>
      <c r="H36" s="18">
        <v>119.76918236909999</v>
      </c>
      <c r="I36" s="18">
        <v>120.2955617069</v>
      </c>
      <c r="J36" s="18">
        <v>125.167617634</v>
      </c>
      <c r="K36" s="23">
        <v>108.4767785552</v>
      </c>
      <c r="L36" s="18">
        <v>114.4706348031</v>
      </c>
      <c r="M36" s="18">
        <v>114.8048869869</v>
      </c>
      <c r="N36" s="18">
        <v>117.52386482679999</v>
      </c>
      <c r="O36" s="23">
        <v>108.2091068965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116.17082384210001</v>
      </c>
      <c r="E37" s="18">
        <v>116.5635888547</v>
      </c>
      <c r="F37" s="18">
        <v>119.6413851147</v>
      </c>
      <c r="G37" s="23">
        <v>109.097376002</v>
      </c>
      <c r="H37" s="18">
        <v>120.76465863590001</v>
      </c>
      <c r="I37" s="18">
        <v>121.3274351332</v>
      </c>
      <c r="J37" s="18">
        <v>126.0536374127</v>
      </c>
      <c r="K37" s="23">
        <v>109.86246824689999</v>
      </c>
      <c r="L37" s="18">
        <v>114.5327119489</v>
      </c>
      <c r="M37" s="18">
        <v>114.8680429912</v>
      </c>
      <c r="N37" s="18">
        <v>117.0268780172</v>
      </c>
      <c r="O37" s="23">
        <v>109.63107457069999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120.32409400669999</v>
      </c>
      <c r="E38" s="18">
        <v>120.8088695472</v>
      </c>
      <c r="F38" s="18">
        <v>125.0598256721</v>
      </c>
      <c r="G38" s="23">
        <v>110.496769403</v>
      </c>
      <c r="H38" s="18">
        <v>125.02473672329999</v>
      </c>
      <c r="I38" s="18">
        <v>125.68475710600001</v>
      </c>
      <c r="J38" s="18">
        <v>131.57959142230001</v>
      </c>
      <c r="K38" s="23">
        <v>111.384886673</v>
      </c>
      <c r="L38" s="18">
        <v>118.8605455659</v>
      </c>
      <c r="M38" s="18">
        <v>119.2927906175</v>
      </c>
      <c r="N38" s="18">
        <v>122.6681329015</v>
      </c>
      <c r="O38" s="23">
        <v>111.1047814664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121.11612872496049</v>
      </c>
      <c r="E40" s="18">
        <v>121.63108188895916</v>
      </c>
      <c r="F40" s="18">
        <v>126.05838483987031</v>
      </c>
      <c r="G40" s="23">
        <v>110.89119418926686</v>
      </c>
      <c r="H40" s="18">
        <v>125.94553266542231</v>
      </c>
      <c r="I40" s="18">
        <v>126.64069110267414</v>
      </c>
      <c r="J40" s="18">
        <v>132.75585198543763</v>
      </c>
      <c r="K40" s="23">
        <v>111.80634570670014</v>
      </c>
      <c r="L40" s="18">
        <v>119.97869093396325</v>
      </c>
      <c r="M40" s="18">
        <v>120.45452309030392</v>
      </c>
      <c r="N40" s="18">
        <v>124.11649363620134</v>
      </c>
      <c r="O40" s="23">
        <v>111.57120228334963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121.77564570088084</v>
      </c>
      <c r="E41" s="18">
        <v>122.31520244807467</v>
      </c>
      <c r="F41" s="18">
        <v>127.05951231505759</v>
      </c>
      <c r="G41" s="23">
        <v>110.80630961898733</v>
      </c>
      <c r="H41" s="18">
        <v>126.43897896932177</v>
      </c>
      <c r="I41" s="18">
        <v>127.1551144643696</v>
      </c>
      <c r="J41" s="18">
        <v>133.51732800261038</v>
      </c>
      <c r="K41" s="23">
        <v>111.72146113642064</v>
      </c>
      <c r="L41" s="18">
        <v>120.77694063728349</v>
      </c>
      <c r="M41" s="18">
        <v>121.2853294698744</v>
      </c>
      <c r="N41" s="18">
        <v>125.324775214559</v>
      </c>
      <c r="O41" s="23">
        <v>111.48631771307012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122.55058191627847</v>
      </c>
      <c r="E42" s="18">
        <v>123.08698027799862</v>
      </c>
      <c r="F42" s="18">
        <v>128.15323775870533</v>
      </c>
      <c r="G42" s="23">
        <v>110.79709702315644</v>
      </c>
      <c r="H42" s="18">
        <v>127.20159509438292</v>
      </c>
      <c r="I42" s="18">
        <v>127.91484754771218</v>
      </c>
      <c r="J42" s="18">
        <v>134.59467493986418</v>
      </c>
      <c r="K42" s="23">
        <v>111.71071676188538</v>
      </c>
      <c r="L42" s="18">
        <v>121.26062324040852</v>
      </c>
      <c r="M42" s="18">
        <v>121.75096426941865</v>
      </c>
      <c r="N42" s="18">
        <v>125.98615631365132</v>
      </c>
      <c r="O42" s="23">
        <v>111.47710511723922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123.32642606238247</v>
      </c>
      <c r="E43" s="18">
        <v>123.85327412107738</v>
      </c>
      <c r="F43" s="18">
        <v>128.96237365782457</v>
      </c>
      <c r="G43" s="23">
        <v>111.45946328870096</v>
      </c>
      <c r="H43" s="18">
        <v>128.02938172649812</v>
      </c>
      <c r="I43" s="18">
        <v>128.73391520731823</v>
      </c>
      <c r="J43" s="18">
        <v>135.48581186921311</v>
      </c>
      <c r="K43" s="23">
        <v>112.35495656981314</v>
      </c>
      <c r="L43" s="18">
        <v>122.44112082089332</v>
      </c>
      <c r="M43" s="18">
        <v>122.93882509945857</v>
      </c>
      <c r="N43" s="18">
        <v>127.39201967846067</v>
      </c>
      <c r="O43" s="23">
        <v>112.13612869181422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124.2146297122959</v>
      </c>
      <c r="E44" s="18">
        <v>124.79264237525157</v>
      </c>
      <c r="F44" s="18">
        <v>130.19659030148352</v>
      </c>
      <c r="G44" s="23">
        <v>111.68357924895886</v>
      </c>
      <c r="H44" s="18">
        <v>128.91460145292388</v>
      </c>
      <c r="I44" s="18">
        <v>129.66915038798561</v>
      </c>
      <c r="J44" s="18">
        <v>136.7146013161333</v>
      </c>
      <c r="K44" s="23">
        <v>112.57807878051266</v>
      </c>
      <c r="L44" s="18">
        <v>123.48761205507743</v>
      </c>
      <c r="M44" s="18">
        <v>124.04270675154714</v>
      </c>
      <c r="N44" s="18">
        <v>128.85920667104591</v>
      </c>
      <c r="O44" s="23">
        <v>112.35869307221496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124.25604317009143</v>
      </c>
      <c r="E45" s="18">
        <v>124.84811518354289</v>
      </c>
      <c r="F45" s="18">
        <v>130.23705329115359</v>
      </c>
      <c r="G45" s="23">
        <v>111.775463337023</v>
      </c>
      <c r="H45" s="18">
        <v>128.95365235816067</v>
      </c>
      <c r="I45" s="18">
        <v>129.72020550894425</v>
      </c>
      <c r="J45" s="18">
        <v>136.75144246553222</v>
      </c>
      <c r="K45" s="23">
        <v>112.66361459095891</v>
      </c>
      <c r="L45" s="18">
        <v>123.51558158511956</v>
      </c>
      <c r="M45" s="18">
        <v>124.08672126407777</v>
      </c>
      <c r="N45" s="18">
        <v>128.88424614032985</v>
      </c>
      <c r="O45" s="23">
        <v>112.44873782840089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124.38085707071009</v>
      </c>
      <c r="E46" s="18">
        <v>124.93651804638667</v>
      </c>
      <c r="F46" s="18">
        <v>130.32166481896576</v>
      </c>
      <c r="G46" s="23">
        <v>111.87306333702301</v>
      </c>
      <c r="H46" s="18">
        <v>130.26520490897477</v>
      </c>
      <c r="I46" s="18">
        <v>131.04114895182144</v>
      </c>
      <c r="J46" s="18">
        <v>138.57668466702523</v>
      </c>
      <c r="K46" s="23">
        <v>112.76121459095891</v>
      </c>
      <c r="L46" s="18">
        <v>123.64281498242661</v>
      </c>
      <c r="M46" s="18">
        <v>124.17381097920847</v>
      </c>
      <c r="N46" s="18">
        <v>128.967003201664</v>
      </c>
      <c r="O46" s="23">
        <v>112.54633782840089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125.35407317276461</v>
      </c>
      <c r="E47" s="18">
        <v>125.95033550343365</v>
      </c>
      <c r="F47" s="18">
        <v>131.73009544432432</v>
      </c>
      <c r="G47" s="23">
        <v>111.92961603051599</v>
      </c>
      <c r="H47" s="18">
        <v>131.18653375764418</v>
      </c>
      <c r="I47" s="18">
        <v>132.00161273224782</v>
      </c>
      <c r="J47" s="18">
        <v>139.93626268339116</v>
      </c>
      <c r="K47" s="23">
        <v>112.75349477950854</v>
      </c>
      <c r="L47" s="18">
        <v>124.76815132489547</v>
      </c>
      <c r="M47" s="18">
        <v>125.34935235530209</v>
      </c>
      <c r="N47" s="18">
        <v>130.50206298709679</v>
      </c>
      <c r="O47" s="23">
        <v>112.84974838690943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126.77866327026089</v>
      </c>
      <c r="E48" s="18">
        <v>127.36533314407055</v>
      </c>
      <c r="F48" s="18">
        <v>133.40062151025583</v>
      </c>
      <c r="G48" s="23">
        <v>112.72474495600693</v>
      </c>
      <c r="H48" s="18">
        <v>132.55307999760211</v>
      </c>
      <c r="I48" s="18">
        <v>133.35760958948268</v>
      </c>
      <c r="J48" s="18">
        <v>141.52674437816898</v>
      </c>
      <c r="K48" s="23">
        <v>113.54067110414955</v>
      </c>
      <c r="L48" s="18">
        <v>126.05554787827938</v>
      </c>
      <c r="M48" s="18">
        <v>126.62287399819812</v>
      </c>
      <c r="N48" s="18">
        <v>131.97617527899521</v>
      </c>
      <c r="O48" s="23">
        <v>113.6366710624927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127.53100407026173</v>
      </c>
      <c r="E49" s="18">
        <v>128.21182677834531</v>
      </c>
      <c r="F49" s="18">
        <v>134.44632813870092</v>
      </c>
      <c r="G49" s="23">
        <v>113.08798158044263</v>
      </c>
      <c r="H49" s="18">
        <v>133.36676832316851</v>
      </c>
      <c r="I49" s="18">
        <v>134.27139353461558</v>
      </c>
      <c r="J49" s="18">
        <v>142.66799949547018</v>
      </c>
      <c r="K49" s="23">
        <v>113.90264848192245</v>
      </c>
      <c r="L49" s="18">
        <v>127.30475360126638</v>
      </c>
      <c r="M49" s="18">
        <v>127.98675546253702</v>
      </c>
      <c r="N49" s="18">
        <v>133.75540015317668</v>
      </c>
      <c r="O49" s="23">
        <v>113.99299970562721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129.43277680805232</v>
      </c>
      <c r="E50" s="18">
        <v>130.16304388924726</v>
      </c>
      <c r="F50" s="18">
        <v>136.9598841063488</v>
      </c>
      <c r="G50" s="23">
        <v>113.67505979288006</v>
      </c>
      <c r="H50" s="18">
        <v>135.14334303063077</v>
      </c>
      <c r="I50" s="18">
        <v>136.09172669470053</v>
      </c>
      <c r="J50" s="18">
        <v>145.0030691490044</v>
      </c>
      <c r="K50" s="23">
        <v>114.47431802086506</v>
      </c>
      <c r="L50" s="18">
        <v>129.40194496582603</v>
      </c>
      <c r="M50" s="18">
        <v>130.14349781611639</v>
      </c>
      <c r="N50" s="18">
        <v>136.56090610937969</v>
      </c>
      <c r="O50" s="23">
        <v>114.57595135342464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129.90118537909785</v>
      </c>
      <c r="E51" s="26">
        <v>130.6492475129192</v>
      </c>
      <c r="F51" s="26">
        <v>137.68098919091614</v>
      </c>
      <c r="G51" s="26">
        <v>113.59143222621265</v>
      </c>
      <c r="H51" s="25">
        <v>135.74011598159544</v>
      </c>
      <c r="I51" s="26">
        <v>136.71117131891128</v>
      </c>
      <c r="J51" s="26">
        <v>145.91013930274306</v>
      </c>
      <c r="K51" s="26">
        <v>114.39603178704668</v>
      </c>
      <c r="L51" s="25">
        <v>129.46017873767451</v>
      </c>
      <c r="M51" s="26">
        <v>130.20394391519099</v>
      </c>
      <c r="N51" s="26">
        <v>136.67905225203012</v>
      </c>
      <c r="O51" s="27">
        <v>114.49642691171105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131.38378061628165</v>
      </c>
      <c r="E52" s="32">
        <v>132.18816721105475</v>
      </c>
      <c r="F52" s="32">
        <v>139.59071784242843</v>
      </c>
      <c r="G52" s="32">
        <v>114.23083215769502</v>
      </c>
      <c r="H52" s="31">
        <v>137.26975957542336</v>
      </c>
      <c r="I52" s="32">
        <v>138.29892676195462</v>
      </c>
      <c r="J52" s="32">
        <v>147.89569660522869</v>
      </c>
      <c r="K52" s="32">
        <v>115.01878724149431</v>
      </c>
      <c r="L52" s="31">
        <v>130.82338222055336</v>
      </c>
      <c r="M52" s="32">
        <v>131.61893611249101</v>
      </c>
      <c r="N52" s="32">
        <v>138.41089239981784</v>
      </c>
      <c r="O52" s="33">
        <v>115.14279960322033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111.3572911415</v>
      </c>
      <c r="E56" s="18">
        <v>111.6595388028</v>
      </c>
      <c r="F56" s="18">
        <v>113.9491452474</v>
      </c>
      <c r="G56" s="19">
        <v>106.105341052</v>
      </c>
      <c r="H56" s="18">
        <v>118.76992170699999</v>
      </c>
      <c r="I56" s="18">
        <v>119.3553301619</v>
      </c>
      <c r="J56" s="18">
        <v>123.5062832646</v>
      </c>
      <c r="K56" s="19">
        <v>109.28582042550001</v>
      </c>
      <c r="L56" s="18">
        <v>115.6301665078</v>
      </c>
      <c r="M56" s="18">
        <v>116.0841234865</v>
      </c>
      <c r="N56" s="18">
        <v>119.84647154229999</v>
      </c>
      <c r="O56" s="19">
        <v>106.9573038281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113.48742836389999</v>
      </c>
      <c r="E57" s="18">
        <v>113.8550723765</v>
      </c>
      <c r="F57" s="18">
        <v>116.7734320548</v>
      </c>
      <c r="G57" s="23">
        <v>106.7756256886</v>
      </c>
      <c r="H57" s="18">
        <v>121.0216452736</v>
      </c>
      <c r="I57" s="18">
        <v>121.6792689248</v>
      </c>
      <c r="J57" s="18">
        <v>126.494206371</v>
      </c>
      <c r="K57" s="23">
        <v>109.99904554139999</v>
      </c>
      <c r="L57" s="18">
        <v>118.3015665554</v>
      </c>
      <c r="M57" s="18">
        <v>118.8329016878</v>
      </c>
      <c r="N57" s="18">
        <v>123.30767519139999</v>
      </c>
      <c r="O57" s="23">
        <v>107.97785846079999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114.74905904800001</v>
      </c>
      <c r="E58" s="18">
        <v>115.08623520410001</v>
      </c>
      <c r="F58" s="18">
        <v>117.9997304149</v>
      </c>
      <c r="G58" s="23">
        <v>108.01858889109999</v>
      </c>
      <c r="H58" s="18">
        <v>121.4584244942</v>
      </c>
      <c r="I58" s="18">
        <v>122.0529886029</v>
      </c>
      <c r="J58" s="18">
        <v>126.63521211929999</v>
      </c>
      <c r="K58" s="23">
        <v>110.93728982970001</v>
      </c>
      <c r="L58" s="18">
        <v>121.4948393097</v>
      </c>
      <c r="M58" s="18">
        <v>122.0682249612</v>
      </c>
      <c r="N58" s="18">
        <v>127.2949809008</v>
      </c>
      <c r="O58" s="23">
        <v>109.38899960720001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115.75124277969999</v>
      </c>
      <c r="E59" s="18">
        <v>116.12276971129999</v>
      </c>
      <c r="F59" s="18">
        <v>118.8782849271</v>
      </c>
      <c r="G59" s="23">
        <v>109.43835613020001</v>
      </c>
      <c r="H59" s="18">
        <v>121.04006773650001</v>
      </c>
      <c r="I59" s="18">
        <v>121.61122613089999</v>
      </c>
      <c r="J59" s="18">
        <v>125.5425992179</v>
      </c>
      <c r="K59" s="23">
        <v>112.07438035200001</v>
      </c>
      <c r="L59" s="18">
        <v>123.7299304269</v>
      </c>
      <c r="M59" s="18">
        <v>124.3874533954</v>
      </c>
      <c r="N59" s="18">
        <v>129.7906541257</v>
      </c>
      <c r="O59" s="23">
        <v>111.2802028401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120.2088890798</v>
      </c>
      <c r="E60" s="18">
        <v>120.6825826776</v>
      </c>
      <c r="F60" s="18">
        <v>124.70094804670001</v>
      </c>
      <c r="G60" s="23">
        <v>110.93470834430001</v>
      </c>
      <c r="H60" s="18">
        <v>124.6073744098</v>
      </c>
      <c r="I60" s="18">
        <v>125.24895767859999</v>
      </c>
      <c r="J60" s="18">
        <v>130.08286993600001</v>
      </c>
      <c r="K60" s="23">
        <v>113.5227046143</v>
      </c>
      <c r="L60" s="18">
        <v>127.3104853058</v>
      </c>
      <c r="M60" s="18">
        <v>128.0351624541</v>
      </c>
      <c r="N60" s="18">
        <v>134.23454792679999</v>
      </c>
      <c r="O60" s="23">
        <v>112.9965024567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121.2698432876754</v>
      </c>
      <c r="E62" s="18">
        <v>121.78394421534458</v>
      </c>
      <c r="F62" s="18">
        <v>126.06013514998953</v>
      </c>
      <c r="G62" s="23">
        <v>111.41062869351495</v>
      </c>
      <c r="H62" s="18">
        <v>125.54931760004953</v>
      </c>
      <c r="I62" s="18">
        <v>126.23205241547882</v>
      </c>
      <c r="J62" s="18">
        <v>131.30105175394417</v>
      </c>
      <c r="K62" s="23">
        <v>113.93551787773544</v>
      </c>
      <c r="L62" s="18">
        <v>127.56292056875955</v>
      </c>
      <c r="M62" s="18">
        <v>128.29670932218551</v>
      </c>
      <c r="N62" s="18">
        <v>134.4244248775461</v>
      </c>
      <c r="O62" s="23">
        <v>113.4319084151939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122.18196555419324</v>
      </c>
      <c r="E63" s="18">
        <v>122.73109004625404</v>
      </c>
      <c r="F63" s="18">
        <v>127.43271478136086</v>
      </c>
      <c r="G63" s="23">
        <v>111.32574412323545</v>
      </c>
      <c r="H63" s="18">
        <v>126.31220117248576</v>
      </c>
      <c r="I63" s="18">
        <v>127.02150113433927</v>
      </c>
      <c r="J63" s="18">
        <v>132.45092680679699</v>
      </c>
      <c r="K63" s="23">
        <v>113.85063330745592</v>
      </c>
      <c r="L63" s="18">
        <v>129.7981020876037</v>
      </c>
      <c r="M63" s="18">
        <v>130.61842620887148</v>
      </c>
      <c r="N63" s="18">
        <v>137.73821486872046</v>
      </c>
      <c r="O63" s="23">
        <v>113.34702384491439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122.6714002160886</v>
      </c>
      <c r="E64" s="18">
        <v>123.20559039912683</v>
      </c>
      <c r="F64" s="18">
        <v>128.10661608004159</v>
      </c>
      <c r="G64" s="23">
        <v>111.31653152740456</v>
      </c>
      <c r="H64" s="18">
        <v>126.89775883578103</v>
      </c>
      <c r="I64" s="18">
        <v>127.59588244324271</v>
      </c>
      <c r="J64" s="18">
        <v>133.26789466109221</v>
      </c>
      <c r="K64" s="23">
        <v>113.83654071162505</v>
      </c>
      <c r="L64" s="18">
        <v>129.88901966471082</v>
      </c>
      <c r="M64" s="18">
        <v>130.67980062590431</v>
      </c>
      <c r="N64" s="18">
        <v>137.82195195046418</v>
      </c>
      <c r="O64" s="23">
        <v>113.35415022192734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123.8769373285817</v>
      </c>
      <c r="E65" s="18">
        <v>124.41458167268379</v>
      </c>
      <c r="F65" s="18">
        <v>129.53998825504323</v>
      </c>
      <c r="G65" s="23">
        <v>111.98121270739195</v>
      </c>
      <c r="H65" s="18">
        <v>127.77349672983546</v>
      </c>
      <c r="I65" s="18">
        <v>128.46182808357622</v>
      </c>
      <c r="J65" s="18">
        <v>134.21839459431746</v>
      </c>
      <c r="K65" s="23">
        <v>114.4973719470368</v>
      </c>
      <c r="L65" s="18">
        <v>130.86589209773268</v>
      </c>
      <c r="M65" s="18">
        <v>131.65186493982745</v>
      </c>
      <c r="N65" s="18">
        <v>138.89637517905814</v>
      </c>
      <c r="O65" s="23">
        <v>114.07790913167665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124.94154800426011</v>
      </c>
      <c r="E66" s="18">
        <v>125.53570435006353</v>
      </c>
      <c r="F66" s="18">
        <v>131.03353522120722</v>
      </c>
      <c r="G66" s="23">
        <v>112.19889708779273</v>
      </c>
      <c r="H66" s="18">
        <v>128.00546125683223</v>
      </c>
      <c r="I66" s="18">
        <v>128.71723762217741</v>
      </c>
      <c r="J66" s="18">
        <v>134.48601019587616</v>
      </c>
      <c r="K66" s="23">
        <v>114.72317164260883</v>
      </c>
      <c r="L66" s="18">
        <v>131.65882057514071</v>
      </c>
      <c r="M66" s="18">
        <v>132.49079788845566</v>
      </c>
      <c r="N66" s="18">
        <v>139.99173010838939</v>
      </c>
      <c r="O66" s="23">
        <v>114.29480575095972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125.49502254600432</v>
      </c>
      <c r="E67" s="18">
        <v>126.12115108724321</v>
      </c>
      <c r="F67" s="18">
        <v>131.82118979097001</v>
      </c>
      <c r="G67" s="23">
        <v>112.29382184397865</v>
      </c>
      <c r="H67" s="18">
        <v>128.0373084897933</v>
      </c>
      <c r="I67" s="18">
        <v>128.76227598354814</v>
      </c>
      <c r="J67" s="18">
        <v>134.51234261545173</v>
      </c>
      <c r="K67" s="23">
        <v>114.81358745305511</v>
      </c>
      <c r="L67" s="18">
        <v>132.03014086930054</v>
      </c>
      <c r="M67" s="18">
        <v>132.89181821070866</v>
      </c>
      <c r="N67" s="18">
        <v>140.5200763957647</v>
      </c>
      <c r="O67" s="23">
        <v>114.38695482996803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125.62340245874725</v>
      </c>
      <c r="E68" s="18">
        <v>126.213149238113</v>
      </c>
      <c r="F68" s="18">
        <v>131.91087869207124</v>
      </c>
      <c r="G68" s="23">
        <v>112.39142184397863</v>
      </c>
      <c r="H68" s="18">
        <v>128.22729584631537</v>
      </c>
      <c r="I68" s="18">
        <v>128.91553949849597</v>
      </c>
      <c r="J68" s="18">
        <v>134.68855229621408</v>
      </c>
      <c r="K68" s="23">
        <v>114.91118745305511</v>
      </c>
      <c r="L68" s="18">
        <v>132.15059558599293</v>
      </c>
      <c r="M68" s="18">
        <v>132.97227031848428</v>
      </c>
      <c r="N68" s="18">
        <v>140.59345962945437</v>
      </c>
      <c r="O68" s="23">
        <v>114.48455482996805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126.74676997037169</v>
      </c>
      <c r="E69" s="18">
        <v>127.3836458168319</v>
      </c>
      <c r="F69" s="18">
        <v>133.45520769353539</v>
      </c>
      <c r="G69" s="23">
        <v>112.65506423103626</v>
      </c>
      <c r="H69" s="18">
        <v>129.44064025548641</v>
      </c>
      <c r="I69" s="18">
        <v>130.17900644361157</v>
      </c>
      <c r="J69" s="18">
        <v>136.34877740260842</v>
      </c>
      <c r="K69" s="23">
        <v>115.21218624468844</v>
      </c>
      <c r="L69" s="18">
        <v>133.11935691488526</v>
      </c>
      <c r="M69" s="18">
        <v>133.98093277100335</v>
      </c>
      <c r="N69" s="18">
        <v>141.90530557311024</v>
      </c>
      <c r="O69" s="23">
        <v>114.75774544256259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128.05523532993891</v>
      </c>
      <c r="E70" s="18">
        <v>128.67810708843305</v>
      </c>
      <c r="F70" s="18">
        <v>134.95889155541707</v>
      </c>
      <c r="G70" s="23">
        <v>113.44198690661955</v>
      </c>
      <c r="H70" s="18">
        <v>130.83431512233631</v>
      </c>
      <c r="I70" s="18">
        <v>131.56409214741146</v>
      </c>
      <c r="J70" s="18">
        <v>137.97832755461687</v>
      </c>
      <c r="K70" s="23">
        <v>116.00424256932945</v>
      </c>
      <c r="L70" s="18">
        <v>134.56538643246961</v>
      </c>
      <c r="M70" s="18">
        <v>135.41542174783797</v>
      </c>
      <c r="N70" s="18">
        <v>143.59493626724716</v>
      </c>
      <c r="O70" s="23">
        <v>115.57330379239555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129.33124895577816</v>
      </c>
      <c r="E71" s="18">
        <v>130.0659903377595</v>
      </c>
      <c r="F71" s="18">
        <v>136.77201246827613</v>
      </c>
      <c r="G71" s="23">
        <v>113.79831554975407</v>
      </c>
      <c r="H71" s="18">
        <v>131.60008591385125</v>
      </c>
      <c r="I71" s="18">
        <v>132.42431358761741</v>
      </c>
      <c r="J71" s="18">
        <v>139.04595178231637</v>
      </c>
      <c r="K71" s="23">
        <v>116.36133994710235</v>
      </c>
      <c r="L71" s="18">
        <v>135.26278302854496</v>
      </c>
      <c r="M71" s="18">
        <v>136.20570721553946</v>
      </c>
      <c r="N71" s="18">
        <v>144.56405344139884</v>
      </c>
      <c r="O71" s="23">
        <v>115.92977380501863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131.44402750315189</v>
      </c>
      <c r="E72" s="18">
        <v>132.2380886458389</v>
      </c>
      <c r="F72" s="18">
        <v>139.60227992334768</v>
      </c>
      <c r="G72" s="23">
        <v>114.37380689317041</v>
      </c>
      <c r="H72" s="18">
        <v>133.78832617416242</v>
      </c>
      <c r="I72" s="18">
        <v>134.67142066782782</v>
      </c>
      <c r="J72" s="18">
        <v>141.97685331585555</v>
      </c>
      <c r="K72" s="23">
        <v>116.94967740620254</v>
      </c>
      <c r="L72" s="18">
        <v>137.388480994454</v>
      </c>
      <c r="M72" s="18">
        <v>138.38832078543001</v>
      </c>
      <c r="N72" s="18">
        <v>147.40655485969364</v>
      </c>
      <c r="O72" s="23">
        <v>116.51161113148675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131.50268725965205</v>
      </c>
      <c r="E73" s="26">
        <v>132.29897691291399</v>
      </c>
      <c r="F73" s="26">
        <v>139.7210505088741</v>
      </c>
      <c r="G73" s="26">
        <v>114.29428245145684</v>
      </c>
      <c r="H73" s="25">
        <v>133.913422281642</v>
      </c>
      <c r="I73" s="26">
        <v>134.80126923278482</v>
      </c>
      <c r="J73" s="26">
        <v>142.19250127039388</v>
      </c>
      <c r="K73" s="26">
        <v>116.87139117238416</v>
      </c>
      <c r="L73" s="25">
        <v>137.68647587668266</v>
      </c>
      <c r="M73" s="26">
        <v>138.69763662747764</v>
      </c>
      <c r="N73" s="26">
        <v>147.87922168103145</v>
      </c>
      <c r="O73" s="27">
        <v>116.42466514264913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133.34051305293232</v>
      </c>
      <c r="E74" s="32">
        <v>134.2066225359992</v>
      </c>
      <c r="F74" s="32">
        <v>142.14338753333118</v>
      </c>
      <c r="G74" s="32">
        <v>114.95337383914838</v>
      </c>
      <c r="H74" s="31">
        <v>135.3318417960013</v>
      </c>
      <c r="I74" s="32">
        <v>136.2735751434754</v>
      </c>
      <c r="J74" s="32">
        <v>144.00763683965204</v>
      </c>
      <c r="K74" s="32">
        <v>117.51205035052367</v>
      </c>
      <c r="L74" s="31">
        <v>138.90152965805171</v>
      </c>
      <c r="M74" s="32">
        <v>139.95885084936788</v>
      </c>
      <c r="N74" s="32">
        <v>149.34020994331988</v>
      </c>
      <c r="O74" s="33">
        <v>117.20126135150079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72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21</v>
      </c>
      <c r="B6" s="6" t="s">
        <v>1</v>
      </c>
      <c r="C6" s="7"/>
      <c r="D6" s="8"/>
      <c r="E6" s="7" t="s">
        <v>34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113.74137961860001</v>
      </c>
      <c r="E12" s="18">
        <v>114.20514347460001</v>
      </c>
      <c r="F12" s="18">
        <v>117.05735862029999</v>
      </c>
      <c r="G12" s="19">
        <v>105.8414123141</v>
      </c>
      <c r="H12" s="18">
        <v>114.04346440419999</v>
      </c>
      <c r="I12" s="18">
        <v>114.5132666346</v>
      </c>
      <c r="J12" s="18">
        <v>117.42849304969999</v>
      </c>
      <c r="K12" s="19">
        <v>105.964763537</v>
      </c>
      <c r="L12" s="18">
        <v>113.0569768589</v>
      </c>
      <c r="M12" s="18">
        <v>113.4700344436</v>
      </c>
      <c r="N12" s="18">
        <v>116.0884693511</v>
      </c>
      <c r="O12" s="19">
        <v>105.7918318855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116.7745106222</v>
      </c>
      <c r="E13" s="18">
        <v>117.3542506081</v>
      </c>
      <c r="F13" s="18">
        <v>121.02050856220001</v>
      </c>
      <c r="G13" s="23">
        <v>106.60345015039999</v>
      </c>
      <c r="H13" s="18">
        <v>116.6159417229</v>
      </c>
      <c r="I13" s="18">
        <v>117.1825261835</v>
      </c>
      <c r="J13" s="18">
        <v>120.7557635846</v>
      </c>
      <c r="K13" s="23">
        <v>106.7044957863</v>
      </c>
      <c r="L13" s="18">
        <v>117.0398680199</v>
      </c>
      <c r="M13" s="18">
        <v>117.6133104897</v>
      </c>
      <c r="N13" s="18">
        <v>121.2367911675</v>
      </c>
      <c r="O13" s="23">
        <v>106.9879485494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119.15988539750001</v>
      </c>
      <c r="E14" s="18">
        <v>119.7512398257</v>
      </c>
      <c r="F14" s="18">
        <v>123.8292196566</v>
      </c>
      <c r="G14" s="23">
        <v>107.7931212262</v>
      </c>
      <c r="H14" s="18">
        <v>118.37168519799999</v>
      </c>
      <c r="I14" s="18">
        <v>118.9292319183</v>
      </c>
      <c r="J14" s="18">
        <v>122.6755509461</v>
      </c>
      <c r="K14" s="23">
        <v>107.94366330219999</v>
      </c>
      <c r="L14" s="18">
        <v>120.5709666308</v>
      </c>
      <c r="M14" s="18">
        <v>121.2065679083</v>
      </c>
      <c r="N14" s="18">
        <v>125.48474902220001</v>
      </c>
      <c r="O14" s="23">
        <v>108.66138640360001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121.0272715982</v>
      </c>
      <c r="E15" s="18">
        <v>121.6965386806</v>
      </c>
      <c r="F15" s="18">
        <v>125.8643612874</v>
      </c>
      <c r="G15" s="23">
        <v>109.4749684176</v>
      </c>
      <c r="H15" s="18">
        <v>119.4937301845</v>
      </c>
      <c r="I15" s="18">
        <v>120.0966822443</v>
      </c>
      <c r="J15" s="18">
        <v>123.6561221649</v>
      </c>
      <c r="K15" s="23">
        <v>109.65911107319999</v>
      </c>
      <c r="L15" s="18">
        <v>121.9144087876</v>
      </c>
      <c r="M15" s="18">
        <v>122.60334179989999</v>
      </c>
      <c r="N15" s="18">
        <v>126.7211973085</v>
      </c>
      <c r="O15" s="23">
        <v>110.5282932244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124.9655786915</v>
      </c>
      <c r="E16" s="18">
        <v>125.7448044755</v>
      </c>
      <c r="F16" s="18">
        <v>130.716343561</v>
      </c>
      <c r="G16" s="23">
        <v>111.1664454663</v>
      </c>
      <c r="H16" s="18">
        <v>122.9397295867</v>
      </c>
      <c r="I16" s="18">
        <v>123.6206719101</v>
      </c>
      <c r="J16" s="18">
        <v>127.8220566185</v>
      </c>
      <c r="K16" s="23">
        <v>111.30068537050001</v>
      </c>
      <c r="L16" s="18">
        <v>125.48857320019999</v>
      </c>
      <c r="M16" s="18">
        <v>126.2604645295</v>
      </c>
      <c r="N16" s="18">
        <v>131.03728951860001</v>
      </c>
      <c r="O16" s="23">
        <v>112.2530780005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125.50499476085767</v>
      </c>
      <c r="E18" s="18">
        <v>126.31202888580671</v>
      </c>
      <c r="F18" s="18">
        <v>131.37234339962919</v>
      </c>
      <c r="G18" s="23">
        <v>111.47334806410997</v>
      </c>
      <c r="H18" s="18">
        <v>123.43534034645221</v>
      </c>
      <c r="I18" s="18">
        <v>124.14027442553331</v>
      </c>
      <c r="J18" s="18">
        <v>128.41576943073903</v>
      </c>
      <c r="K18" s="23">
        <v>111.60296956756275</v>
      </c>
      <c r="L18" s="18">
        <v>125.9085547068259</v>
      </c>
      <c r="M18" s="18">
        <v>126.70025056618118</v>
      </c>
      <c r="N18" s="18">
        <v>131.50418154183996</v>
      </c>
      <c r="O18" s="23">
        <v>112.61337943543498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126.03493407583373</v>
      </c>
      <c r="E19" s="18">
        <v>126.86883837954915</v>
      </c>
      <c r="F19" s="18">
        <v>132.11101091744877</v>
      </c>
      <c r="G19" s="23">
        <v>111.49688375307747</v>
      </c>
      <c r="H19" s="18">
        <v>123.96873611367992</v>
      </c>
      <c r="I19" s="18">
        <v>124.69893068874305</v>
      </c>
      <c r="J19" s="18">
        <v>129.1569135067821</v>
      </c>
      <c r="K19" s="23">
        <v>111.62650525653025</v>
      </c>
      <c r="L19" s="18">
        <v>126.42857793826464</v>
      </c>
      <c r="M19" s="18">
        <v>127.24480865510988</v>
      </c>
      <c r="N19" s="18">
        <v>132.226419658005</v>
      </c>
      <c r="O19" s="23">
        <v>112.63691512440249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126.19078356057172</v>
      </c>
      <c r="E20" s="18">
        <v>126.9909019195276</v>
      </c>
      <c r="F20" s="18">
        <v>132.26692739150141</v>
      </c>
      <c r="G20" s="23">
        <v>111.51967818987417</v>
      </c>
      <c r="H20" s="18">
        <v>124.08827944919535</v>
      </c>
      <c r="I20" s="18">
        <v>124.78288570369681</v>
      </c>
      <c r="J20" s="18">
        <v>129.26172561577548</v>
      </c>
      <c r="K20" s="23">
        <v>111.64929969332695</v>
      </c>
      <c r="L20" s="18">
        <v>126.57909074590086</v>
      </c>
      <c r="M20" s="18">
        <v>127.35994984539452</v>
      </c>
      <c r="N20" s="18">
        <v>132.37314191939268</v>
      </c>
      <c r="O20" s="23">
        <v>112.65944913921912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127.12450071890346</v>
      </c>
      <c r="E21" s="18">
        <v>127.92054633850236</v>
      </c>
      <c r="F21" s="18">
        <v>133.20936810307356</v>
      </c>
      <c r="G21" s="23">
        <v>112.41179922941566</v>
      </c>
      <c r="H21" s="18">
        <v>124.93262757877537</v>
      </c>
      <c r="I21" s="18">
        <v>125.61616530319685</v>
      </c>
      <c r="J21" s="18">
        <v>130.08073678451677</v>
      </c>
      <c r="K21" s="23">
        <v>112.52441951625121</v>
      </c>
      <c r="L21" s="18">
        <v>127.43441898519919</v>
      </c>
      <c r="M21" s="18">
        <v>128.20787803453382</v>
      </c>
      <c r="N21" s="18">
        <v>133.19593409921356</v>
      </c>
      <c r="O21" s="23">
        <v>113.58108524085833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128.33178593662686</v>
      </c>
      <c r="E22" s="18">
        <v>129.20047554603454</v>
      </c>
      <c r="F22" s="18">
        <v>134.8387546781841</v>
      </c>
      <c r="G22" s="23">
        <v>112.6669924597431</v>
      </c>
      <c r="H22" s="18">
        <v>126.30088826815597</v>
      </c>
      <c r="I22" s="18">
        <v>127.06560115696855</v>
      </c>
      <c r="J22" s="18">
        <v>131.93701454128578</v>
      </c>
      <c r="K22" s="23">
        <v>112.78084708427743</v>
      </c>
      <c r="L22" s="18">
        <v>128.68043588746755</v>
      </c>
      <c r="M22" s="18">
        <v>129.53014698457176</v>
      </c>
      <c r="N22" s="18">
        <v>134.87848526230579</v>
      </c>
      <c r="O22" s="23">
        <v>113.84687583354433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128.34227889696774</v>
      </c>
      <c r="E23" s="18">
        <v>129.22792690654614</v>
      </c>
      <c r="F23" s="18">
        <v>134.86137709707211</v>
      </c>
      <c r="G23" s="23">
        <v>112.7086040316928</v>
      </c>
      <c r="H23" s="18">
        <v>126.31587066822797</v>
      </c>
      <c r="I23" s="18">
        <v>127.0982164342991</v>
      </c>
      <c r="J23" s="18">
        <v>131.9696914177905</v>
      </c>
      <c r="K23" s="23">
        <v>112.81328173044722</v>
      </c>
      <c r="L23" s="18">
        <v>128.70519036753936</v>
      </c>
      <c r="M23" s="18">
        <v>129.57194978796829</v>
      </c>
      <c r="N23" s="18">
        <v>134.92140771107995</v>
      </c>
      <c r="O23" s="23">
        <v>113.88539542987024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128.50914530648583</v>
      </c>
      <c r="E24" s="18">
        <v>129.3493714816492</v>
      </c>
      <c r="F24" s="18">
        <v>134.98999833229141</v>
      </c>
      <c r="G24" s="23">
        <v>112.80900403169279</v>
      </c>
      <c r="H24" s="18">
        <v>126.48271484526046</v>
      </c>
      <c r="I24" s="18">
        <v>127.22268630581401</v>
      </c>
      <c r="J24" s="18">
        <v>132.10236964162706</v>
      </c>
      <c r="K24" s="23">
        <v>112.91368173044722</v>
      </c>
      <c r="L24" s="18">
        <v>128.85534672206271</v>
      </c>
      <c r="M24" s="18">
        <v>129.68116210052284</v>
      </c>
      <c r="N24" s="18">
        <v>135.03362521484087</v>
      </c>
      <c r="O24" s="23">
        <v>113.98579542987025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129.3286455764553</v>
      </c>
      <c r="E25" s="18">
        <v>130.21305290135786</v>
      </c>
      <c r="F25" s="18">
        <v>136.13180930923852</v>
      </c>
      <c r="G25" s="23">
        <v>112.85710853109974</v>
      </c>
      <c r="H25" s="18">
        <v>127.409193196525</v>
      </c>
      <c r="I25" s="18">
        <v>128.19475234596317</v>
      </c>
      <c r="J25" s="18">
        <v>133.41346419939035</v>
      </c>
      <c r="K25" s="23">
        <v>112.89159297081325</v>
      </c>
      <c r="L25" s="18">
        <v>129.92356385015938</v>
      </c>
      <c r="M25" s="18">
        <v>130.80325962172552</v>
      </c>
      <c r="N25" s="18">
        <v>136.49721112241008</v>
      </c>
      <c r="O25" s="23">
        <v>114.10652492231357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130.77848340005701</v>
      </c>
      <c r="E26" s="18">
        <v>131.65172291973283</v>
      </c>
      <c r="F26" s="18">
        <v>137.78247483719517</v>
      </c>
      <c r="G26" s="23">
        <v>113.67413068673387</v>
      </c>
      <c r="H26" s="18">
        <v>128.95396703922492</v>
      </c>
      <c r="I26" s="18">
        <v>129.73051920732178</v>
      </c>
      <c r="J26" s="18">
        <v>135.20185254788183</v>
      </c>
      <c r="K26" s="23">
        <v>113.68658184178645</v>
      </c>
      <c r="L26" s="18">
        <v>131.2448534971688</v>
      </c>
      <c r="M26" s="18">
        <v>132.1087198768073</v>
      </c>
      <c r="N26" s="18">
        <v>137.97576692056978</v>
      </c>
      <c r="O26" s="23">
        <v>114.90440615076059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131.05245278842085</v>
      </c>
      <c r="E27" s="18">
        <v>132.01695852877089</v>
      </c>
      <c r="F27" s="18">
        <v>138.19773200037045</v>
      </c>
      <c r="G27" s="23">
        <v>113.89268492369106</v>
      </c>
      <c r="H27" s="18">
        <v>129.48847597232563</v>
      </c>
      <c r="I27" s="18">
        <v>130.36705577688031</v>
      </c>
      <c r="J27" s="18">
        <v>135.98534360318723</v>
      </c>
      <c r="K27" s="23">
        <v>113.89219446316784</v>
      </c>
      <c r="L27" s="18">
        <v>131.78662133851452</v>
      </c>
      <c r="M27" s="18">
        <v>132.75513830107795</v>
      </c>
      <c r="N27" s="18">
        <v>138.77272008900505</v>
      </c>
      <c r="O27" s="23">
        <v>115.10940200828506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133.15384257257242</v>
      </c>
      <c r="E28" s="18">
        <v>134.18310711682048</v>
      </c>
      <c r="F28" s="18">
        <v>140.76675039256523</v>
      </c>
      <c r="G28" s="23">
        <v>114.877472863093</v>
      </c>
      <c r="H28" s="18">
        <v>131.77974002508259</v>
      </c>
      <c r="I28" s="18">
        <v>132.73336240550438</v>
      </c>
      <c r="J28" s="18">
        <v>138.81836492918058</v>
      </c>
      <c r="K28" s="23">
        <v>114.88992401814558</v>
      </c>
      <c r="L28" s="18">
        <v>133.76742560973975</v>
      </c>
      <c r="M28" s="18">
        <v>134.79144563158138</v>
      </c>
      <c r="N28" s="18">
        <v>141.19367257793971</v>
      </c>
      <c r="O28" s="23">
        <v>116.01778997330611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133.33255548189825</v>
      </c>
      <c r="E29" s="26">
        <v>134.36971347510163</v>
      </c>
      <c r="F29" s="26">
        <v>141.03816393446218</v>
      </c>
      <c r="G29" s="26">
        <v>114.81539374429089</v>
      </c>
      <c r="H29" s="25">
        <v>131.95609446058927</v>
      </c>
      <c r="I29" s="26">
        <v>132.91750612014016</v>
      </c>
      <c r="J29" s="26">
        <v>139.08330505903609</v>
      </c>
      <c r="K29" s="26">
        <v>114.83714328594928</v>
      </c>
      <c r="L29" s="25">
        <v>135.17623487583404</v>
      </c>
      <c r="M29" s="26">
        <v>136.26247963606539</v>
      </c>
      <c r="N29" s="26">
        <v>143.18436071617427</v>
      </c>
      <c r="O29" s="27">
        <v>115.96500924110981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134.04807864334776</v>
      </c>
      <c r="E30" s="32">
        <v>135.11684009246562</v>
      </c>
      <c r="F30" s="32">
        <v>141.7283901846591</v>
      </c>
      <c r="G30" s="32">
        <v>115.72937291295838</v>
      </c>
      <c r="H30" s="31">
        <v>133.07922063075219</v>
      </c>
      <c r="I30" s="32">
        <v>134.09023888631216</v>
      </c>
      <c r="J30" s="32">
        <v>140.34157701389597</v>
      </c>
      <c r="K30" s="32">
        <v>115.75904407019257</v>
      </c>
      <c r="L30" s="31">
        <v>136.23436079957847</v>
      </c>
      <c r="M30" s="32">
        <v>137.36734120413931</v>
      </c>
      <c r="N30" s="32">
        <v>144.33142680545299</v>
      </c>
      <c r="O30" s="33">
        <v>116.94611181798263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112.3546162195</v>
      </c>
      <c r="E34" s="18">
        <v>112.7518001052</v>
      </c>
      <c r="F34" s="18">
        <v>115.3665723884</v>
      </c>
      <c r="G34" s="19">
        <v>105.0843376925</v>
      </c>
      <c r="H34" s="18">
        <v>117.4649947891</v>
      </c>
      <c r="I34" s="18">
        <v>118.08237022199999</v>
      </c>
      <c r="J34" s="18">
        <v>121.99290839939999</v>
      </c>
      <c r="K34" s="19">
        <v>106.6152513902</v>
      </c>
      <c r="L34" s="18">
        <v>110.56742268310001</v>
      </c>
      <c r="M34" s="18">
        <v>110.89264619550001</v>
      </c>
      <c r="N34" s="18">
        <v>112.5494869039</v>
      </c>
      <c r="O34" s="19">
        <v>106.03418722479999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114.72305168920001</v>
      </c>
      <c r="E35" s="18">
        <v>115.2068894354</v>
      </c>
      <c r="F35" s="18">
        <v>118.4253409538</v>
      </c>
      <c r="G35" s="23">
        <v>105.76922015789999</v>
      </c>
      <c r="H35" s="18">
        <v>119.7161996248</v>
      </c>
      <c r="I35" s="18">
        <v>120.414346392</v>
      </c>
      <c r="J35" s="18">
        <v>124.8917777261</v>
      </c>
      <c r="K35" s="23">
        <v>107.2848908438</v>
      </c>
      <c r="L35" s="18">
        <v>113.3789230852</v>
      </c>
      <c r="M35" s="18">
        <v>113.8074813429</v>
      </c>
      <c r="N35" s="18">
        <v>116.2517223121</v>
      </c>
      <c r="O35" s="23">
        <v>106.6400787053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116.6686901795</v>
      </c>
      <c r="E36" s="18">
        <v>117.1503154414</v>
      </c>
      <c r="F36" s="18">
        <v>120.59625226990001</v>
      </c>
      <c r="G36" s="23">
        <v>107.045576578</v>
      </c>
      <c r="H36" s="18">
        <v>121.6817025265</v>
      </c>
      <c r="I36" s="18">
        <v>122.3755503571</v>
      </c>
      <c r="J36" s="18">
        <v>127.1983093289</v>
      </c>
      <c r="K36" s="23">
        <v>108.2334687005</v>
      </c>
      <c r="L36" s="18">
        <v>114.9244835244</v>
      </c>
      <c r="M36" s="18">
        <v>115.33012249470001</v>
      </c>
      <c r="N36" s="18">
        <v>117.88097304839999</v>
      </c>
      <c r="O36" s="23">
        <v>107.8501018187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117.72064576290001</v>
      </c>
      <c r="E37" s="18">
        <v>118.24239141389999</v>
      </c>
      <c r="F37" s="18">
        <v>121.4426628877</v>
      </c>
      <c r="G37" s="23">
        <v>108.85803263299999</v>
      </c>
      <c r="H37" s="18">
        <v>123.4297522967</v>
      </c>
      <c r="I37" s="18">
        <v>124.1985605574</v>
      </c>
      <c r="J37" s="18">
        <v>129.2098886775</v>
      </c>
      <c r="K37" s="23">
        <v>109.50352564160001</v>
      </c>
      <c r="L37" s="18">
        <v>115.8529750995</v>
      </c>
      <c r="M37" s="18">
        <v>116.2973909409</v>
      </c>
      <c r="N37" s="18">
        <v>118.7663755139</v>
      </c>
      <c r="O37" s="23">
        <v>109.0574310665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121.2409886076</v>
      </c>
      <c r="E38" s="18">
        <v>121.8412367949</v>
      </c>
      <c r="F38" s="18">
        <v>125.6836209264</v>
      </c>
      <c r="G38" s="23">
        <v>110.5739703894</v>
      </c>
      <c r="H38" s="18">
        <v>126.9839189586</v>
      </c>
      <c r="I38" s="18">
        <v>127.8338182314</v>
      </c>
      <c r="J38" s="18">
        <v>133.4647346687</v>
      </c>
      <c r="K38" s="23">
        <v>111.3219252415</v>
      </c>
      <c r="L38" s="18">
        <v>119.3497973878</v>
      </c>
      <c r="M38" s="18">
        <v>119.8696316951</v>
      </c>
      <c r="N38" s="18">
        <v>122.9389542622</v>
      </c>
      <c r="O38" s="23">
        <v>110.86926268880001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121.67566533504915</v>
      </c>
      <c r="E40" s="18">
        <v>122.29569313530223</v>
      </c>
      <c r="F40" s="18">
        <v>126.17160778376173</v>
      </c>
      <c r="G40" s="23">
        <v>110.93010307098351</v>
      </c>
      <c r="H40" s="18">
        <v>127.5788551397646</v>
      </c>
      <c r="I40" s="18">
        <v>128.455630832482</v>
      </c>
      <c r="J40" s="18">
        <v>134.16950997109504</v>
      </c>
      <c r="K40" s="23">
        <v>111.70046105794884</v>
      </c>
      <c r="L40" s="18">
        <v>120.17050195606981</v>
      </c>
      <c r="M40" s="18">
        <v>120.72825629564376</v>
      </c>
      <c r="N40" s="18">
        <v>123.93580777529475</v>
      </c>
      <c r="O40" s="23">
        <v>111.32254989227869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122.199340841798</v>
      </c>
      <c r="E41" s="18">
        <v>122.84250865990359</v>
      </c>
      <c r="F41" s="18">
        <v>126.89687317050833</v>
      </c>
      <c r="G41" s="23">
        <v>110.95363875995102</v>
      </c>
      <c r="H41" s="18">
        <v>127.81808550409181</v>
      </c>
      <c r="I41" s="18">
        <v>128.70835126542372</v>
      </c>
      <c r="J41" s="18">
        <v>134.50038741140256</v>
      </c>
      <c r="K41" s="23">
        <v>111.72399674691636</v>
      </c>
      <c r="L41" s="18">
        <v>120.71575033208929</v>
      </c>
      <c r="M41" s="18">
        <v>121.30051104172348</v>
      </c>
      <c r="N41" s="18">
        <v>124.69518771411099</v>
      </c>
      <c r="O41" s="23">
        <v>111.34608558124619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122.3569577139201</v>
      </c>
      <c r="E42" s="18">
        <v>122.96798120408309</v>
      </c>
      <c r="F42" s="18">
        <v>127.05745000329848</v>
      </c>
      <c r="G42" s="23">
        <v>110.97617277476765</v>
      </c>
      <c r="H42" s="18">
        <v>127.96639422868343</v>
      </c>
      <c r="I42" s="18">
        <v>128.82504950920591</v>
      </c>
      <c r="J42" s="18">
        <v>134.649915593066</v>
      </c>
      <c r="K42" s="23">
        <v>111.74442568406064</v>
      </c>
      <c r="L42" s="18">
        <v>120.85112422251947</v>
      </c>
      <c r="M42" s="18">
        <v>121.39855849186776</v>
      </c>
      <c r="N42" s="18">
        <v>124.81898689632423</v>
      </c>
      <c r="O42" s="23">
        <v>111.36861959606286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123.20691869274724</v>
      </c>
      <c r="E43" s="18">
        <v>123.80915390353084</v>
      </c>
      <c r="F43" s="18">
        <v>127.86945088665728</v>
      </c>
      <c r="G43" s="23">
        <v>111.90288783857848</v>
      </c>
      <c r="H43" s="18">
        <v>128.91788115497937</v>
      </c>
      <c r="I43" s="18">
        <v>129.77094622425605</v>
      </c>
      <c r="J43" s="18">
        <v>135.61080607323322</v>
      </c>
      <c r="K43" s="23">
        <v>112.64635523179712</v>
      </c>
      <c r="L43" s="18">
        <v>121.71143179075827</v>
      </c>
      <c r="M43" s="18">
        <v>122.25216212461869</v>
      </c>
      <c r="N43" s="18">
        <v>125.64829466791602</v>
      </c>
      <c r="O43" s="23">
        <v>112.29346752164255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124.4298000125311</v>
      </c>
      <c r="E44" s="18">
        <v>125.1067892251978</v>
      </c>
      <c r="F44" s="18">
        <v>129.520005880713</v>
      </c>
      <c r="G44" s="23">
        <v>112.16563444730691</v>
      </c>
      <c r="H44" s="18">
        <v>130.13554832094681</v>
      </c>
      <c r="I44" s="18">
        <v>131.06198592534997</v>
      </c>
      <c r="J44" s="18">
        <v>137.25293389547792</v>
      </c>
      <c r="K44" s="23">
        <v>112.90787699367698</v>
      </c>
      <c r="L44" s="18">
        <v>123.00242618496227</v>
      </c>
      <c r="M44" s="18">
        <v>123.62118895287449</v>
      </c>
      <c r="N44" s="18">
        <v>127.3952368324299</v>
      </c>
      <c r="O44" s="23">
        <v>112.55430926831099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124.45708607690466</v>
      </c>
      <c r="E45" s="18">
        <v>125.15123542872142</v>
      </c>
      <c r="F45" s="18">
        <v>129.56553139055774</v>
      </c>
      <c r="G45" s="23">
        <v>112.2069157325306</v>
      </c>
      <c r="H45" s="18">
        <v>130.16026309049843</v>
      </c>
      <c r="I45" s="18">
        <v>131.10157992764698</v>
      </c>
      <c r="J45" s="18">
        <v>137.29432953385418</v>
      </c>
      <c r="K45" s="23">
        <v>112.94218794436458</v>
      </c>
      <c r="L45" s="18">
        <v>123.01398525494366</v>
      </c>
      <c r="M45" s="18">
        <v>123.65205584398366</v>
      </c>
      <c r="N45" s="18">
        <v>127.42324090326981</v>
      </c>
      <c r="O45" s="23">
        <v>112.59357098865648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124.61561649885479</v>
      </c>
      <c r="E46" s="18">
        <v>125.26790551479628</v>
      </c>
      <c r="F46" s="18">
        <v>129.68774993162637</v>
      </c>
      <c r="G46" s="23">
        <v>112.30731573253061</v>
      </c>
      <c r="H46" s="18">
        <v>131.85490307485608</v>
      </c>
      <c r="I46" s="18">
        <v>132.82295313291772</v>
      </c>
      <c r="J46" s="18">
        <v>139.5684900344184</v>
      </c>
      <c r="K46" s="23">
        <v>113.04258794436458</v>
      </c>
      <c r="L46" s="18">
        <v>123.17529112565839</v>
      </c>
      <c r="M46" s="18">
        <v>123.7674242885204</v>
      </c>
      <c r="N46" s="18">
        <v>127.54371391458366</v>
      </c>
      <c r="O46" s="23">
        <v>112.69397098865647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125.56993333261485</v>
      </c>
      <c r="E47" s="18">
        <v>126.26944460460142</v>
      </c>
      <c r="F47" s="18">
        <v>131.02145514332557</v>
      </c>
      <c r="G47" s="23">
        <v>112.33482306025769</v>
      </c>
      <c r="H47" s="18">
        <v>132.71577325135823</v>
      </c>
      <c r="I47" s="18">
        <v>133.72739436968794</v>
      </c>
      <c r="J47" s="18">
        <v>140.79179537937239</v>
      </c>
      <c r="K47" s="23">
        <v>113.0120037565472</v>
      </c>
      <c r="L47" s="18">
        <v>124.57643490811982</v>
      </c>
      <c r="M47" s="18">
        <v>125.23972559986358</v>
      </c>
      <c r="N47" s="18">
        <v>129.4379964756362</v>
      </c>
      <c r="O47" s="23">
        <v>112.92886994880705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127.02847601048174</v>
      </c>
      <c r="E48" s="18">
        <v>127.71706895997671</v>
      </c>
      <c r="F48" s="18">
        <v>132.68906350138391</v>
      </c>
      <c r="G48" s="23">
        <v>113.1373743884968</v>
      </c>
      <c r="H48" s="18">
        <v>134.07954212946566</v>
      </c>
      <c r="I48" s="18">
        <v>135.07748008424349</v>
      </c>
      <c r="J48" s="18">
        <v>142.33158004406536</v>
      </c>
      <c r="K48" s="23">
        <v>113.80582322211544</v>
      </c>
      <c r="L48" s="18">
        <v>125.60514475694578</v>
      </c>
      <c r="M48" s="18">
        <v>126.23954830257669</v>
      </c>
      <c r="N48" s="18">
        <v>130.50816576101815</v>
      </c>
      <c r="O48" s="23">
        <v>113.72241091067812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127.40273945862157</v>
      </c>
      <c r="E49" s="18">
        <v>128.18668725888588</v>
      </c>
      <c r="F49" s="18">
        <v>133.24905417477655</v>
      </c>
      <c r="G49" s="23">
        <v>113.34198804858443</v>
      </c>
      <c r="H49" s="18">
        <v>134.36191068858949</v>
      </c>
      <c r="I49" s="18">
        <v>135.45507433638394</v>
      </c>
      <c r="J49" s="18">
        <v>142.7686359690338</v>
      </c>
      <c r="K49" s="23">
        <v>114.00905424410318</v>
      </c>
      <c r="L49" s="18">
        <v>126.65430757380975</v>
      </c>
      <c r="M49" s="18">
        <v>127.41563748992375</v>
      </c>
      <c r="N49" s="18">
        <v>132.01802062132373</v>
      </c>
      <c r="O49" s="23">
        <v>113.91977787102876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129.47030105253924</v>
      </c>
      <c r="E50" s="18">
        <v>130.3185296926622</v>
      </c>
      <c r="F50" s="18">
        <v>135.79799098778886</v>
      </c>
      <c r="G50" s="23">
        <v>114.25075821104232</v>
      </c>
      <c r="H50" s="18">
        <v>136.43007700324551</v>
      </c>
      <c r="I50" s="18">
        <v>137.58653203010803</v>
      </c>
      <c r="J50" s="18">
        <v>145.32520422344703</v>
      </c>
      <c r="K50" s="23">
        <v>114.89393330980575</v>
      </c>
      <c r="L50" s="18">
        <v>128.68890844801098</v>
      </c>
      <c r="M50" s="18">
        <v>129.51597689918589</v>
      </c>
      <c r="N50" s="18">
        <v>134.52889017017625</v>
      </c>
      <c r="O50" s="23">
        <v>114.81629374473238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129.64878188833796</v>
      </c>
      <c r="E51" s="26">
        <v>130.50489372711843</v>
      </c>
      <c r="F51" s="26">
        <v>136.06776492764018</v>
      </c>
      <c r="G51" s="26">
        <v>114.19253409585978</v>
      </c>
      <c r="H51" s="25">
        <v>136.62191088802251</v>
      </c>
      <c r="I51" s="26">
        <v>137.7868388952819</v>
      </c>
      <c r="J51" s="26">
        <v>145.61167580601889</v>
      </c>
      <c r="K51" s="26">
        <v>114.84157391558647</v>
      </c>
      <c r="L51" s="25">
        <v>128.82784004588314</v>
      </c>
      <c r="M51" s="26">
        <v>129.6610448723217</v>
      </c>
      <c r="N51" s="26">
        <v>134.74174882317755</v>
      </c>
      <c r="O51" s="27">
        <v>114.76257481273387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130.57639541069938</v>
      </c>
      <c r="E52" s="32">
        <v>131.47347838030984</v>
      </c>
      <c r="F52" s="32">
        <v>137.03195035754885</v>
      </c>
      <c r="G52" s="32">
        <v>115.17401887017564</v>
      </c>
      <c r="H52" s="31">
        <v>137.58811639800069</v>
      </c>
      <c r="I52" s="32">
        <v>138.79572007934598</v>
      </c>
      <c r="J52" s="32">
        <v>146.63899350731256</v>
      </c>
      <c r="K52" s="32">
        <v>115.79639253221782</v>
      </c>
      <c r="L52" s="31">
        <v>129.94352364661674</v>
      </c>
      <c r="M52" s="32">
        <v>130.8260063432767</v>
      </c>
      <c r="N52" s="32">
        <v>135.96554040220897</v>
      </c>
      <c r="O52" s="33">
        <v>115.75502503086699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113.71420201550001</v>
      </c>
      <c r="E56" s="18">
        <v>114.1692839012</v>
      </c>
      <c r="F56" s="18">
        <v>117.01120485609999</v>
      </c>
      <c r="G56" s="19">
        <v>105.8357390485</v>
      </c>
      <c r="H56" s="18">
        <v>123.7732633368</v>
      </c>
      <c r="I56" s="18">
        <v>124.6742922294</v>
      </c>
      <c r="J56" s="18">
        <v>130.0023354903</v>
      </c>
      <c r="K56" s="19">
        <v>109.0505334419</v>
      </c>
      <c r="L56" s="18">
        <v>118.8691685096</v>
      </c>
      <c r="M56" s="18">
        <v>119.5401755985</v>
      </c>
      <c r="N56" s="18">
        <v>123.91483275740001</v>
      </c>
      <c r="O56" s="19">
        <v>106.7120912752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114.75101987959999</v>
      </c>
      <c r="E57" s="18">
        <v>115.23388653160001</v>
      </c>
      <c r="F57" s="18">
        <v>118.21294854129999</v>
      </c>
      <c r="G57" s="23">
        <v>106.49819427600001</v>
      </c>
      <c r="H57" s="18">
        <v>124.6479551891</v>
      </c>
      <c r="I57" s="18">
        <v>125.57215599</v>
      </c>
      <c r="J57" s="18">
        <v>130.97377827989999</v>
      </c>
      <c r="K57" s="23">
        <v>109.7326367543</v>
      </c>
      <c r="L57" s="18">
        <v>121.2383205193</v>
      </c>
      <c r="M57" s="18">
        <v>121.9865822595</v>
      </c>
      <c r="N57" s="18">
        <v>126.8505135298</v>
      </c>
      <c r="O57" s="23">
        <v>107.7237684638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115.317956517</v>
      </c>
      <c r="E58" s="18">
        <v>115.7325420416</v>
      </c>
      <c r="F58" s="18">
        <v>118.4657257686</v>
      </c>
      <c r="G58" s="23">
        <v>107.7178542507</v>
      </c>
      <c r="H58" s="18">
        <v>123.88498825889999</v>
      </c>
      <c r="I58" s="18">
        <v>124.6809175293</v>
      </c>
      <c r="J58" s="18">
        <v>129.46049033</v>
      </c>
      <c r="K58" s="23">
        <v>110.66547341810001</v>
      </c>
      <c r="L58" s="18">
        <v>124.3338389395</v>
      </c>
      <c r="M58" s="18">
        <v>125.12463692</v>
      </c>
      <c r="N58" s="18">
        <v>130.55431095489999</v>
      </c>
      <c r="O58" s="23">
        <v>109.20285977570001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117.3112637847</v>
      </c>
      <c r="E59" s="18">
        <v>117.80882746659999</v>
      </c>
      <c r="F59" s="18">
        <v>120.8390276251</v>
      </c>
      <c r="G59" s="23">
        <v>108.92317957749999</v>
      </c>
      <c r="H59" s="18">
        <v>123.7979886331</v>
      </c>
      <c r="I59" s="18">
        <v>124.5810227671</v>
      </c>
      <c r="J59" s="18">
        <v>128.99756033470001</v>
      </c>
      <c r="K59" s="23">
        <v>111.6301298682</v>
      </c>
      <c r="L59" s="18">
        <v>127.19634515040001</v>
      </c>
      <c r="M59" s="18">
        <v>128.11187338030001</v>
      </c>
      <c r="N59" s="18">
        <v>133.9360253751</v>
      </c>
      <c r="O59" s="23">
        <v>111.0333435238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121.0042517972</v>
      </c>
      <c r="E60" s="18">
        <v>121.5862097796</v>
      </c>
      <c r="F60" s="18">
        <v>125.27975310719999</v>
      </c>
      <c r="G60" s="23">
        <v>110.755398693</v>
      </c>
      <c r="H60" s="18">
        <v>126.427242256</v>
      </c>
      <c r="I60" s="18">
        <v>127.25001747819999</v>
      </c>
      <c r="J60" s="18">
        <v>131.97949929980001</v>
      </c>
      <c r="K60" s="23">
        <v>113.38145831840001</v>
      </c>
      <c r="L60" s="18">
        <v>130.35466285269999</v>
      </c>
      <c r="M60" s="18">
        <v>131.32931634229999</v>
      </c>
      <c r="N60" s="18">
        <v>137.5133424098</v>
      </c>
      <c r="O60" s="23">
        <v>113.19550494409999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121.7552324488216</v>
      </c>
      <c r="E62" s="18">
        <v>122.37093002416815</v>
      </c>
      <c r="F62" s="18">
        <v>126.17414817172087</v>
      </c>
      <c r="G62" s="23">
        <v>111.21851251480882</v>
      </c>
      <c r="H62" s="18">
        <v>126.8954743984892</v>
      </c>
      <c r="I62" s="18">
        <v>127.74524241912813</v>
      </c>
      <c r="J62" s="18">
        <v>132.51698954499906</v>
      </c>
      <c r="K62" s="23">
        <v>113.75274602997376</v>
      </c>
      <c r="L62" s="18">
        <v>129.98688347010969</v>
      </c>
      <c r="M62" s="18">
        <v>130.94515345550079</v>
      </c>
      <c r="N62" s="18">
        <v>136.85863045973673</v>
      </c>
      <c r="O62" s="23">
        <v>113.60469021500228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122.49873444139914</v>
      </c>
      <c r="E63" s="18">
        <v>123.14816257539066</v>
      </c>
      <c r="F63" s="18">
        <v>127.20840782777302</v>
      </c>
      <c r="G63" s="23">
        <v>111.24204820377633</v>
      </c>
      <c r="H63" s="18">
        <v>127.42487576149425</v>
      </c>
      <c r="I63" s="18">
        <v>128.29586936480436</v>
      </c>
      <c r="J63" s="18">
        <v>133.24736613071957</v>
      </c>
      <c r="K63" s="23">
        <v>113.77628171894125</v>
      </c>
      <c r="L63" s="18">
        <v>132.56460226800246</v>
      </c>
      <c r="M63" s="18">
        <v>133.63903824517129</v>
      </c>
      <c r="N63" s="18">
        <v>140.46316266299019</v>
      </c>
      <c r="O63" s="23">
        <v>113.62822590396979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122.63840257641124</v>
      </c>
      <c r="E64" s="18">
        <v>123.2538774466074</v>
      </c>
      <c r="F64" s="18">
        <v>127.34248918924396</v>
      </c>
      <c r="G64" s="23">
        <v>111.26458221859295</v>
      </c>
      <c r="H64" s="18">
        <v>127.55235994632022</v>
      </c>
      <c r="I64" s="18">
        <v>128.38899713727815</v>
      </c>
      <c r="J64" s="18">
        <v>133.36627984736961</v>
      </c>
      <c r="K64" s="23">
        <v>113.79379573375789</v>
      </c>
      <c r="L64" s="18">
        <v>132.65664901986452</v>
      </c>
      <c r="M64" s="18">
        <v>133.69570335701655</v>
      </c>
      <c r="N64" s="18">
        <v>140.52380986497869</v>
      </c>
      <c r="O64" s="23">
        <v>113.67321408062102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123.52530347269784</v>
      </c>
      <c r="E65" s="18">
        <v>124.12989814647311</v>
      </c>
      <c r="F65" s="18">
        <v>128.19953081096148</v>
      </c>
      <c r="G65" s="23">
        <v>112.19625647164418</v>
      </c>
      <c r="H65" s="18">
        <v>128.49810902979971</v>
      </c>
      <c r="I65" s="18">
        <v>129.3257190717126</v>
      </c>
      <c r="J65" s="18">
        <v>134.30710444481079</v>
      </c>
      <c r="K65" s="23">
        <v>114.71848716955247</v>
      </c>
      <c r="L65" s="18">
        <v>133.43360230305441</v>
      </c>
      <c r="M65" s="18">
        <v>134.45746022664662</v>
      </c>
      <c r="N65" s="18">
        <v>141.19865657558319</v>
      </c>
      <c r="O65" s="23">
        <v>114.68982311535278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124.83538832268026</v>
      </c>
      <c r="E66" s="18">
        <v>125.51703247725789</v>
      </c>
      <c r="F66" s="18">
        <v>129.97246746190288</v>
      </c>
      <c r="G66" s="23">
        <v>112.45207821831261</v>
      </c>
      <c r="H66" s="18">
        <v>128.88102607545576</v>
      </c>
      <c r="I66" s="18">
        <v>129.74324179759068</v>
      </c>
      <c r="J66" s="18">
        <v>134.77647016569156</v>
      </c>
      <c r="K66" s="23">
        <v>114.98398739691112</v>
      </c>
      <c r="L66" s="18">
        <v>134.51626236631273</v>
      </c>
      <c r="M66" s="18">
        <v>135.60705360204821</v>
      </c>
      <c r="N66" s="18">
        <v>142.65348296677919</v>
      </c>
      <c r="O66" s="23">
        <v>114.9443623819148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125.52545303085203</v>
      </c>
      <c r="E67" s="18">
        <v>126.25190379134376</v>
      </c>
      <c r="F67" s="18">
        <v>130.9428449228148</v>
      </c>
      <c r="G67" s="23">
        <v>112.49635993865813</v>
      </c>
      <c r="H67" s="18">
        <v>128.89675633470341</v>
      </c>
      <c r="I67" s="18">
        <v>129.77514560941307</v>
      </c>
      <c r="J67" s="18">
        <v>134.80584116081363</v>
      </c>
      <c r="K67" s="23">
        <v>115.02331834759876</v>
      </c>
      <c r="L67" s="18">
        <v>134.56330952452169</v>
      </c>
      <c r="M67" s="18">
        <v>135.67558721275012</v>
      </c>
      <c r="N67" s="18">
        <v>142.73132632124555</v>
      </c>
      <c r="O67" s="23">
        <v>114.98559644120063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125.68816960128113</v>
      </c>
      <c r="E68" s="18">
        <v>126.37280992498981</v>
      </c>
      <c r="F68" s="18">
        <v>131.07074409627063</v>
      </c>
      <c r="G68" s="23">
        <v>112.59675993865814</v>
      </c>
      <c r="H68" s="18">
        <v>129.23215276538446</v>
      </c>
      <c r="I68" s="18">
        <v>130.07344506780879</v>
      </c>
      <c r="J68" s="18">
        <v>135.17162866033848</v>
      </c>
      <c r="K68" s="23">
        <v>115.12371834759875</v>
      </c>
      <c r="L68" s="18">
        <v>134.71651162570822</v>
      </c>
      <c r="M68" s="18">
        <v>135.78283514789794</v>
      </c>
      <c r="N68" s="18">
        <v>142.84090955196541</v>
      </c>
      <c r="O68" s="23">
        <v>115.08599644120063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127.10433406062043</v>
      </c>
      <c r="E69" s="18">
        <v>127.85747684829775</v>
      </c>
      <c r="F69" s="18">
        <v>132.99245471961615</v>
      </c>
      <c r="G69" s="23">
        <v>112.79985593346422</v>
      </c>
      <c r="H69" s="18">
        <v>130.5652200869217</v>
      </c>
      <c r="I69" s="18">
        <v>131.47080460813453</v>
      </c>
      <c r="J69" s="18">
        <v>136.96799916972913</v>
      </c>
      <c r="K69" s="23">
        <v>115.35103274584165</v>
      </c>
      <c r="L69" s="18">
        <v>135.77515883581987</v>
      </c>
      <c r="M69" s="18">
        <v>136.89263773123085</v>
      </c>
      <c r="N69" s="18">
        <v>144.25847472985646</v>
      </c>
      <c r="O69" s="23">
        <v>115.29332727163545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128.15461338745297</v>
      </c>
      <c r="E70" s="18">
        <v>128.87880554633318</v>
      </c>
      <c r="F70" s="18">
        <v>134.09146401481752</v>
      </c>
      <c r="G70" s="23">
        <v>113.59339689533527</v>
      </c>
      <c r="H70" s="18">
        <v>131.80177894832306</v>
      </c>
      <c r="I70" s="18">
        <v>132.68907782355706</v>
      </c>
      <c r="J70" s="18">
        <v>138.32930846211013</v>
      </c>
      <c r="K70" s="23">
        <v>116.14987221140987</v>
      </c>
      <c r="L70" s="18">
        <v>137.55175382978916</v>
      </c>
      <c r="M70" s="18">
        <v>138.66951252248043</v>
      </c>
      <c r="N70" s="18">
        <v>146.36148902531397</v>
      </c>
      <c r="O70" s="23">
        <v>116.11384253363664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129.23630590626448</v>
      </c>
      <c r="E71" s="18">
        <v>130.08466154069902</v>
      </c>
      <c r="F71" s="18">
        <v>135.64123681399775</v>
      </c>
      <c r="G71" s="23">
        <v>113.79076385568591</v>
      </c>
      <c r="H71" s="18">
        <v>132.82153089237971</v>
      </c>
      <c r="I71" s="18">
        <v>133.83242476867781</v>
      </c>
      <c r="J71" s="18">
        <v>139.79496741642055</v>
      </c>
      <c r="K71" s="23">
        <v>116.34808323339763</v>
      </c>
      <c r="L71" s="18">
        <v>138.26853618507801</v>
      </c>
      <c r="M71" s="18">
        <v>139.49765938744935</v>
      </c>
      <c r="N71" s="18">
        <v>147.40515305920488</v>
      </c>
      <c r="O71" s="23">
        <v>116.31001475108255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131.28355012103953</v>
      </c>
      <c r="E72" s="18">
        <v>132.19732155140991</v>
      </c>
      <c r="F72" s="18">
        <v>138.1716982395771</v>
      </c>
      <c r="G72" s="23">
        <v>114.67827830970225</v>
      </c>
      <c r="H72" s="18">
        <v>135.01463083508898</v>
      </c>
      <c r="I72" s="18">
        <v>136.09365921864415</v>
      </c>
      <c r="J72" s="18">
        <v>142.51695024166463</v>
      </c>
      <c r="K72" s="23">
        <v>117.25823603395537</v>
      </c>
      <c r="L72" s="18">
        <v>140.63560054082143</v>
      </c>
      <c r="M72" s="18">
        <v>141.94108195051393</v>
      </c>
      <c r="N72" s="18">
        <v>150.37614267528124</v>
      </c>
      <c r="O72" s="23">
        <v>117.20641902303069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131.42299334086695</v>
      </c>
      <c r="E73" s="26">
        <v>132.34292374398319</v>
      </c>
      <c r="F73" s="26">
        <v>138.38527329252125</v>
      </c>
      <c r="G73" s="26">
        <v>114.62455937770378</v>
      </c>
      <c r="H73" s="25">
        <v>135.0665717278998</v>
      </c>
      <c r="I73" s="26">
        <v>136.14789425342624</v>
      </c>
      <c r="J73" s="26">
        <v>142.60753630674716</v>
      </c>
      <c r="K73" s="26">
        <v>117.20587663973612</v>
      </c>
      <c r="L73" s="25">
        <v>140.79366740401673</v>
      </c>
      <c r="M73" s="26">
        <v>142.10613036149368</v>
      </c>
      <c r="N73" s="26">
        <v>150.61932114793507</v>
      </c>
      <c r="O73" s="27">
        <v>117.1423617045951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133.15332146976411</v>
      </c>
      <c r="E74" s="32">
        <v>134.14967755926685</v>
      </c>
      <c r="F74" s="32">
        <v>140.46448909012022</v>
      </c>
      <c r="G74" s="32">
        <v>115.63235566167597</v>
      </c>
      <c r="H74" s="31">
        <v>135.90628750039119</v>
      </c>
      <c r="I74" s="32">
        <v>137.02469886080999</v>
      </c>
      <c r="J74" s="32">
        <v>143.4481711792267</v>
      </c>
      <c r="K74" s="32">
        <v>118.18874405214564</v>
      </c>
      <c r="L74" s="31">
        <v>141.77481607064956</v>
      </c>
      <c r="M74" s="32">
        <v>143.13061471633637</v>
      </c>
      <c r="N74" s="32">
        <v>151.59033582371077</v>
      </c>
      <c r="O74" s="33">
        <v>118.3236385866899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73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22</v>
      </c>
      <c r="B6" s="6" t="s">
        <v>1</v>
      </c>
      <c r="C6" s="7"/>
      <c r="D6" s="8"/>
      <c r="E6" s="7" t="s">
        <v>35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110.8286987295</v>
      </c>
      <c r="E12" s="18">
        <v>111.0586589888</v>
      </c>
      <c r="F12" s="18">
        <v>112.9097498906</v>
      </c>
      <c r="G12" s="19">
        <v>105.80110587439999</v>
      </c>
      <c r="H12" s="18">
        <v>111.1718620704</v>
      </c>
      <c r="I12" s="18">
        <v>111.40839548060001</v>
      </c>
      <c r="J12" s="18">
        <v>113.3001127162</v>
      </c>
      <c r="K12" s="19">
        <v>106.0354535932</v>
      </c>
      <c r="L12" s="18">
        <v>110.6321599552</v>
      </c>
      <c r="M12" s="18">
        <v>110.8397590237</v>
      </c>
      <c r="N12" s="18">
        <v>112.578055392</v>
      </c>
      <c r="O12" s="19">
        <v>105.9025701067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114.6229855628</v>
      </c>
      <c r="E13" s="18">
        <v>114.9646221216</v>
      </c>
      <c r="F13" s="18">
        <v>117.9184813584</v>
      </c>
      <c r="G13" s="23">
        <v>106.5749359022</v>
      </c>
      <c r="H13" s="18">
        <v>114.5114609094</v>
      </c>
      <c r="I13" s="18">
        <v>114.84454166259999</v>
      </c>
      <c r="J13" s="18">
        <v>117.6864758057</v>
      </c>
      <c r="K13" s="23">
        <v>106.77275021760001</v>
      </c>
      <c r="L13" s="18">
        <v>114.8835650306</v>
      </c>
      <c r="M13" s="18">
        <v>115.22080308450001</v>
      </c>
      <c r="N13" s="18">
        <v>118.0563755206</v>
      </c>
      <c r="O13" s="23">
        <v>107.16708045110001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117.08213220410001</v>
      </c>
      <c r="E14" s="18">
        <v>117.43482877530001</v>
      </c>
      <c r="F14" s="18">
        <v>120.87449227720001</v>
      </c>
      <c r="G14" s="23">
        <v>107.66533904400001</v>
      </c>
      <c r="H14" s="18">
        <v>116.8707068959</v>
      </c>
      <c r="I14" s="18">
        <v>117.216745187</v>
      </c>
      <c r="J14" s="18">
        <v>120.475308848</v>
      </c>
      <c r="K14" s="23">
        <v>107.9616235137</v>
      </c>
      <c r="L14" s="18">
        <v>118.08067544079999</v>
      </c>
      <c r="M14" s="18">
        <v>118.45490770799999</v>
      </c>
      <c r="N14" s="18">
        <v>121.8144822846</v>
      </c>
      <c r="O14" s="23">
        <v>108.91289020879999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117.779484981</v>
      </c>
      <c r="E15" s="18">
        <v>118.15422817149999</v>
      </c>
      <c r="F15" s="18">
        <v>121.2373852504</v>
      </c>
      <c r="G15" s="23">
        <v>109.39730430199999</v>
      </c>
      <c r="H15" s="18">
        <v>117.1678586402</v>
      </c>
      <c r="I15" s="18">
        <v>117.5221548816</v>
      </c>
      <c r="J15" s="18">
        <v>120.25907583510001</v>
      </c>
      <c r="K15" s="23">
        <v>109.7486267049</v>
      </c>
      <c r="L15" s="18">
        <v>118.64609751250001</v>
      </c>
      <c r="M15" s="18">
        <v>119.0366260111</v>
      </c>
      <c r="N15" s="18">
        <v>121.9320591752</v>
      </c>
      <c r="O15" s="23">
        <v>110.8128841979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122.8938299748</v>
      </c>
      <c r="E16" s="18">
        <v>123.39050994190001</v>
      </c>
      <c r="F16" s="18">
        <v>127.6043668144</v>
      </c>
      <c r="G16" s="23">
        <v>111.42212076040001</v>
      </c>
      <c r="H16" s="18">
        <v>121.82866023610001</v>
      </c>
      <c r="I16" s="18">
        <v>122.28123059550001</v>
      </c>
      <c r="J16" s="18">
        <v>126.0043361835</v>
      </c>
      <c r="K16" s="23">
        <v>111.7066956768</v>
      </c>
      <c r="L16" s="18">
        <v>123.2832774769</v>
      </c>
      <c r="M16" s="18">
        <v>123.77072986410001</v>
      </c>
      <c r="N16" s="18">
        <v>127.6209353564</v>
      </c>
      <c r="O16" s="23">
        <v>112.8351999787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123.86239556561478</v>
      </c>
      <c r="E18" s="18">
        <v>124.39757303699557</v>
      </c>
      <c r="F18" s="18">
        <v>128.82155767709494</v>
      </c>
      <c r="G18" s="23">
        <v>111.83236935106041</v>
      </c>
      <c r="H18" s="18">
        <v>122.95758135309757</v>
      </c>
      <c r="I18" s="18">
        <v>123.45288199020754</v>
      </c>
      <c r="J18" s="18">
        <v>127.44630308175603</v>
      </c>
      <c r="K18" s="23">
        <v>112.11058460422728</v>
      </c>
      <c r="L18" s="18">
        <v>124.09852279149885</v>
      </c>
      <c r="M18" s="18">
        <v>124.61702430328963</v>
      </c>
      <c r="N18" s="18">
        <v>128.60645516227058</v>
      </c>
      <c r="O18" s="23">
        <v>113.28606015850346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124.71082623468122</v>
      </c>
      <c r="E19" s="18">
        <v>125.27601560516052</v>
      </c>
      <c r="F19" s="18">
        <v>130.02821040672094</v>
      </c>
      <c r="G19" s="23">
        <v>111.77861439458408</v>
      </c>
      <c r="H19" s="18">
        <v>123.65600133232367</v>
      </c>
      <c r="I19" s="18">
        <v>124.17469703526658</v>
      </c>
      <c r="J19" s="18">
        <v>128.44118252432696</v>
      </c>
      <c r="K19" s="23">
        <v>112.05682964775093</v>
      </c>
      <c r="L19" s="18">
        <v>124.93441232410093</v>
      </c>
      <c r="M19" s="18">
        <v>125.48104688687866</v>
      </c>
      <c r="N19" s="18">
        <v>129.79361088733202</v>
      </c>
      <c r="O19" s="23">
        <v>113.23230520202716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125.65943031439988</v>
      </c>
      <c r="E20" s="18">
        <v>126.22333100035334</v>
      </c>
      <c r="F20" s="18">
        <v>131.30629348507281</v>
      </c>
      <c r="G20" s="23">
        <v>111.78646827493654</v>
      </c>
      <c r="H20" s="18">
        <v>124.06183315621297</v>
      </c>
      <c r="I20" s="18">
        <v>124.56000096427164</v>
      </c>
      <c r="J20" s="18">
        <v>128.95937989934217</v>
      </c>
      <c r="K20" s="23">
        <v>112.06468352810342</v>
      </c>
      <c r="L20" s="18">
        <v>125.70232880540173</v>
      </c>
      <c r="M20" s="18">
        <v>126.24031020134903</v>
      </c>
      <c r="N20" s="18">
        <v>130.81750376260064</v>
      </c>
      <c r="O20" s="23">
        <v>113.23995552430716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126.49901079479213</v>
      </c>
      <c r="E21" s="18">
        <v>127.05521544108021</v>
      </c>
      <c r="F21" s="18">
        <v>132.1213316618209</v>
      </c>
      <c r="G21" s="23">
        <v>112.66620024576595</v>
      </c>
      <c r="H21" s="18">
        <v>125.08363384757517</v>
      </c>
      <c r="I21" s="18">
        <v>125.57821226967965</v>
      </c>
      <c r="J21" s="18">
        <v>130.03439692199535</v>
      </c>
      <c r="K21" s="23">
        <v>112.92155263506862</v>
      </c>
      <c r="L21" s="18">
        <v>126.71135732948561</v>
      </c>
      <c r="M21" s="18">
        <v>127.24770718332604</v>
      </c>
      <c r="N21" s="18">
        <v>131.86493827456675</v>
      </c>
      <c r="O21" s="23">
        <v>114.133636080862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127.66414381650912</v>
      </c>
      <c r="E22" s="18">
        <v>128.27341865110401</v>
      </c>
      <c r="F22" s="18">
        <v>133.6866563308794</v>
      </c>
      <c r="G22" s="23">
        <v>112.89849319810138</v>
      </c>
      <c r="H22" s="18">
        <v>126.63626139448353</v>
      </c>
      <c r="I22" s="18">
        <v>127.19861895646881</v>
      </c>
      <c r="J22" s="18">
        <v>132.14415500053587</v>
      </c>
      <c r="K22" s="23">
        <v>113.15208109858867</v>
      </c>
      <c r="L22" s="18">
        <v>127.92003233793508</v>
      </c>
      <c r="M22" s="18">
        <v>128.51242235542901</v>
      </c>
      <c r="N22" s="18">
        <v>133.49024545663514</v>
      </c>
      <c r="O22" s="23">
        <v>114.37418131989881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127.70479365908635</v>
      </c>
      <c r="E23" s="18">
        <v>128.32624055351494</v>
      </c>
      <c r="F23" s="18">
        <v>133.69796777110579</v>
      </c>
      <c r="G23" s="23">
        <v>113.06921501538049</v>
      </c>
      <c r="H23" s="18">
        <v>126.67968923659477</v>
      </c>
      <c r="I23" s="18">
        <v>127.25468364853401</v>
      </c>
      <c r="J23" s="18">
        <v>132.16339295621964</v>
      </c>
      <c r="K23" s="23">
        <v>113.3127427730951</v>
      </c>
      <c r="L23" s="18">
        <v>127.97038813627782</v>
      </c>
      <c r="M23" s="18">
        <v>128.57488988013964</v>
      </c>
      <c r="N23" s="18">
        <v>133.51437376384459</v>
      </c>
      <c r="O23" s="23">
        <v>114.54554164516185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127.83349110409679</v>
      </c>
      <c r="E24" s="18">
        <v>128.42176007574503</v>
      </c>
      <c r="F24" s="18">
        <v>133.79564186822597</v>
      </c>
      <c r="G24" s="23">
        <v>113.15861501538048</v>
      </c>
      <c r="H24" s="18">
        <v>126.8091633799374</v>
      </c>
      <c r="I24" s="18">
        <v>127.3533141003916</v>
      </c>
      <c r="J24" s="18">
        <v>132.26527328593517</v>
      </c>
      <c r="K24" s="23">
        <v>113.40214277309511</v>
      </c>
      <c r="L24" s="18">
        <v>128.08717458457312</v>
      </c>
      <c r="M24" s="18">
        <v>128.66202448924435</v>
      </c>
      <c r="N24" s="18">
        <v>133.60071076912411</v>
      </c>
      <c r="O24" s="23">
        <v>114.63494164516183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128.68209626030773</v>
      </c>
      <c r="E25" s="18">
        <v>129.30651529435082</v>
      </c>
      <c r="F25" s="18">
        <v>134.93021041857816</v>
      </c>
      <c r="G25" s="23">
        <v>113.33383897377269</v>
      </c>
      <c r="H25" s="18">
        <v>127.54919402122074</v>
      </c>
      <c r="I25" s="18">
        <v>128.12316547124627</v>
      </c>
      <c r="J25" s="18">
        <v>133.28973595011149</v>
      </c>
      <c r="K25" s="23">
        <v>113.44883549363985</v>
      </c>
      <c r="L25" s="18">
        <v>129.06697342329238</v>
      </c>
      <c r="M25" s="18">
        <v>129.68162103321276</v>
      </c>
      <c r="N25" s="18">
        <v>134.8878855269644</v>
      </c>
      <c r="O25" s="23">
        <v>114.89455029750354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130.12679369601938</v>
      </c>
      <c r="E26" s="18">
        <v>130.74139275882993</v>
      </c>
      <c r="F26" s="18">
        <v>136.48319391405781</v>
      </c>
      <c r="G26" s="23">
        <v>114.43326628261437</v>
      </c>
      <c r="H26" s="18">
        <v>129.17557369403883</v>
      </c>
      <c r="I26" s="18">
        <v>129.74458185634072</v>
      </c>
      <c r="J26" s="18">
        <v>135.10536755409942</v>
      </c>
      <c r="K26" s="23">
        <v>114.51863292368952</v>
      </c>
      <c r="L26" s="18">
        <v>130.29807807598999</v>
      </c>
      <c r="M26" s="18">
        <v>130.89615692096513</v>
      </c>
      <c r="N26" s="18">
        <v>136.15272920161706</v>
      </c>
      <c r="O26" s="23">
        <v>115.96619970602582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130.89522512983808</v>
      </c>
      <c r="E27" s="18">
        <v>131.59533636956559</v>
      </c>
      <c r="F27" s="18">
        <v>137.48237599293984</v>
      </c>
      <c r="G27" s="23">
        <v>114.87469694772392</v>
      </c>
      <c r="H27" s="18">
        <v>129.64602650958096</v>
      </c>
      <c r="I27" s="18">
        <v>130.28949099931185</v>
      </c>
      <c r="J27" s="18">
        <v>135.69203410203082</v>
      </c>
      <c r="K27" s="23">
        <v>114.94494077361699</v>
      </c>
      <c r="L27" s="18">
        <v>130.89708580039328</v>
      </c>
      <c r="M27" s="18">
        <v>131.5758845846041</v>
      </c>
      <c r="N27" s="18">
        <v>136.92359702601166</v>
      </c>
      <c r="O27" s="23">
        <v>116.38706691307937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132.66202251716956</v>
      </c>
      <c r="E28" s="18">
        <v>133.40327962329519</v>
      </c>
      <c r="F28" s="18">
        <v>139.6965476316436</v>
      </c>
      <c r="G28" s="23">
        <v>115.52885174704915</v>
      </c>
      <c r="H28" s="18">
        <v>131.89807252400902</v>
      </c>
      <c r="I28" s="18">
        <v>132.60119946601512</v>
      </c>
      <c r="J28" s="18">
        <v>138.58201324736009</v>
      </c>
      <c r="K28" s="23">
        <v>115.61421838812429</v>
      </c>
      <c r="L28" s="18">
        <v>132.92336068460182</v>
      </c>
      <c r="M28" s="18">
        <v>133.64946271250454</v>
      </c>
      <c r="N28" s="18">
        <v>139.51517929777495</v>
      </c>
      <c r="O28" s="23">
        <v>116.98938595956304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133.2176146183827</v>
      </c>
      <c r="E29" s="26">
        <v>133.97842672600029</v>
      </c>
      <c r="F29" s="26">
        <v>140.54421544551641</v>
      </c>
      <c r="G29" s="26">
        <v>115.32997305106133</v>
      </c>
      <c r="H29" s="25">
        <v>132.40599952634739</v>
      </c>
      <c r="I29" s="26">
        <v>133.12700381626186</v>
      </c>
      <c r="J29" s="26">
        <v>139.35856307379117</v>
      </c>
      <c r="K29" s="26">
        <v>115.42784395885528</v>
      </c>
      <c r="L29" s="25">
        <v>134.32211466084945</v>
      </c>
      <c r="M29" s="26">
        <v>135.09744819516254</v>
      </c>
      <c r="N29" s="26">
        <v>141.53859382459976</v>
      </c>
      <c r="O29" s="27">
        <v>116.80301153029404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134.51594492637426</v>
      </c>
      <c r="E30" s="32">
        <v>135.32245395994602</v>
      </c>
      <c r="F30" s="32">
        <v>142.15187124450614</v>
      </c>
      <c r="G30" s="32">
        <v>115.92523036677913</v>
      </c>
      <c r="H30" s="31">
        <v>133.91160932198366</v>
      </c>
      <c r="I30" s="32">
        <v>134.68560608917727</v>
      </c>
      <c r="J30" s="32">
        <v>141.25259129827617</v>
      </c>
      <c r="K30" s="32">
        <v>116.03375408975515</v>
      </c>
      <c r="L30" s="31">
        <v>135.50821846180665</v>
      </c>
      <c r="M30" s="32">
        <v>136.32529892079111</v>
      </c>
      <c r="N30" s="32">
        <v>142.96742508232583</v>
      </c>
      <c r="O30" s="33">
        <v>117.46002814862875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110.2857370711</v>
      </c>
      <c r="E34" s="18">
        <v>110.4925552766</v>
      </c>
      <c r="F34" s="18">
        <v>112.4050511059</v>
      </c>
      <c r="G34" s="19">
        <v>105.0605970762</v>
      </c>
      <c r="H34" s="18">
        <v>113.6116366782</v>
      </c>
      <c r="I34" s="18">
        <v>113.93135870970001</v>
      </c>
      <c r="J34" s="18">
        <v>116.4438480077</v>
      </c>
      <c r="K34" s="19">
        <v>106.7952715946</v>
      </c>
      <c r="L34" s="18">
        <v>108.809838966</v>
      </c>
      <c r="M34" s="18">
        <v>108.96998761019999</v>
      </c>
      <c r="N34" s="18">
        <v>109.88990516059999</v>
      </c>
      <c r="O34" s="19">
        <v>106.3571956735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113.60869612</v>
      </c>
      <c r="E35" s="18">
        <v>113.9106367747</v>
      </c>
      <c r="F35" s="18">
        <v>116.7596419705</v>
      </c>
      <c r="G35" s="23">
        <v>105.8187618023</v>
      </c>
      <c r="H35" s="18">
        <v>116.7225168993</v>
      </c>
      <c r="I35" s="18">
        <v>117.12936715639999</v>
      </c>
      <c r="J35" s="18">
        <v>120.52308968769999</v>
      </c>
      <c r="K35" s="23">
        <v>107.49036107320001</v>
      </c>
      <c r="L35" s="18">
        <v>112.3921072072</v>
      </c>
      <c r="M35" s="18">
        <v>112.6543256712</v>
      </c>
      <c r="N35" s="18">
        <v>114.62276231920001</v>
      </c>
      <c r="O35" s="23">
        <v>107.06348179699999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115.7412032603</v>
      </c>
      <c r="E36" s="18">
        <v>116.04694461850001</v>
      </c>
      <c r="F36" s="18">
        <v>119.2144914365</v>
      </c>
      <c r="G36" s="23">
        <v>107.050333149</v>
      </c>
      <c r="H36" s="18">
        <v>119.075752264</v>
      </c>
      <c r="I36" s="18">
        <v>119.4919293132</v>
      </c>
      <c r="J36" s="18">
        <v>123.4001737367</v>
      </c>
      <c r="K36" s="23">
        <v>108.3915545987</v>
      </c>
      <c r="L36" s="18">
        <v>114.50294209969999</v>
      </c>
      <c r="M36" s="18">
        <v>114.765905058</v>
      </c>
      <c r="N36" s="18">
        <v>117.0451278805</v>
      </c>
      <c r="O36" s="23">
        <v>108.29235206440001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115.9294607417</v>
      </c>
      <c r="E37" s="18">
        <v>116.2379747188</v>
      </c>
      <c r="F37" s="18">
        <v>118.800345917</v>
      </c>
      <c r="G37" s="23">
        <v>108.96021074710001</v>
      </c>
      <c r="H37" s="18">
        <v>119.9255471689</v>
      </c>
      <c r="I37" s="18">
        <v>120.37086643710001</v>
      </c>
      <c r="J37" s="18">
        <v>124.1255480662</v>
      </c>
      <c r="K37" s="23">
        <v>109.7066478007</v>
      </c>
      <c r="L37" s="18">
        <v>114.3656460047</v>
      </c>
      <c r="M37" s="18">
        <v>114.6230325291</v>
      </c>
      <c r="N37" s="18">
        <v>116.3952188351</v>
      </c>
      <c r="O37" s="23">
        <v>109.58958785980001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120.62036784750001</v>
      </c>
      <c r="E38" s="18">
        <v>121.026120203</v>
      </c>
      <c r="F38" s="18">
        <v>124.5578255458</v>
      </c>
      <c r="G38" s="23">
        <v>110.9952090221</v>
      </c>
      <c r="H38" s="18">
        <v>124.7834129892</v>
      </c>
      <c r="I38" s="18">
        <v>125.3326921094</v>
      </c>
      <c r="J38" s="18">
        <v>130.06513692050001</v>
      </c>
      <c r="K38" s="23">
        <v>111.89138572589999</v>
      </c>
      <c r="L38" s="18">
        <v>119.2985358578</v>
      </c>
      <c r="M38" s="18">
        <v>119.6601438436</v>
      </c>
      <c r="N38" s="18">
        <v>122.4628929989</v>
      </c>
      <c r="O38" s="23">
        <v>111.699647395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121.45782327445372</v>
      </c>
      <c r="E40" s="18">
        <v>121.89488909194684</v>
      </c>
      <c r="F40" s="18">
        <v>125.57485148496248</v>
      </c>
      <c r="G40" s="23">
        <v>111.44289145034023</v>
      </c>
      <c r="H40" s="18">
        <v>125.73426999525329</v>
      </c>
      <c r="I40" s="18">
        <v>126.31887287607891</v>
      </c>
      <c r="J40" s="18">
        <v>131.22829710324561</v>
      </c>
      <c r="K40" s="23">
        <v>112.37490145360375</v>
      </c>
      <c r="L40" s="18">
        <v>120.440275535269</v>
      </c>
      <c r="M40" s="18">
        <v>120.84473400292745</v>
      </c>
      <c r="N40" s="18">
        <v>123.87802919804759</v>
      </c>
      <c r="O40" s="23">
        <v>112.22943013844643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122.2950951907504</v>
      </c>
      <c r="E41" s="18">
        <v>122.75917179890499</v>
      </c>
      <c r="F41" s="18">
        <v>126.76235891820288</v>
      </c>
      <c r="G41" s="23">
        <v>111.38913649386389</v>
      </c>
      <c r="H41" s="18">
        <v>126.46662267917976</v>
      </c>
      <c r="I41" s="18">
        <v>127.0767499475938</v>
      </c>
      <c r="J41" s="18">
        <v>132.27193537012141</v>
      </c>
      <c r="K41" s="23">
        <v>112.32114649712742</v>
      </c>
      <c r="L41" s="18">
        <v>121.44433918458608</v>
      </c>
      <c r="M41" s="18">
        <v>121.883885365737</v>
      </c>
      <c r="N41" s="18">
        <v>125.30197342935638</v>
      </c>
      <c r="O41" s="23">
        <v>112.17567518197011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123.23324684557551</v>
      </c>
      <c r="E42" s="18">
        <v>123.69686840742956</v>
      </c>
      <c r="F42" s="18">
        <v>128.02750827542684</v>
      </c>
      <c r="G42" s="23">
        <v>111.3967868161439</v>
      </c>
      <c r="H42" s="18">
        <v>127.38903270576655</v>
      </c>
      <c r="I42" s="18">
        <v>127.99885428888612</v>
      </c>
      <c r="J42" s="18">
        <v>133.51658202609406</v>
      </c>
      <c r="K42" s="23">
        <v>112.32715139165488</v>
      </c>
      <c r="L42" s="18">
        <v>122.02935210283259</v>
      </c>
      <c r="M42" s="18">
        <v>122.45283757745139</v>
      </c>
      <c r="N42" s="18">
        <v>126.06855004887056</v>
      </c>
      <c r="O42" s="23">
        <v>112.18332550425009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124.03803477208858</v>
      </c>
      <c r="E43" s="18">
        <v>124.49196674693989</v>
      </c>
      <c r="F43" s="18">
        <v>128.78549282180367</v>
      </c>
      <c r="G43" s="23">
        <v>112.29729744982296</v>
      </c>
      <c r="H43" s="18">
        <v>128.23182897811228</v>
      </c>
      <c r="I43" s="18">
        <v>128.83232880192094</v>
      </c>
      <c r="J43" s="18">
        <v>134.33444817642882</v>
      </c>
      <c r="K43" s="23">
        <v>113.20495749091452</v>
      </c>
      <c r="L43" s="18">
        <v>123.33565111507804</v>
      </c>
      <c r="M43" s="18">
        <v>123.76833499776541</v>
      </c>
      <c r="N43" s="18">
        <v>127.53221565352202</v>
      </c>
      <c r="O43" s="23">
        <v>113.07798886490211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125.21993060229657</v>
      </c>
      <c r="E44" s="18">
        <v>125.72859318869763</v>
      </c>
      <c r="F44" s="18">
        <v>130.37434077589958</v>
      </c>
      <c r="G44" s="23">
        <v>112.53352822904085</v>
      </c>
      <c r="H44" s="18">
        <v>129.40675750590782</v>
      </c>
      <c r="I44" s="18">
        <v>130.06087326286664</v>
      </c>
      <c r="J44" s="18">
        <v>135.91284398726361</v>
      </c>
      <c r="K44" s="23">
        <v>113.43983813320452</v>
      </c>
      <c r="L44" s="18">
        <v>124.69112825487898</v>
      </c>
      <c r="M44" s="18">
        <v>125.18485321168149</v>
      </c>
      <c r="N44" s="18">
        <v>129.36501401584692</v>
      </c>
      <c r="O44" s="23">
        <v>113.31216914577992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125.27304925308509</v>
      </c>
      <c r="E45" s="18">
        <v>125.79392080910783</v>
      </c>
      <c r="F45" s="18">
        <v>130.40102858402562</v>
      </c>
      <c r="G45" s="23">
        <v>112.70860241306629</v>
      </c>
      <c r="H45" s="18">
        <v>129.45596738301631</v>
      </c>
      <c r="I45" s="18">
        <v>130.12051611658114</v>
      </c>
      <c r="J45" s="18">
        <v>135.93514578480998</v>
      </c>
      <c r="K45" s="23">
        <v>113.60553876396175</v>
      </c>
      <c r="L45" s="18">
        <v>124.73273223097786</v>
      </c>
      <c r="M45" s="18">
        <v>125.24040173482291</v>
      </c>
      <c r="N45" s="18">
        <v>129.37943588887498</v>
      </c>
      <c r="O45" s="23">
        <v>113.48452746317564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125.39614369445516</v>
      </c>
      <c r="E46" s="18">
        <v>125.88661549157356</v>
      </c>
      <c r="F46" s="18">
        <v>130.49488326556391</v>
      </c>
      <c r="G46" s="23">
        <v>112.79800241306629</v>
      </c>
      <c r="H46" s="18">
        <v>130.62978885006609</v>
      </c>
      <c r="I46" s="18">
        <v>131.30148792457868</v>
      </c>
      <c r="J46" s="18">
        <v>137.50044060362768</v>
      </c>
      <c r="K46" s="23">
        <v>113.69493876396174</v>
      </c>
      <c r="L46" s="18">
        <v>124.85557790190995</v>
      </c>
      <c r="M46" s="18">
        <v>125.3296625444336</v>
      </c>
      <c r="N46" s="18">
        <v>129.46864769202628</v>
      </c>
      <c r="O46" s="23">
        <v>113.57392746317564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126.30257935517845</v>
      </c>
      <c r="E47" s="18">
        <v>126.82903025053169</v>
      </c>
      <c r="F47" s="18">
        <v>131.72024248622421</v>
      </c>
      <c r="G47" s="23">
        <v>112.93678535990871</v>
      </c>
      <c r="H47" s="18">
        <v>131.48870677013576</v>
      </c>
      <c r="I47" s="18">
        <v>132.19507948955996</v>
      </c>
      <c r="J47" s="18">
        <v>138.68664608500399</v>
      </c>
      <c r="K47" s="23">
        <v>113.75743488898225</v>
      </c>
      <c r="L47" s="18">
        <v>125.97368713785079</v>
      </c>
      <c r="M47" s="18">
        <v>126.49437743378256</v>
      </c>
      <c r="N47" s="18">
        <v>130.87940805236889</v>
      </c>
      <c r="O47" s="23">
        <v>114.03981274289747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127.74138044929063</v>
      </c>
      <c r="E48" s="18">
        <v>128.25770335398028</v>
      </c>
      <c r="F48" s="18">
        <v>133.27240611643467</v>
      </c>
      <c r="G48" s="23">
        <v>114.01471501637928</v>
      </c>
      <c r="H48" s="18">
        <v>132.88046615767021</v>
      </c>
      <c r="I48" s="18">
        <v>133.57612560210407</v>
      </c>
      <c r="J48" s="18">
        <v>140.17854840460572</v>
      </c>
      <c r="K48" s="23">
        <v>114.82362212771761</v>
      </c>
      <c r="L48" s="18">
        <v>127.35201586458648</v>
      </c>
      <c r="M48" s="18">
        <v>127.8612187075412</v>
      </c>
      <c r="N48" s="18">
        <v>132.35223612602692</v>
      </c>
      <c r="O48" s="23">
        <v>115.10562545595877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128.56714781383909</v>
      </c>
      <c r="E49" s="18">
        <v>129.1707344042747</v>
      </c>
      <c r="F49" s="18">
        <v>134.35890025861914</v>
      </c>
      <c r="G49" s="23">
        <v>114.43506825268798</v>
      </c>
      <c r="H49" s="18">
        <v>133.80731309859641</v>
      </c>
      <c r="I49" s="18">
        <v>134.59676926606903</v>
      </c>
      <c r="J49" s="18">
        <v>141.41119828797798</v>
      </c>
      <c r="K49" s="23">
        <v>115.24211602258255</v>
      </c>
      <c r="L49" s="18">
        <v>128.62267945963072</v>
      </c>
      <c r="M49" s="18">
        <v>129.23614181578156</v>
      </c>
      <c r="N49" s="18">
        <v>134.06587438955594</v>
      </c>
      <c r="O49" s="23">
        <v>115.51851427521491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130.46038036859002</v>
      </c>
      <c r="E50" s="18">
        <v>131.11033188917972</v>
      </c>
      <c r="F50" s="18">
        <v>136.76914872700578</v>
      </c>
      <c r="G50" s="23">
        <v>115.03790126991652</v>
      </c>
      <c r="H50" s="18">
        <v>135.54526691022173</v>
      </c>
      <c r="I50" s="18">
        <v>136.37485374577568</v>
      </c>
      <c r="J50" s="18">
        <v>143.60904415393134</v>
      </c>
      <c r="K50" s="23">
        <v>115.82797499818751</v>
      </c>
      <c r="L50" s="18">
        <v>130.77388459337999</v>
      </c>
      <c r="M50" s="18">
        <v>131.44499806624594</v>
      </c>
      <c r="N50" s="18">
        <v>136.84197663316891</v>
      </c>
      <c r="O50" s="23">
        <v>116.11625248983948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131.00301294200418</v>
      </c>
      <c r="E51" s="26">
        <v>131.67206333163745</v>
      </c>
      <c r="F51" s="26">
        <v>137.59685222738841</v>
      </c>
      <c r="G51" s="26">
        <v>114.84420669839081</v>
      </c>
      <c r="H51" s="25">
        <v>136.24479283071187</v>
      </c>
      <c r="I51" s="26">
        <v>137.09900066139696</v>
      </c>
      <c r="J51" s="26">
        <v>144.65356994189514</v>
      </c>
      <c r="K51" s="26">
        <v>115.64216717500481</v>
      </c>
      <c r="L51" s="25">
        <v>130.81638815242829</v>
      </c>
      <c r="M51" s="26">
        <v>131.4889976097742</v>
      </c>
      <c r="N51" s="26">
        <v>136.96753096513442</v>
      </c>
      <c r="O51" s="27">
        <v>115.92861639001839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132.39650275438018</v>
      </c>
      <c r="E52" s="32">
        <v>133.11459936929376</v>
      </c>
      <c r="F52" s="32">
        <v>139.31577471556821</v>
      </c>
      <c r="G52" s="32">
        <v>115.50173728747872</v>
      </c>
      <c r="H52" s="31">
        <v>137.68530616187269</v>
      </c>
      <c r="I52" s="32">
        <v>138.59021528992781</v>
      </c>
      <c r="J52" s="32">
        <v>146.44478821387932</v>
      </c>
      <c r="K52" s="32">
        <v>116.28129772251413</v>
      </c>
      <c r="L52" s="31">
        <v>132.0140809590122</v>
      </c>
      <c r="M52" s="32">
        <v>132.72884523563749</v>
      </c>
      <c r="N52" s="32">
        <v>138.40936625423237</v>
      </c>
      <c r="O52" s="33">
        <v>116.5947694086299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110.7866136383</v>
      </c>
      <c r="E56" s="18">
        <v>111.0094262546</v>
      </c>
      <c r="F56" s="18">
        <v>112.77950825080001</v>
      </c>
      <c r="G56" s="19">
        <v>105.98195834240001</v>
      </c>
      <c r="H56" s="18">
        <v>117.428514475</v>
      </c>
      <c r="I56" s="18">
        <v>117.88635612420001</v>
      </c>
      <c r="J56" s="18">
        <v>120.8034830651</v>
      </c>
      <c r="K56" s="19">
        <v>109.60099865310001</v>
      </c>
      <c r="L56" s="18">
        <v>114.7044669372</v>
      </c>
      <c r="M56" s="18">
        <v>115.0562886061</v>
      </c>
      <c r="N56" s="18">
        <v>117.923466859</v>
      </c>
      <c r="O56" s="19">
        <v>106.9127976851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113.25594096250001</v>
      </c>
      <c r="E57" s="18">
        <v>113.5437993537</v>
      </c>
      <c r="F57" s="18">
        <v>115.9314313862</v>
      </c>
      <c r="G57" s="23">
        <v>106.7623375591</v>
      </c>
      <c r="H57" s="18">
        <v>120.1329538797</v>
      </c>
      <c r="I57" s="18">
        <v>120.6660319492</v>
      </c>
      <c r="J57" s="18">
        <v>124.2642334956</v>
      </c>
      <c r="K57" s="23">
        <v>110.4462552068</v>
      </c>
      <c r="L57" s="18">
        <v>117.4877372551</v>
      </c>
      <c r="M57" s="18">
        <v>117.90855827670001</v>
      </c>
      <c r="N57" s="18">
        <v>121.3643968529</v>
      </c>
      <c r="O57" s="23">
        <v>108.0931273593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114.7003496605</v>
      </c>
      <c r="E58" s="18">
        <v>114.9638854471</v>
      </c>
      <c r="F58" s="18">
        <v>117.416424152</v>
      </c>
      <c r="G58" s="23">
        <v>107.9980727506</v>
      </c>
      <c r="H58" s="18">
        <v>120.9410351496</v>
      </c>
      <c r="I58" s="18">
        <v>121.42643678349999</v>
      </c>
      <c r="J58" s="18">
        <v>124.96309084569999</v>
      </c>
      <c r="K58" s="23">
        <v>111.38147002309999</v>
      </c>
      <c r="L58" s="18">
        <v>120.62133943960001</v>
      </c>
      <c r="M58" s="18">
        <v>121.07662957789999</v>
      </c>
      <c r="N58" s="18">
        <v>125.14074167530001</v>
      </c>
      <c r="O58" s="23">
        <v>109.53355236119999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115.44504391940001</v>
      </c>
      <c r="E59" s="18">
        <v>115.7319190313</v>
      </c>
      <c r="F59" s="18">
        <v>117.998744866</v>
      </c>
      <c r="G59" s="23">
        <v>109.29357652989999</v>
      </c>
      <c r="H59" s="18">
        <v>120.4921504344</v>
      </c>
      <c r="I59" s="18">
        <v>120.95584882</v>
      </c>
      <c r="J59" s="18">
        <v>123.9498727221</v>
      </c>
      <c r="K59" s="23">
        <v>112.4520850798</v>
      </c>
      <c r="L59" s="18">
        <v>122.59642377909999</v>
      </c>
      <c r="M59" s="18">
        <v>123.1208900588</v>
      </c>
      <c r="N59" s="18">
        <v>127.25284484300001</v>
      </c>
      <c r="O59" s="23">
        <v>111.38512293719999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120.488577503</v>
      </c>
      <c r="E60" s="18">
        <v>120.8838075824</v>
      </c>
      <c r="F60" s="18">
        <v>124.2111144926</v>
      </c>
      <c r="G60" s="23">
        <v>111.4334381859</v>
      </c>
      <c r="H60" s="18">
        <v>124.6896406426</v>
      </c>
      <c r="I60" s="18">
        <v>125.2336746358</v>
      </c>
      <c r="J60" s="18">
        <v>128.99406495010001</v>
      </c>
      <c r="K60" s="23">
        <v>114.55324193040001</v>
      </c>
      <c r="L60" s="18">
        <v>126.6239889493</v>
      </c>
      <c r="M60" s="18">
        <v>127.21978295309999</v>
      </c>
      <c r="N60" s="18">
        <v>131.94781247660001</v>
      </c>
      <c r="O60" s="23">
        <v>113.79101707140001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121.57475802811463</v>
      </c>
      <c r="E62" s="18">
        <v>122.01005004609684</v>
      </c>
      <c r="F62" s="18">
        <v>125.54343834954882</v>
      </c>
      <c r="G62" s="23">
        <v>111.97435884320475</v>
      </c>
      <c r="H62" s="18">
        <v>125.71214605337191</v>
      </c>
      <c r="I62" s="18">
        <v>126.29834701325345</v>
      </c>
      <c r="J62" s="18">
        <v>130.26749494241434</v>
      </c>
      <c r="K62" s="23">
        <v>115.0249913742081</v>
      </c>
      <c r="L62" s="18">
        <v>127.00932758786949</v>
      </c>
      <c r="M62" s="18">
        <v>127.61998610572716</v>
      </c>
      <c r="N62" s="18">
        <v>132.31356868843332</v>
      </c>
      <c r="O62" s="23">
        <v>114.28905800215782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122.66981957214473</v>
      </c>
      <c r="E63" s="18">
        <v>123.14186419867968</v>
      </c>
      <c r="F63" s="18">
        <v>127.09267029012388</v>
      </c>
      <c r="G63" s="23">
        <v>111.92060388672843</v>
      </c>
      <c r="H63" s="18">
        <v>126.67015297517791</v>
      </c>
      <c r="I63" s="18">
        <v>127.28597578083412</v>
      </c>
      <c r="J63" s="18">
        <v>131.62177638947642</v>
      </c>
      <c r="K63" s="23">
        <v>114.97123641773176</v>
      </c>
      <c r="L63" s="18">
        <v>129.22718091777995</v>
      </c>
      <c r="M63" s="18">
        <v>129.91518102357327</v>
      </c>
      <c r="N63" s="18">
        <v>135.43578706121926</v>
      </c>
      <c r="O63" s="23">
        <v>114.23530304568148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123.26091623938311</v>
      </c>
      <c r="E64" s="18">
        <v>123.71952166902335</v>
      </c>
      <c r="F64" s="18">
        <v>127.87101713493449</v>
      </c>
      <c r="G64" s="23">
        <v>111.92825420900841</v>
      </c>
      <c r="H64" s="18">
        <v>127.37553829231474</v>
      </c>
      <c r="I64" s="18">
        <v>127.98204497069585</v>
      </c>
      <c r="J64" s="18">
        <v>132.56179942076366</v>
      </c>
      <c r="K64" s="23">
        <v>114.97441674001178</v>
      </c>
      <c r="L64" s="18">
        <v>129.32786726005497</v>
      </c>
      <c r="M64" s="18">
        <v>129.9856697887582</v>
      </c>
      <c r="N64" s="18">
        <v>135.52222064848067</v>
      </c>
      <c r="O64" s="23">
        <v>114.26050459731908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124.5905813083515</v>
      </c>
      <c r="E65" s="18">
        <v>125.05516175489736</v>
      </c>
      <c r="F65" s="18">
        <v>129.35968684212864</v>
      </c>
      <c r="G65" s="23">
        <v>112.82925255936644</v>
      </c>
      <c r="H65" s="18">
        <v>128.2805648086235</v>
      </c>
      <c r="I65" s="18">
        <v>128.87753264430935</v>
      </c>
      <c r="J65" s="18">
        <v>133.45727975581156</v>
      </c>
      <c r="K65" s="23">
        <v>115.86992525695521</v>
      </c>
      <c r="L65" s="18">
        <v>130.40308002296484</v>
      </c>
      <c r="M65" s="18">
        <v>131.05830364126314</v>
      </c>
      <c r="N65" s="18">
        <v>136.63113116648299</v>
      </c>
      <c r="O65" s="23">
        <v>115.23010380388747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125.96742196305405</v>
      </c>
      <c r="E66" s="18">
        <v>126.49242351753975</v>
      </c>
      <c r="F66" s="18">
        <v>131.22210599505158</v>
      </c>
      <c r="G66" s="23">
        <v>113.05896284024422</v>
      </c>
      <c r="H66" s="18">
        <v>128.86750580134742</v>
      </c>
      <c r="I66" s="18">
        <v>129.49595691508156</v>
      </c>
      <c r="J66" s="18">
        <v>134.2095519045844</v>
      </c>
      <c r="K66" s="23">
        <v>116.10818865764563</v>
      </c>
      <c r="L66" s="18">
        <v>131.4832121090395</v>
      </c>
      <c r="M66" s="18">
        <v>132.18834812602572</v>
      </c>
      <c r="N66" s="18">
        <v>138.07834995336046</v>
      </c>
      <c r="O66" s="23">
        <v>115.45929531689819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126.47435377002445</v>
      </c>
      <c r="E67" s="18">
        <v>127.0263005477407</v>
      </c>
      <c r="F67" s="18">
        <v>131.88169352391998</v>
      </c>
      <c r="G67" s="23">
        <v>113.23579115763998</v>
      </c>
      <c r="H67" s="18">
        <v>128.9121189918061</v>
      </c>
      <c r="I67" s="18">
        <v>129.55211269739459</v>
      </c>
      <c r="J67" s="18">
        <v>134.22556508747226</v>
      </c>
      <c r="K67" s="23">
        <v>116.27835928840284</v>
      </c>
      <c r="L67" s="18">
        <v>131.94317589033497</v>
      </c>
      <c r="M67" s="18">
        <v>132.67744883511392</v>
      </c>
      <c r="N67" s="18">
        <v>138.67883919870155</v>
      </c>
      <c r="O67" s="23">
        <v>115.63202520642957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126.59969884214573</v>
      </c>
      <c r="E68" s="18">
        <v>127.12122458796546</v>
      </c>
      <c r="F68" s="18">
        <v>131.97856248041643</v>
      </c>
      <c r="G68" s="23">
        <v>113.32519115763998</v>
      </c>
      <c r="H68" s="18">
        <v>129.19753752506438</v>
      </c>
      <c r="I68" s="18">
        <v>129.81053784797649</v>
      </c>
      <c r="J68" s="18">
        <v>134.54350098604161</v>
      </c>
      <c r="K68" s="23">
        <v>116.36775928840285</v>
      </c>
      <c r="L68" s="18">
        <v>132.0615421687159</v>
      </c>
      <c r="M68" s="18">
        <v>132.76233911839427</v>
      </c>
      <c r="N68" s="18">
        <v>138.76214169096806</v>
      </c>
      <c r="O68" s="23">
        <v>115.72142520642956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127.71937918617016</v>
      </c>
      <c r="E69" s="18">
        <v>128.28505801363283</v>
      </c>
      <c r="F69" s="18">
        <v>133.40792964017334</v>
      </c>
      <c r="G69" s="23">
        <v>113.73484351674577</v>
      </c>
      <c r="H69" s="18">
        <v>130.32121674160422</v>
      </c>
      <c r="I69" s="18">
        <v>130.97810894226851</v>
      </c>
      <c r="J69" s="18">
        <v>135.95507135240717</v>
      </c>
      <c r="K69" s="23">
        <v>116.84231248090697</v>
      </c>
      <c r="L69" s="18">
        <v>132.92336780945442</v>
      </c>
      <c r="M69" s="18">
        <v>133.65807129374491</v>
      </c>
      <c r="N69" s="18">
        <v>139.82171163955366</v>
      </c>
      <c r="O69" s="23">
        <v>116.15181783844471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129.11856318992105</v>
      </c>
      <c r="E70" s="18">
        <v>129.67271963637617</v>
      </c>
      <c r="F70" s="18">
        <v>134.90890853722877</v>
      </c>
      <c r="G70" s="23">
        <v>114.80065622980709</v>
      </c>
      <c r="H70" s="18">
        <v>131.77847103698571</v>
      </c>
      <c r="I70" s="18">
        <v>132.42772413115117</v>
      </c>
      <c r="J70" s="18">
        <v>137.53811089258556</v>
      </c>
      <c r="K70" s="23">
        <v>117.91296971964238</v>
      </c>
      <c r="L70" s="18">
        <v>134.3062180717404</v>
      </c>
      <c r="M70" s="18">
        <v>135.02665281230094</v>
      </c>
      <c r="N70" s="18">
        <v>141.28417837775623</v>
      </c>
      <c r="O70" s="23">
        <v>117.2537422584962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130.41402491658158</v>
      </c>
      <c r="E71" s="18">
        <v>131.07013734179694</v>
      </c>
      <c r="F71" s="18">
        <v>136.65296134534998</v>
      </c>
      <c r="G71" s="23">
        <v>115.21354504906323</v>
      </c>
      <c r="H71" s="18">
        <v>132.45502957966539</v>
      </c>
      <c r="I71" s="18">
        <v>133.18609372784232</v>
      </c>
      <c r="J71" s="18">
        <v>138.4177184838083</v>
      </c>
      <c r="K71" s="23">
        <v>118.3269936145073</v>
      </c>
      <c r="L71" s="18">
        <v>134.97533868763213</v>
      </c>
      <c r="M71" s="18">
        <v>135.77819214425509</v>
      </c>
      <c r="N71" s="18">
        <v>142.15446020499877</v>
      </c>
      <c r="O71" s="23">
        <v>117.66802371980788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132.57899197198628</v>
      </c>
      <c r="E72" s="18">
        <v>133.29257141101436</v>
      </c>
      <c r="F72" s="18">
        <v>139.45036304381767</v>
      </c>
      <c r="G72" s="23">
        <v>115.80292973812135</v>
      </c>
      <c r="H72" s="18">
        <v>134.66715370305161</v>
      </c>
      <c r="I72" s="18">
        <v>135.45453530483766</v>
      </c>
      <c r="J72" s="18">
        <v>141.27193655681677</v>
      </c>
      <c r="K72" s="23">
        <v>118.93168597317958</v>
      </c>
      <c r="L72" s="18">
        <v>137.08461815011992</v>
      </c>
      <c r="M72" s="18">
        <v>137.94057121993117</v>
      </c>
      <c r="N72" s="18">
        <v>144.86849871533596</v>
      </c>
      <c r="O72" s="23">
        <v>118.26355441654644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132.62184698568416</v>
      </c>
      <c r="E73" s="26">
        <v>133.33693477923163</v>
      </c>
      <c r="F73" s="26">
        <v>139.57640929667147</v>
      </c>
      <c r="G73" s="26">
        <v>115.61529363830026</v>
      </c>
      <c r="H73" s="25">
        <v>134.81557481812635</v>
      </c>
      <c r="I73" s="26">
        <v>135.6081803514989</v>
      </c>
      <c r="J73" s="26">
        <v>141.54509691892872</v>
      </c>
      <c r="K73" s="26">
        <v>118.7458781499969</v>
      </c>
      <c r="L73" s="25">
        <v>137.41891052252399</v>
      </c>
      <c r="M73" s="26">
        <v>138.28662957645713</v>
      </c>
      <c r="N73" s="26">
        <v>145.40557371747701</v>
      </c>
      <c r="O73" s="27">
        <v>118.06707855227003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134.24083962618624</v>
      </c>
      <c r="E74" s="32">
        <v>135.01291059755675</v>
      </c>
      <c r="F74" s="32">
        <v>141.60291157448432</v>
      </c>
      <c r="G74" s="32">
        <v>116.29568816078394</v>
      </c>
      <c r="H74" s="31">
        <v>136.15440629672619</v>
      </c>
      <c r="I74" s="32">
        <v>136.99413426309292</v>
      </c>
      <c r="J74" s="32">
        <v>143.18686108021288</v>
      </c>
      <c r="K74" s="32">
        <v>119.40526808052019</v>
      </c>
      <c r="L74" s="31">
        <v>138.51761406120224</v>
      </c>
      <c r="M74" s="32">
        <v>139.4240038400992</v>
      </c>
      <c r="N74" s="32">
        <v>146.65840567506058</v>
      </c>
      <c r="O74" s="33">
        <v>118.87652458841941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1</v>
      </c>
      <c r="B6" s="6" t="s">
        <v>1</v>
      </c>
      <c r="C6" s="7"/>
      <c r="D6" s="8"/>
      <c r="E6" s="7" t="s">
        <v>2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113.0773459306</v>
      </c>
      <c r="E12" s="18">
        <v>113.2448990911</v>
      </c>
      <c r="F12" s="18">
        <v>115.9389551031</v>
      </c>
      <c r="G12" s="19">
        <v>105.328257931</v>
      </c>
      <c r="H12" s="18">
        <v>113.2903434575</v>
      </c>
      <c r="I12" s="18">
        <v>113.458470459</v>
      </c>
      <c r="J12" s="18">
        <v>116.20328317160001</v>
      </c>
      <c r="K12" s="19">
        <v>105.39267776539999</v>
      </c>
      <c r="L12" s="18">
        <v>112.6023103711</v>
      </c>
      <c r="M12" s="18">
        <v>112.7532506225</v>
      </c>
      <c r="N12" s="18">
        <v>115.31773111939999</v>
      </c>
      <c r="O12" s="19">
        <v>105.2173746918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116.9293384587</v>
      </c>
      <c r="E13" s="18">
        <v>117.1548038553</v>
      </c>
      <c r="F13" s="18">
        <v>120.9233770244</v>
      </c>
      <c r="G13" s="23">
        <v>106.08063118299999</v>
      </c>
      <c r="H13" s="18">
        <v>116.57182275940001</v>
      </c>
      <c r="I13" s="18">
        <v>116.7887807267</v>
      </c>
      <c r="J13" s="18">
        <v>120.41780349539999</v>
      </c>
      <c r="K13" s="23">
        <v>106.12468506800001</v>
      </c>
      <c r="L13" s="18">
        <v>117.1519210787</v>
      </c>
      <c r="M13" s="18">
        <v>117.3738077754</v>
      </c>
      <c r="N13" s="18">
        <v>121.1189858954</v>
      </c>
      <c r="O13" s="23">
        <v>106.3683828234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119.5277356575</v>
      </c>
      <c r="E14" s="18">
        <v>119.7631488776</v>
      </c>
      <c r="F14" s="18">
        <v>123.9832528517</v>
      </c>
      <c r="G14" s="23">
        <v>107.362126526</v>
      </c>
      <c r="H14" s="18">
        <v>118.8180233878</v>
      </c>
      <c r="I14" s="18">
        <v>119.0421756259</v>
      </c>
      <c r="J14" s="18">
        <v>122.9952397224</v>
      </c>
      <c r="K14" s="23">
        <v>107.4258655732</v>
      </c>
      <c r="L14" s="18">
        <v>120.7193803789</v>
      </c>
      <c r="M14" s="18">
        <v>120.96761768339999</v>
      </c>
      <c r="N14" s="18">
        <v>125.3584231799</v>
      </c>
      <c r="O14" s="23">
        <v>108.0649789245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120.53009019309999</v>
      </c>
      <c r="E15" s="18">
        <v>120.7813749195</v>
      </c>
      <c r="F15" s="18">
        <v>124.7499373412</v>
      </c>
      <c r="G15" s="23">
        <v>109.11952213159999</v>
      </c>
      <c r="H15" s="18">
        <v>119.1209303424</v>
      </c>
      <c r="I15" s="18">
        <v>119.3491458412</v>
      </c>
      <c r="J15" s="18">
        <v>122.8006403624</v>
      </c>
      <c r="K15" s="23">
        <v>109.206727321</v>
      </c>
      <c r="L15" s="18">
        <v>121.39169733759999</v>
      </c>
      <c r="M15" s="18">
        <v>121.6493726361</v>
      </c>
      <c r="N15" s="18">
        <v>125.60201080669999</v>
      </c>
      <c r="O15" s="23">
        <v>110.0343141915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125.5128091341</v>
      </c>
      <c r="E16" s="18">
        <v>125.82492059330001</v>
      </c>
      <c r="F16" s="18">
        <v>130.9662258919</v>
      </c>
      <c r="G16" s="23">
        <v>110.7168942707</v>
      </c>
      <c r="H16" s="18">
        <v>123.6366166716</v>
      </c>
      <c r="I16" s="18">
        <v>123.9136212131</v>
      </c>
      <c r="J16" s="18">
        <v>128.3900575856</v>
      </c>
      <c r="K16" s="23">
        <v>110.7593511166</v>
      </c>
      <c r="L16" s="18">
        <v>125.98720185880001</v>
      </c>
      <c r="M16" s="18">
        <v>126.29476684079999</v>
      </c>
      <c r="N16" s="18">
        <v>131.26712655310001</v>
      </c>
      <c r="O16" s="23">
        <v>111.68319700470001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126.38967769567913</v>
      </c>
      <c r="E18" s="18">
        <v>126.71780724621244</v>
      </c>
      <c r="F18" s="18">
        <v>132.07191798132675</v>
      </c>
      <c r="G18" s="23">
        <v>110.98443970202661</v>
      </c>
      <c r="H18" s="18">
        <v>124.65154725495691</v>
      </c>
      <c r="I18" s="18">
        <v>124.94620695369034</v>
      </c>
      <c r="J18" s="18">
        <v>129.68443269732978</v>
      </c>
      <c r="K18" s="23">
        <v>111.02265347858443</v>
      </c>
      <c r="L18" s="18">
        <v>126.74228045445267</v>
      </c>
      <c r="M18" s="18">
        <v>127.06273287788289</v>
      </c>
      <c r="N18" s="18">
        <v>132.18423324457223</v>
      </c>
      <c r="O18" s="23">
        <v>112.01290450613456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127.29645087078289</v>
      </c>
      <c r="E19" s="18">
        <v>127.64085340162129</v>
      </c>
      <c r="F19" s="18">
        <v>133.29039500270622</v>
      </c>
      <c r="G19" s="23">
        <v>111.03934497874023</v>
      </c>
      <c r="H19" s="18">
        <v>125.44727846344242</v>
      </c>
      <c r="I19" s="18">
        <v>125.75550288326002</v>
      </c>
      <c r="J19" s="18">
        <v>130.75044996017937</v>
      </c>
      <c r="K19" s="23">
        <v>111.07755875529804</v>
      </c>
      <c r="L19" s="18">
        <v>127.63452000151889</v>
      </c>
      <c r="M19" s="18">
        <v>127.97012551969328</v>
      </c>
      <c r="N19" s="18">
        <v>133.38172981614815</v>
      </c>
      <c r="O19" s="23">
        <v>112.06780978284814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128.02414492058344</v>
      </c>
      <c r="E20" s="18">
        <v>128.36622101763811</v>
      </c>
      <c r="F20" s="18">
        <v>134.25027865324216</v>
      </c>
      <c r="G20" s="23">
        <v>111.07557351104423</v>
      </c>
      <c r="H20" s="18">
        <v>125.76716543749578</v>
      </c>
      <c r="I20" s="18">
        <v>126.06627081744159</v>
      </c>
      <c r="J20" s="18">
        <v>131.15464445130604</v>
      </c>
      <c r="K20" s="23">
        <v>111.11378728760207</v>
      </c>
      <c r="L20" s="18">
        <v>128.22697649712748</v>
      </c>
      <c r="M20" s="18">
        <v>128.55756566792084</v>
      </c>
      <c r="N20" s="18">
        <v>134.15685727858212</v>
      </c>
      <c r="O20" s="23">
        <v>112.10371978090076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128.99546813950283</v>
      </c>
      <c r="E21" s="18">
        <v>129.33767571210791</v>
      </c>
      <c r="F21" s="18">
        <v>135.23087497485582</v>
      </c>
      <c r="G21" s="23">
        <v>112.02016499947992</v>
      </c>
      <c r="H21" s="18">
        <v>126.82909370541857</v>
      </c>
      <c r="I21" s="18">
        <v>127.12848709977571</v>
      </c>
      <c r="J21" s="18">
        <v>132.26200782180089</v>
      </c>
      <c r="K21" s="23">
        <v>112.04333621083126</v>
      </c>
      <c r="L21" s="18">
        <v>129.28805594615534</v>
      </c>
      <c r="M21" s="18">
        <v>129.62033240415559</v>
      </c>
      <c r="N21" s="18">
        <v>135.24619689659644</v>
      </c>
      <c r="O21" s="23">
        <v>113.08840054984236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130.22146961776559</v>
      </c>
      <c r="E22" s="18">
        <v>130.59128719160753</v>
      </c>
      <c r="F22" s="18">
        <v>136.820076701701</v>
      </c>
      <c r="G22" s="23">
        <v>112.28762490928885</v>
      </c>
      <c r="H22" s="18">
        <v>128.40572833129764</v>
      </c>
      <c r="I22" s="18">
        <v>128.73923024228648</v>
      </c>
      <c r="J22" s="18">
        <v>134.32917645230788</v>
      </c>
      <c r="K22" s="23">
        <v>112.31284636163684</v>
      </c>
      <c r="L22" s="18">
        <v>130.54170182531237</v>
      </c>
      <c r="M22" s="18">
        <v>130.90292948272935</v>
      </c>
      <c r="N22" s="18">
        <v>136.87040591210061</v>
      </c>
      <c r="O22" s="23">
        <v>113.36715097168609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130.2276998290684</v>
      </c>
      <c r="E23" s="18">
        <v>130.60260219782344</v>
      </c>
      <c r="F23" s="18">
        <v>136.83654883447491</v>
      </c>
      <c r="G23" s="23">
        <v>112.2837853974862</v>
      </c>
      <c r="H23" s="18">
        <v>128.41509357819865</v>
      </c>
      <c r="I23" s="18">
        <v>128.75402800530995</v>
      </c>
      <c r="J23" s="18">
        <v>134.35342622919131</v>
      </c>
      <c r="K23" s="23">
        <v>112.2998688291072</v>
      </c>
      <c r="L23" s="18">
        <v>130.55771348088496</v>
      </c>
      <c r="M23" s="18">
        <v>130.9240282160319</v>
      </c>
      <c r="N23" s="18">
        <v>136.90140752892327</v>
      </c>
      <c r="O23" s="23">
        <v>113.35914950256893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130.36953069483675</v>
      </c>
      <c r="E24" s="18">
        <v>130.72730241965732</v>
      </c>
      <c r="F24" s="18">
        <v>136.96652382688058</v>
      </c>
      <c r="G24" s="23">
        <v>112.3929853974862</v>
      </c>
      <c r="H24" s="18">
        <v>128.55849677101037</v>
      </c>
      <c r="I24" s="18">
        <v>128.88169998893045</v>
      </c>
      <c r="J24" s="18">
        <v>134.48738428256283</v>
      </c>
      <c r="K24" s="23">
        <v>112.4090688291072</v>
      </c>
      <c r="L24" s="18">
        <v>130.68820769494405</v>
      </c>
      <c r="M24" s="18">
        <v>131.03952928446927</v>
      </c>
      <c r="N24" s="18">
        <v>137.01905286927627</v>
      </c>
      <c r="O24" s="23">
        <v>113.46834950256891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131.17041496943614</v>
      </c>
      <c r="E25" s="18">
        <v>131.54411392573684</v>
      </c>
      <c r="F25" s="18">
        <v>138.07202392453476</v>
      </c>
      <c r="G25" s="23">
        <v>112.36146859252239</v>
      </c>
      <c r="H25" s="18">
        <v>129.33784125670002</v>
      </c>
      <c r="I25" s="18">
        <v>129.67515380136172</v>
      </c>
      <c r="J25" s="18">
        <v>135.57704308832913</v>
      </c>
      <c r="K25" s="23">
        <v>112.3321069443062</v>
      </c>
      <c r="L25" s="18">
        <v>131.68569123135623</v>
      </c>
      <c r="M25" s="18">
        <v>132.05571964329155</v>
      </c>
      <c r="N25" s="18">
        <v>138.36804945264899</v>
      </c>
      <c r="O25" s="23">
        <v>113.50656930551462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132.74883661937773</v>
      </c>
      <c r="E26" s="18">
        <v>133.12170163859119</v>
      </c>
      <c r="F26" s="18">
        <v>139.90265305424657</v>
      </c>
      <c r="G26" s="23">
        <v>113.19547930215765</v>
      </c>
      <c r="H26" s="18">
        <v>131.0927986448809</v>
      </c>
      <c r="I26" s="18">
        <v>131.4313419507026</v>
      </c>
      <c r="J26" s="18">
        <v>137.65368507575525</v>
      </c>
      <c r="K26" s="23">
        <v>113.14662274785981</v>
      </c>
      <c r="L26" s="18">
        <v>133.05364011517449</v>
      </c>
      <c r="M26" s="18">
        <v>133.41973939638979</v>
      </c>
      <c r="N26" s="18">
        <v>139.91794208019832</v>
      </c>
      <c r="O26" s="23">
        <v>114.32439074578116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133.40660324278758</v>
      </c>
      <c r="E27" s="18">
        <v>133.81843317202782</v>
      </c>
      <c r="F27" s="18">
        <v>140.78211388920613</v>
      </c>
      <c r="G27" s="23">
        <v>113.35525009567199</v>
      </c>
      <c r="H27" s="18">
        <v>131.65645417841273</v>
      </c>
      <c r="I27" s="18">
        <v>132.03199756299747</v>
      </c>
      <c r="J27" s="18">
        <v>138.40861830897097</v>
      </c>
      <c r="K27" s="23">
        <v>113.29392454775198</v>
      </c>
      <c r="L27" s="18">
        <v>133.71668228724226</v>
      </c>
      <c r="M27" s="18">
        <v>134.1224559920696</v>
      </c>
      <c r="N27" s="18">
        <v>140.80937853636991</v>
      </c>
      <c r="O27" s="23">
        <v>114.47254299363534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135.67098839568413</v>
      </c>
      <c r="E28" s="18">
        <v>136.11080388038383</v>
      </c>
      <c r="F28" s="18">
        <v>143.447137186822</v>
      </c>
      <c r="G28" s="23">
        <v>114.55255937493465</v>
      </c>
      <c r="H28" s="18">
        <v>134.17176842764039</v>
      </c>
      <c r="I28" s="18">
        <v>134.58040765875054</v>
      </c>
      <c r="J28" s="18">
        <v>141.41256870739963</v>
      </c>
      <c r="K28" s="23">
        <v>114.50370282063683</v>
      </c>
      <c r="L28" s="18">
        <v>136.05949935753355</v>
      </c>
      <c r="M28" s="18">
        <v>136.49279274797607</v>
      </c>
      <c r="N28" s="18">
        <v>143.61043139183593</v>
      </c>
      <c r="O28" s="23">
        <v>115.57719529943795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136.22781658033384</v>
      </c>
      <c r="E29" s="26">
        <v>136.67703144256575</v>
      </c>
      <c r="F29" s="26">
        <v>144.20349265601479</v>
      </c>
      <c r="G29" s="26">
        <v>114.56008496224152</v>
      </c>
      <c r="H29" s="25">
        <v>134.69197896486193</v>
      </c>
      <c r="I29" s="26">
        <v>135.1093994598707</v>
      </c>
      <c r="J29" s="26">
        <v>142.11621725411811</v>
      </c>
      <c r="K29" s="26">
        <v>114.51945555956364</v>
      </c>
      <c r="L29" s="25">
        <v>137.81600969866648</v>
      </c>
      <c r="M29" s="26">
        <v>138.27895335518872</v>
      </c>
      <c r="N29" s="26">
        <v>145.99906694578189</v>
      </c>
      <c r="O29" s="27">
        <v>115.59294803836478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137.03756937694752</v>
      </c>
      <c r="E30" s="32">
        <v>137.50045303765796</v>
      </c>
      <c r="F30" s="32">
        <v>144.93177981970263</v>
      </c>
      <c r="G30" s="32">
        <v>115.66306464819937</v>
      </c>
      <c r="H30" s="31">
        <v>135.83980869517947</v>
      </c>
      <c r="I30" s="32">
        <v>136.27660479881473</v>
      </c>
      <c r="J30" s="32">
        <v>143.30289358865588</v>
      </c>
      <c r="K30" s="32">
        <v>115.62944423914371</v>
      </c>
      <c r="L30" s="31">
        <v>138.67577576247351</v>
      </c>
      <c r="M30" s="32">
        <v>139.15323245200284</v>
      </c>
      <c r="N30" s="32">
        <v>146.76916202098332</v>
      </c>
      <c r="O30" s="33">
        <v>116.77337797616059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111.7878908471</v>
      </c>
      <c r="E34" s="18">
        <v>111.9312895592</v>
      </c>
      <c r="F34" s="18">
        <v>114.4205903726</v>
      </c>
      <c r="G34" s="19">
        <v>104.6163335259</v>
      </c>
      <c r="H34" s="18">
        <v>116.78201844039999</v>
      </c>
      <c r="I34" s="18">
        <v>117.00752372239999</v>
      </c>
      <c r="J34" s="18">
        <v>120.7489167424</v>
      </c>
      <c r="K34" s="19">
        <v>106.0132215081</v>
      </c>
      <c r="L34" s="18">
        <v>109.79764761200001</v>
      </c>
      <c r="M34" s="18">
        <v>109.91056253310001</v>
      </c>
      <c r="N34" s="18">
        <v>111.44522255290001</v>
      </c>
      <c r="O34" s="19">
        <v>105.4008743065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114.9395386141</v>
      </c>
      <c r="E35" s="18">
        <v>115.1291393214</v>
      </c>
      <c r="F35" s="18">
        <v>118.4861512204</v>
      </c>
      <c r="G35" s="23">
        <v>105.2643635129</v>
      </c>
      <c r="H35" s="18">
        <v>119.7551173051</v>
      </c>
      <c r="I35" s="18">
        <v>120.0235351521</v>
      </c>
      <c r="J35" s="18">
        <v>124.5706994472</v>
      </c>
      <c r="K35" s="23">
        <v>106.661426918</v>
      </c>
      <c r="L35" s="18">
        <v>113.3731127433</v>
      </c>
      <c r="M35" s="18">
        <v>113.53815993489999</v>
      </c>
      <c r="N35" s="18">
        <v>116.1146982998</v>
      </c>
      <c r="O35" s="23">
        <v>105.96685125410001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117.09601861509999</v>
      </c>
      <c r="E36" s="18">
        <v>117.29066423899999</v>
      </c>
      <c r="F36" s="18">
        <v>120.9214001018</v>
      </c>
      <c r="G36" s="23">
        <v>106.62153455329999</v>
      </c>
      <c r="H36" s="18">
        <v>122.0359716414</v>
      </c>
      <c r="I36" s="18">
        <v>122.3101991124</v>
      </c>
      <c r="J36" s="18">
        <v>127.2911409228</v>
      </c>
      <c r="K36" s="23">
        <v>107.6734102795</v>
      </c>
      <c r="L36" s="18">
        <v>115.3109738597</v>
      </c>
      <c r="M36" s="18">
        <v>115.4760569085</v>
      </c>
      <c r="N36" s="18">
        <v>118.29299057519999</v>
      </c>
      <c r="O36" s="23">
        <v>107.19833257339999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117.3168518609</v>
      </c>
      <c r="E37" s="18">
        <v>117.5132379569</v>
      </c>
      <c r="F37" s="18">
        <v>120.58028519299999</v>
      </c>
      <c r="G37" s="23">
        <v>108.5005402692</v>
      </c>
      <c r="H37" s="18">
        <v>122.9737124983</v>
      </c>
      <c r="I37" s="18">
        <v>123.2634703702</v>
      </c>
      <c r="J37" s="18">
        <v>128.11225120629999</v>
      </c>
      <c r="K37" s="23">
        <v>109.0150442897</v>
      </c>
      <c r="L37" s="18">
        <v>115.2180784041</v>
      </c>
      <c r="M37" s="18">
        <v>115.381450212</v>
      </c>
      <c r="N37" s="18">
        <v>117.74360786690001</v>
      </c>
      <c r="O37" s="23">
        <v>108.4401117864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121.9154090877</v>
      </c>
      <c r="E38" s="18">
        <v>122.160756791</v>
      </c>
      <c r="F38" s="18">
        <v>126.2548027504</v>
      </c>
      <c r="G38" s="23">
        <v>110.1301632885</v>
      </c>
      <c r="H38" s="18">
        <v>127.6242984573</v>
      </c>
      <c r="I38" s="18">
        <v>127.9645916672</v>
      </c>
      <c r="J38" s="18">
        <v>133.8292125959</v>
      </c>
      <c r="K38" s="23">
        <v>110.7310600606</v>
      </c>
      <c r="L38" s="18">
        <v>119.9429947677</v>
      </c>
      <c r="M38" s="18">
        <v>120.1567058198</v>
      </c>
      <c r="N38" s="18">
        <v>123.5546319174</v>
      </c>
      <c r="O38" s="23">
        <v>110.1717012456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122.69137240053747</v>
      </c>
      <c r="E40" s="18">
        <v>122.94956783627055</v>
      </c>
      <c r="F40" s="18">
        <v>127.20135019946163</v>
      </c>
      <c r="G40" s="23">
        <v>110.45545668551482</v>
      </c>
      <c r="H40" s="18">
        <v>128.57030351046495</v>
      </c>
      <c r="I40" s="18">
        <v>128.9263833504437</v>
      </c>
      <c r="J40" s="18">
        <v>135.00192359139439</v>
      </c>
      <c r="K40" s="23">
        <v>111.07305300868188</v>
      </c>
      <c r="L40" s="18">
        <v>121.11684885090412</v>
      </c>
      <c r="M40" s="18">
        <v>121.35064187804097</v>
      </c>
      <c r="N40" s="18">
        <v>125.0094237766281</v>
      </c>
      <c r="O40" s="23">
        <v>110.59909727569421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123.58630031322564</v>
      </c>
      <c r="E41" s="18">
        <v>123.85907376267512</v>
      </c>
      <c r="F41" s="18">
        <v>128.40167921252555</v>
      </c>
      <c r="G41" s="23">
        <v>110.51036196222844</v>
      </c>
      <c r="H41" s="18">
        <v>129.20445815920897</v>
      </c>
      <c r="I41" s="18">
        <v>129.57204629107471</v>
      </c>
      <c r="J41" s="18">
        <v>135.84862308324998</v>
      </c>
      <c r="K41" s="23">
        <v>111.12795828539551</v>
      </c>
      <c r="L41" s="18">
        <v>122.14165784187369</v>
      </c>
      <c r="M41" s="18">
        <v>122.39355348882202</v>
      </c>
      <c r="N41" s="18">
        <v>126.3885568164665</v>
      </c>
      <c r="O41" s="23">
        <v>110.6540025524078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124.30828696768629</v>
      </c>
      <c r="E42" s="18">
        <v>124.57956275225561</v>
      </c>
      <c r="F42" s="18">
        <v>129.35513242399176</v>
      </c>
      <c r="G42" s="23">
        <v>110.54627196028102</v>
      </c>
      <c r="H42" s="18">
        <v>129.91153064319749</v>
      </c>
      <c r="I42" s="18">
        <v>130.27765430838576</v>
      </c>
      <c r="J42" s="18">
        <v>136.78300750253817</v>
      </c>
      <c r="K42" s="23">
        <v>111.16129346491557</v>
      </c>
      <c r="L42" s="18">
        <v>122.59797794040038</v>
      </c>
      <c r="M42" s="18">
        <v>122.8420201825982</v>
      </c>
      <c r="N42" s="18">
        <v>126.977417753701</v>
      </c>
      <c r="O42" s="23">
        <v>110.68991255046041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125.21797180428912</v>
      </c>
      <c r="E43" s="18">
        <v>125.48788096430138</v>
      </c>
      <c r="F43" s="18">
        <v>130.23593497156131</v>
      </c>
      <c r="G43" s="23">
        <v>111.53544656171526</v>
      </c>
      <c r="H43" s="18">
        <v>130.89461575619467</v>
      </c>
      <c r="I43" s="18">
        <v>131.26007276282402</v>
      </c>
      <c r="J43" s="18">
        <v>137.7723857998453</v>
      </c>
      <c r="K43" s="23">
        <v>112.12326001401908</v>
      </c>
      <c r="L43" s="18">
        <v>123.87816086747713</v>
      </c>
      <c r="M43" s="18">
        <v>124.12788371107953</v>
      </c>
      <c r="N43" s="18">
        <v>128.36433620771072</v>
      </c>
      <c r="O43" s="23">
        <v>111.67882026981709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126.45538543439193</v>
      </c>
      <c r="E44" s="18">
        <v>126.75367698887815</v>
      </c>
      <c r="F44" s="18">
        <v>131.8385751464667</v>
      </c>
      <c r="G44" s="23">
        <v>111.81140634934755</v>
      </c>
      <c r="H44" s="18">
        <v>132.12600239423264</v>
      </c>
      <c r="I44" s="18">
        <v>132.51924171975057</v>
      </c>
      <c r="J44" s="18">
        <v>139.36653501846689</v>
      </c>
      <c r="K44" s="23">
        <v>112.39806987976515</v>
      </c>
      <c r="L44" s="18">
        <v>125.26442407905786</v>
      </c>
      <c r="M44" s="18">
        <v>125.54512334456854</v>
      </c>
      <c r="N44" s="18">
        <v>130.17056644186974</v>
      </c>
      <c r="O44" s="23">
        <v>111.9529882721132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126.47368803000165</v>
      </c>
      <c r="E45" s="18">
        <v>126.77710533377022</v>
      </c>
      <c r="F45" s="18">
        <v>131.87186761006438</v>
      </c>
      <c r="G45" s="23">
        <v>111.80584840449457</v>
      </c>
      <c r="H45" s="18">
        <v>132.14116994274559</v>
      </c>
      <c r="I45" s="18">
        <v>132.53852612742642</v>
      </c>
      <c r="J45" s="18">
        <v>139.39637210326092</v>
      </c>
      <c r="K45" s="23">
        <v>112.38634462852869</v>
      </c>
      <c r="L45" s="18">
        <v>125.27153124939332</v>
      </c>
      <c r="M45" s="18">
        <v>125.5583267904402</v>
      </c>
      <c r="N45" s="18">
        <v>130.19076253008606</v>
      </c>
      <c r="O45" s="23">
        <v>111.9456434294721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126.61044789628056</v>
      </c>
      <c r="E46" s="18">
        <v>126.89843877376978</v>
      </c>
      <c r="F46" s="18">
        <v>131.99733009498541</v>
      </c>
      <c r="G46" s="23">
        <v>111.91504840449457</v>
      </c>
      <c r="H46" s="18">
        <v>133.77475528199341</v>
      </c>
      <c r="I46" s="18">
        <v>134.1823279871349</v>
      </c>
      <c r="J46" s="18">
        <v>141.56240343915221</v>
      </c>
      <c r="K46" s="23">
        <v>112.49554462852871</v>
      </c>
      <c r="L46" s="18">
        <v>125.40814627800597</v>
      </c>
      <c r="M46" s="18">
        <v>125.6776417156683</v>
      </c>
      <c r="N46" s="18">
        <v>130.31351959378819</v>
      </c>
      <c r="O46" s="23">
        <v>112.05484342947211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127.52432420204342</v>
      </c>
      <c r="E47" s="18">
        <v>127.82881745437554</v>
      </c>
      <c r="F47" s="18">
        <v>133.25977996953122</v>
      </c>
      <c r="G47" s="23">
        <v>111.86961645966244</v>
      </c>
      <c r="H47" s="18">
        <v>134.61884927262085</v>
      </c>
      <c r="I47" s="18">
        <v>135.04204121351142</v>
      </c>
      <c r="J47" s="18">
        <v>142.74772900053071</v>
      </c>
      <c r="K47" s="23">
        <v>112.39842696422005</v>
      </c>
      <c r="L47" s="18">
        <v>126.46098904989448</v>
      </c>
      <c r="M47" s="18">
        <v>126.75120387795562</v>
      </c>
      <c r="N47" s="18">
        <v>131.71380942607468</v>
      </c>
      <c r="O47" s="23">
        <v>112.16829722395155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129.1048750289844</v>
      </c>
      <c r="E48" s="18">
        <v>129.40852957767953</v>
      </c>
      <c r="F48" s="18">
        <v>135.09735955148943</v>
      </c>
      <c r="G48" s="23">
        <v>112.69156997366379</v>
      </c>
      <c r="H48" s="18">
        <v>136.12181646610662</v>
      </c>
      <c r="I48" s="18">
        <v>136.54343982891791</v>
      </c>
      <c r="J48" s="18">
        <v>144.48297390460425</v>
      </c>
      <c r="K48" s="23">
        <v>113.2126545832717</v>
      </c>
      <c r="L48" s="18">
        <v>127.80030917477065</v>
      </c>
      <c r="M48" s="18">
        <v>128.08607090509773</v>
      </c>
      <c r="N48" s="18">
        <v>133.22593541489422</v>
      </c>
      <c r="O48" s="23">
        <v>112.9822784247545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129.85379422471368</v>
      </c>
      <c r="E49" s="18">
        <v>130.19769826449854</v>
      </c>
      <c r="F49" s="18">
        <v>136.10478307565941</v>
      </c>
      <c r="G49" s="23">
        <v>112.83938405572692</v>
      </c>
      <c r="H49" s="18">
        <v>136.90277683351982</v>
      </c>
      <c r="I49" s="18">
        <v>137.36698036637506</v>
      </c>
      <c r="J49" s="18">
        <v>145.53688242942482</v>
      </c>
      <c r="K49" s="23">
        <v>113.35924531619212</v>
      </c>
      <c r="L49" s="18">
        <v>129.18541517423614</v>
      </c>
      <c r="M49" s="18">
        <v>129.52299921079839</v>
      </c>
      <c r="N49" s="18">
        <v>135.10408154847448</v>
      </c>
      <c r="O49" s="23">
        <v>113.12266233746193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132.19327036999866</v>
      </c>
      <c r="E50" s="18">
        <v>132.56688514825379</v>
      </c>
      <c r="F50" s="18">
        <v>138.90417967533452</v>
      </c>
      <c r="G50" s="23">
        <v>113.94437452732055</v>
      </c>
      <c r="H50" s="18">
        <v>139.1239451663898</v>
      </c>
      <c r="I50" s="18">
        <v>139.61540474564154</v>
      </c>
      <c r="J50" s="18">
        <v>148.18417249571371</v>
      </c>
      <c r="K50" s="23">
        <v>114.43557954544895</v>
      </c>
      <c r="L50" s="18">
        <v>131.68935101438873</v>
      </c>
      <c r="M50" s="18">
        <v>132.06075408987806</v>
      </c>
      <c r="N50" s="18">
        <v>138.13468417354747</v>
      </c>
      <c r="O50" s="23">
        <v>114.21215528946159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132.74012151341154</v>
      </c>
      <c r="E51" s="26">
        <v>133.12296725463256</v>
      </c>
      <c r="F51" s="26">
        <v>139.64577642755006</v>
      </c>
      <c r="G51" s="26">
        <v>113.9553109966028</v>
      </c>
      <c r="H51" s="25">
        <v>139.78958386192457</v>
      </c>
      <c r="I51" s="26">
        <v>140.29227956314691</v>
      </c>
      <c r="J51" s="26">
        <v>149.08590221547249</v>
      </c>
      <c r="K51" s="26">
        <v>114.45170508146062</v>
      </c>
      <c r="L51" s="25">
        <v>131.85627990940588</v>
      </c>
      <c r="M51" s="26">
        <v>132.23050077995038</v>
      </c>
      <c r="N51" s="26">
        <v>138.3571179429631</v>
      </c>
      <c r="O51" s="27">
        <v>114.22707791534303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133.71749914879172</v>
      </c>
      <c r="E52" s="32">
        <v>134.11684323122415</v>
      </c>
      <c r="F52" s="32">
        <v>140.57605246975558</v>
      </c>
      <c r="G52" s="32">
        <v>115.13607910019516</v>
      </c>
      <c r="H52" s="31">
        <v>140.78850404229067</v>
      </c>
      <c r="I52" s="32">
        <v>141.30806172744028</v>
      </c>
      <c r="J52" s="32">
        <v>150.05639336788752</v>
      </c>
      <c r="K52" s="32">
        <v>115.60057753312088</v>
      </c>
      <c r="L52" s="31">
        <v>132.78031685530709</v>
      </c>
      <c r="M52" s="32">
        <v>133.17013566494245</v>
      </c>
      <c r="N52" s="32">
        <v>139.21052766031502</v>
      </c>
      <c r="O52" s="33">
        <v>115.42009049854838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112.8693305664</v>
      </c>
      <c r="E56" s="18">
        <v>113.0299444721</v>
      </c>
      <c r="F56" s="18">
        <v>115.66637257630001</v>
      </c>
      <c r="G56" s="19">
        <v>105.2826462896</v>
      </c>
      <c r="H56" s="18">
        <v>121.8157643994</v>
      </c>
      <c r="I56" s="18">
        <v>122.1281849274</v>
      </c>
      <c r="J56" s="18">
        <v>126.7964903773</v>
      </c>
      <c r="K56" s="19">
        <v>108.41009632470001</v>
      </c>
      <c r="L56" s="18">
        <v>117.9808073083</v>
      </c>
      <c r="M56" s="18">
        <v>118.2225698429</v>
      </c>
      <c r="N56" s="18">
        <v>122.3488299843</v>
      </c>
      <c r="O56" s="19">
        <v>106.09731308240001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114.78407399619999</v>
      </c>
      <c r="E57" s="18">
        <v>114.9700952788</v>
      </c>
      <c r="F57" s="18">
        <v>118.05728115079999</v>
      </c>
      <c r="G57" s="23">
        <v>105.8982190318</v>
      </c>
      <c r="H57" s="18">
        <v>123.70571122859999</v>
      </c>
      <c r="I57" s="18">
        <v>124.0441157068</v>
      </c>
      <c r="J57" s="18">
        <v>129.15301246729999</v>
      </c>
      <c r="K57" s="23">
        <v>109.0313237692</v>
      </c>
      <c r="L57" s="18">
        <v>120.6963671383</v>
      </c>
      <c r="M57" s="18">
        <v>120.9728286961</v>
      </c>
      <c r="N57" s="18">
        <v>125.7165303112</v>
      </c>
      <c r="O57" s="23">
        <v>107.03318405260001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115.7731591882</v>
      </c>
      <c r="E58" s="18">
        <v>115.94231676939999</v>
      </c>
      <c r="F58" s="18">
        <v>118.9390095058</v>
      </c>
      <c r="G58" s="23">
        <v>107.13635989390001</v>
      </c>
      <c r="H58" s="18">
        <v>123.5608269591</v>
      </c>
      <c r="I58" s="18">
        <v>123.8625338997</v>
      </c>
      <c r="J58" s="18">
        <v>128.58208096530001</v>
      </c>
      <c r="K58" s="23">
        <v>109.9938688127</v>
      </c>
      <c r="L58" s="18">
        <v>124.1236363001</v>
      </c>
      <c r="M58" s="18">
        <v>124.4239159136</v>
      </c>
      <c r="N58" s="18">
        <v>129.81354781830001</v>
      </c>
      <c r="O58" s="23">
        <v>108.5861673353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116.81460236069999</v>
      </c>
      <c r="E59" s="18">
        <v>117.0000912368</v>
      </c>
      <c r="F59" s="18">
        <v>119.9352627677</v>
      </c>
      <c r="G59" s="23">
        <v>108.374918022</v>
      </c>
      <c r="H59" s="18">
        <v>122.7351806822</v>
      </c>
      <c r="I59" s="18">
        <v>123.0197429495</v>
      </c>
      <c r="J59" s="18">
        <v>127.1216324566</v>
      </c>
      <c r="K59" s="23">
        <v>110.9661007232</v>
      </c>
      <c r="L59" s="18">
        <v>126.556527145</v>
      </c>
      <c r="M59" s="18">
        <v>126.8979923123</v>
      </c>
      <c r="N59" s="18">
        <v>132.46773392759999</v>
      </c>
      <c r="O59" s="23">
        <v>110.53098081509999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121.70466460590001</v>
      </c>
      <c r="E60" s="18">
        <v>121.9434625677</v>
      </c>
      <c r="F60" s="18">
        <v>125.9656835152</v>
      </c>
      <c r="G60" s="23">
        <v>110.1239310636</v>
      </c>
      <c r="H60" s="18">
        <v>126.5410792572</v>
      </c>
      <c r="I60" s="18">
        <v>126.86164216260001</v>
      </c>
      <c r="J60" s="18">
        <v>131.7090057883</v>
      </c>
      <c r="K60" s="23">
        <v>112.61738063759999</v>
      </c>
      <c r="L60" s="18">
        <v>130.4946808986</v>
      </c>
      <c r="M60" s="18">
        <v>130.87243448570001</v>
      </c>
      <c r="N60" s="18">
        <v>137.06540199770001</v>
      </c>
      <c r="O60" s="23">
        <v>112.67403724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122.80705657677927</v>
      </c>
      <c r="E62" s="18">
        <v>123.06423445094961</v>
      </c>
      <c r="F62" s="18">
        <v>127.31893584386127</v>
      </c>
      <c r="G62" s="23">
        <v>110.56154556063305</v>
      </c>
      <c r="H62" s="18">
        <v>127.46311995647821</v>
      </c>
      <c r="I62" s="18">
        <v>127.80161925518604</v>
      </c>
      <c r="J62" s="18">
        <v>132.85428786422116</v>
      </c>
      <c r="K62" s="23">
        <v>112.95405702910847</v>
      </c>
      <c r="L62" s="18">
        <v>130.5343237790118</v>
      </c>
      <c r="M62" s="18">
        <v>130.91227874714863</v>
      </c>
      <c r="N62" s="18">
        <v>136.988720431666</v>
      </c>
      <c r="O62" s="23">
        <v>113.05629946074305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123.98923892431783</v>
      </c>
      <c r="E63" s="18">
        <v>124.26626065149128</v>
      </c>
      <c r="F63" s="18">
        <v>128.91133063113386</v>
      </c>
      <c r="G63" s="23">
        <v>110.61645083734668</v>
      </c>
      <c r="H63" s="18">
        <v>128.44204652016955</v>
      </c>
      <c r="I63" s="18">
        <v>128.79558577772812</v>
      </c>
      <c r="J63" s="18">
        <v>134.16781965993823</v>
      </c>
      <c r="K63" s="23">
        <v>113.0089623058221</v>
      </c>
      <c r="L63" s="18">
        <v>133.393560553311</v>
      </c>
      <c r="M63" s="18">
        <v>133.82024816159048</v>
      </c>
      <c r="N63" s="18">
        <v>140.86759587019193</v>
      </c>
      <c r="O63" s="23">
        <v>113.11120473745666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124.45213248623858</v>
      </c>
      <c r="E64" s="18">
        <v>124.72282537115198</v>
      </c>
      <c r="F64" s="18">
        <v>129.51104537601412</v>
      </c>
      <c r="G64" s="23">
        <v>110.65236083539924</v>
      </c>
      <c r="H64" s="18">
        <v>128.9798006132518</v>
      </c>
      <c r="I64" s="18">
        <v>129.328315397658</v>
      </c>
      <c r="J64" s="18">
        <v>134.8714764960518</v>
      </c>
      <c r="K64" s="23">
        <v>113.03941230387467</v>
      </c>
      <c r="L64" s="18">
        <v>133.47940992274698</v>
      </c>
      <c r="M64" s="18">
        <v>133.89360764058739</v>
      </c>
      <c r="N64" s="18">
        <v>140.94435318863214</v>
      </c>
      <c r="O64" s="23">
        <v>113.17457946651811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125.75735427849443</v>
      </c>
      <c r="E65" s="18">
        <v>126.0317808552533</v>
      </c>
      <c r="F65" s="18">
        <v>130.92614030346465</v>
      </c>
      <c r="G65" s="23">
        <v>111.64941935737824</v>
      </c>
      <c r="H65" s="18">
        <v>130.00589606020114</v>
      </c>
      <c r="I65" s="18">
        <v>130.35305660854465</v>
      </c>
      <c r="J65" s="18">
        <v>135.90858389450315</v>
      </c>
      <c r="K65" s="23">
        <v>114.02781474933377</v>
      </c>
      <c r="L65" s="18">
        <v>134.55238970403789</v>
      </c>
      <c r="M65" s="18">
        <v>134.96656364948825</v>
      </c>
      <c r="N65" s="18">
        <v>142.00954711123447</v>
      </c>
      <c r="O65" s="23">
        <v>114.27034481999294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127.16139058821477</v>
      </c>
      <c r="E66" s="18">
        <v>127.46639172431406</v>
      </c>
      <c r="F66" s="18">
        <v>132.75751130906414</v>
      </c>
      <c r="G66" s="23">
        <v>111.91812735967434</v>
      </c>
      <c r="H66" s="18">
        <v>130.43718762770922</v>
      </c>
      <c r="I66" s="18">
        <v>130.79775016607613</v>
      </c>
      <c r="J66" s="18">
        <v>136.41002330883904</v>
      </c>
      <c r="K66" s="23">
        <v>114.30575728771692</v>
      </c>
      <c r="L66" s="18">
        <v>135.67352830018021</v>
      </c>
      <c r="M66" s="18">
        <v>136.11332875310785</v>
      </c>
      <c r="N66" s="18">
        <v>143.4556143973368</v>
      </c>
      <c r="O66" s="23">
        <v>114.53759295492267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127.82734930517965</v>
      </c>
      <c r="E67" s="18">
        <v>128.14761562304619</v>
      </c>
      <c r="F67" s="18">
        <v>133.67119909927817</v>
      </c>
      <c r="G67" s="23">
        <v>111.91624251703324</v>
      </c>
      <c r="H67" s="18">
        <v>130.44697004822052</v>
      </c>
      <c r="I67" s="18">
        <v>130.81221971236661</v>
      </c>
      <c r="J67" s="18">
        <v>136.43154896703422</v>
      </c>
      <c r="K67" s="23">
        <v>114.29949203648047</v>
      </c>
      <c r="L67" s="18">
        <v>135.99903698114116</v>
      </c>
      <c r="M67" s="18">
        <v>136.45064390310304</v>
      </c>
      <c r="N67" s="18">
        <v>143.90927793537372</v>
      </c>
      <c r="O67" s="23">
        <v>114.53301156171992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127.96716969488313</v>
      </c>
      <c r="E68" s="18">
        <v>128.27202054124524</v>
      </c>
      <c r="F68" s="18">
        <v>133.80077829536324</v>
      </c>
      <c r="G68" s="23">
        <v>112.02544251703324</v>
      </c>
      <c r="H68" s="18">
        <v>130.63509641041441</v>
      </c>
      <c r="I68" s="18">
        <v>130.98441383206654</v>
      </c>
      <c r="J68" s="18">
        <v>136.62518016888373</v>
      </c>
      <c r="K68" s="23">
        <v>114.40869203648046</v>
      </c>
      <c r="L68" s="18">
        <v>136.13000778971102</v>
      </c>
      <c r="M68" s="18">
        <v>136.56447342629781</v>
      </c>
      <c r="N68" s="18">
        <v>144.02468289877643</v>
      </c>
      <c r="O68" s="23">
        <v>114.64221156171992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129.0268294193626</v>
      </c>
      <c r="E69" s="18">
        <v>129.35106041917925</v>
      </c>
      <c r="F69" s="18">
        <v>135.21573708514734</v>
      </c>
      <c r="G69" s="23">
        <v>112.11736502540694</v>
      </c>
      <c r="H69" s="18">
        <v>131.82262772344785</v>
      </c>
      <c r="I69" s="18">
        <v>132.19332096798428</v>
      </c>
      <c r="J69" s="18">
        <v>138.21215015043185</v>
      </c>
      <c r="K69" s="23">
        <v>114.50663938852728</v>
      </c>
      <c r="L69" s="18">
        <v>137.03301300065769</v>
      </c>
      <c r="M69" s="18">
        <v>137.48359396816835</v>
      </c>
      <c r="N69" s="18">
        <v>145.22644573163652</v>
      </c>
      <c r="O69" s="23">
        <v>114.73077120045036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130.39013492036673</v>
      </c>
      <c r="E70" s="18">
        <v>130.70986006949479</v>
      </c>
      <c r="F70" s="18">
        <v>136.75994003841319</v>
      </c>
      <c r="G70" s="23">
        <v>112.93134622620991</v>
      </c>
      <c r="H70" s="18">
        <v>133.31576006205754</v>
      </c>
      <c r="I70" s="18">
        <v>133.68517634526091</v>
      </c>
      <c r="J70" s="18">
        <v>139.93274617080371</v>
      </c>
      <c r="K70" s="23">
        <v>115.3263270075789</v>
      </c>
      <c r="L70" s="18">
        <v>138.7187156653691</v>
      </c>
      <c r="M70" s="18">
        <v>139.16876875736867</v>
      </c>
      <c r="N70" s="18">
        <v>147.19735529811729</v>
      </c>
      <c r="O70" s="23">
        <v>115.57629763467267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131.80536252408962</v>
      </c>
      <c r="E71" s="18">
        <v>132.175547206289</v>
      </c>
      <c r="F71" s="18">
        <v>138.67663171695202</v>
      </c>
      <c r="G71" s="23">
        <v>113.07173013891735</v>
      </c>
      <c r="H71" s="18">
        <v>134.25646210969398</v>
      </c>
      <c r="I71" s="18">
        <v>134.66928380407583</v>
      </c>
      <c r="J71" s="18">
        <v>141.20372106120234</v>
      </c>
      <c r="K71" s="23">
        <v>115.46745774049931</v>
      </c>
      <c r="L71" s="18">
        <v>139.51337693303537</v>
      </c>
      <c r="M71" s="18">
        <v>140.00486857564283</v>
      </c>
      <c r="N71" s="18">
        <v>148.2709350575515</v>
      </c>
      <c r="O71" s="23">
        <v>115.71454875621752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134.32226103101189</v>
      </c>
      <c r="E72" s="18">
        <v>134.72606664102625</v>
      </c>
      <c r="F72" s="18">
        <v>141.72800026021946</v>
      </c>
      <c r="G72" s="23">
        <v>114.15047517477943</v>
      </c>
      <c r="H72" s="18">
        <v>136.89993496972747</v>
      </c>
      <c r="I72" s="18">
        <v>137.34693776270734</v>
      </c>
      <c r="J72" s="18">
        <v>144.41614066922617</v>
      </c>
      <c r="K72" s="23">
        <v>116.57367156123567</v>
      </c>
      <c r="L72" s="18">
        <v>142.14080841941993</v>
      </c>
      <c r="M72" s="18">
        <v>142.66637320887659</v>
      </c>
      <c r="N72" s="18">
        <v>151.467142762641</v>
      </c>
      <c r="O72" s="23">
        <v>116.80479713930737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134.48957377598126</v>
      </c>
      <c r="E73" s="26">
        <v>134.89620366051918</v>
      </c>
      <c r="F73" s="26">
        <v>141.95095718929284</v>
      </c>
      <c r="G73" s="26">
        <v>114.16539780066086</v>
      </c>
      <c r="H73" s="25">
        <v>137.10284894448549</v>
      </c>
      <c r="I73" s="26">
        <v>137.55327696827783</v>
      </c>
      <c r="J73" s="26">
        <v>144.6872101397758</v>
      </c>
      <c r="K73" s="26">
        <v>116.58979709724734</v>
      </c>
      <c r="L73" s="25">
        <v>142.52687093941711</v>
      </c>
      <c r="M73" s="26">
        <v>143.05895254586781</v>
      </c>
      <c r="N73" s="26">
        <v>151.99203894347875</v>
      </c>
      <c r="O73" s="27">
        <v>116.8085556917617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136.01334910857074</v>
      </c>
      <c r="E74" s="32">
        <v>136.44570064301814</v>
      </c>
      <c r="F74" s="32">
        <v>143.61553128231554</v>
      </c>
      <c r="G74" s="32">
        <v>115.3767339633026</v>
      </c>
      <c r="H74" s="31">
        <v>138.00090196107058</v>
      </c>
      <c r="I74" s="32">
        <v>138.46648930973103</v>
      </c>
      <c r="J74" s="32">
        <v>145.50895616792906</v>
      </c>
      <c r="K74" s="32">
        <v>117.77178854997695</v>
      </c>
      <c r="L74" s="31">
        <v>143.37609904106097</v>
      </c>
      <c r="M74" s="32">
        <v>143.92251579748856</v>
      </c>
      <c r="N74" s="32">
        <v>152.66798451952715</v>
      </c>
      <c r="O74" s="33">
        <v>118.22344445635829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2</v>
      </c>
      <c r="B6" s="6" t="s">
        <v>1</v>
      </c>
      <c r="C6" s="7"/>
      <c r="D6" s="8"/>
      <c r="E6" s="7" t="s">
        <v>26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114.3030948307</v>
      </c>
      <c r="E12" s="18">
        <v>114.79626921880001</v>
      </c>
      <c r="F12" s="18">
        <v>117.4910953931</v>
      </c>
      <c r="G12" s="19">
        <v>105.6300646965</v>
      </c>
      <c r="H12" s="18">
        <v>114.59818123399999</v>
      </c>
      <c r="I12" s="18">
        <v>115.09755551470001</v>
      </c>
      <c r="J12" s="18">
        <v>117.8635093548</v>
      </c>
      <c r="K12" s="19">
        <v>105.6894167489</v>
      </c>
      <c r="L12" s="18">
        <v>113.4885987542</v>
      </c>
      <c r="M12" s="18">
        <v>113.924831537</v>
      </c>
      <c r="N12" s="18">
        <v>116.40745151510001</v>
      </c>
      <c r="O12" s="19">
        <v>105.4804269636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117.38473784609999</v>
      </c>
      <c r="E13" s="18">
        <v>117.9984433437</v>
      </c>
      <c r="F13" s="18">
        <v>121.4023638056</v>
      </c>
      <c r="G13" s="23">
        <v>106.4203195191</v>
      </c>
      <c r="H13" s="18">
        <v>117.1865954909</v>
      </c>
      <c r="I13" s="18">
        <v>117.7853163418</v>
      </c>
      <c r="J13" s="18">
        <v>121.1152012149</v>
      </c>
      <c r="K13" s="23">
        <v>106.4590177945</v>
      </c>
      <c r="L13" s="18">
        <v>117.5842775631</v>
      </c>
      <c r="M13" s="18">
        <v>118.1893788476</v>
      </c>
      <c r="N13" s="18">
        <v>121.5719257272</v>
      </c>
      <c r="O13" s="23">
        <v>106.6839553065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119.8092206891</v>
      </c>
      <c r="E14" s="18">
        <v>120.43776615500001</v>
      </c>
      <c r="F14" s="18">
        <v>124.18677488740001</v>
      </c>
      <c r="G14" s="23">
        <v>107.685856171</v>
      </c>
      <c r="H14" s="18">
        <v>118.8964539718</v>
      </c>
      <c r="I14" s="18">
        <v>119.4847146418</v>
      </c>
      <c r="J14" s="18">
        <v>122.9302209329</v>
      </c>
      <c r="K14" s="23">
        <v>107.76514042629999</v>
      </c>
      <c r="L14" s="18">
        <v>121.23023056069999</v>
      </c>
      <c r="M14" s="18">
        <v>121.9054056893</v>
      </c>
      <c r="N14" s="18">
        <v>125.872999742</v>
      </c>
      <c r="O14" s="23">
        <v>108.4099977497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121.7283144888</v>
      </c>
      <c r="E15" s="18">
        <v>122.4397396488</v>
      </c>
      <c r="F15" s="18">
        <v>126.2913230456</v>
      </c>
      <c r="G15" s="23">
        <v>109.3389313342</v>
      </c>
      <c r="H15" s="18">
        <v>119.9855190855</v>
      </c>
      <c r="I15" s="18">
        <v>120.6194737233</v>
      </c>
      <c r="J15" s="18">
        <v>123.9044018877</v>
      </c>
      <c r="K15" s="23">
        <v>109.4460913047</v>
      </c>
      <c r="L15" s="18">
        <v>122.5561603558</v>
      </c>
      <c r="M15" s="18">
        <v>123.2859222532</v>
      </c>
      <c r="N15" s="18">
        <v>127.1082104936</v>
      </c>
      <c r="O15" s="23">
        <v>110.2847587312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125.7902758565</v>
      </c>
      <c r="E16" s="18">
        <v>126.6166236679</v>
      </c>
      <c r="F16" s="18">
        <v>131.15666319650001</v>
      </c>
      <c r="G16" s="23">
        <v>111.17409484860001</v>
      </c>
      <c r="H16" s="18">
        <v>123.5404568136</v>
      </c>
      <c r="I16" s="18">
        <v>124.256380573</v>
      </c>
      <c r="J16" s="18">
        <v>128.08598283929999</v>
      </c>
      <c r="K16" s="23">
        <v>111.2303390614</v>
      </c>
      <c r="L16" s="18">
        <v>126.2606033186</v>
      </c>
      <c r="M16" s="18">
        <v>127.0784276763</v>
      </c>
      <c r="N16" s="18">
        <v>131.46172771409999</v>
      </c>
      <c r="O16" s="23">
        <v>112.16903388590001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126.30678504431891</v>
      </c>
      <c r="E18" s="18">
        <v>127.16035538373768</v>
      </c>
      <c r="F18" s="18">
        <v>131.77666982100178</v>
      </c>
      <c r="G18" s="23">
        <v>111.45838444571966</v>
      </c>
      <c r="H18" s="18">
        <v>124.00480945222763</v>
      </c>
      <c r="I18" s="18">
        <v>124.74376327772777</v>
      </c>
      <c r="J18" s="18">
        <v>128.63444385628236</v>
      </c>
      <c r="K18" s="23">
        <v>111.50996947884138</v>
      </c>
      <c r="L18" s="18">
        <v>126.65874490097106</v>
      </c>
      <c r="M18" s="18">
        <v>127.49576879349365</v>
      </c>
      <c r="N18" s="18">
        <v>131.89902622305917</v>
      </c>
      <c r="O18" s="23">
        <v>112.51849176194331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126.8844793287103</v>
      </c>
      <c r="E19" s="18">
        <v>127.76736550772036</v>
      </c>
      <c r="F19" s="18">
        <v>132.53737313884878</v>
      </c>
      <c r="G19" s="23">
        <v>111.54262124127646</v>
      </c>
      <c r="H19" s="18">
        <v>124.59208261086717</v>
      </c>
      <c r="I19" s="18">
        <v>125.35904496437936</v>
      </c>
      <c r="J19" s="18">
        <v>129.4058505419722</v>
      </c>
      <c r="K19" s="23">
        <v>111.59420627439818</v>
      </c>
      <c r="L19" s="18">
        <v>127.2263453321378</v>
      </c>
      <c r="M19" s="18">
        <v>128.09035719165587</v>
      </c>
      <c r="N19" s="18">
        <v>132.64365587913022</v>
      </c>
      <c r="O19" s="23">
        <v>112.60272855750014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126.99254002969158</v>
      </c>
      <c r="E20" s="18">
        <v>127.83824529691393</v>
      </c>
      <c r="F20" s="18">
        <v>132.61873887138248</v>
      </c>
      <c r="G20" s="23">
        <v>111.57783405417942</v>
      </c>
      <c r="H20" s="18">
        <v>124.69834689223633</v>
      </c>
      <c r="I20" s="18">
        <v>125.42787602618637</v>
      </c>
      <c r="J20" s="18">
        <v>129.48456522975098</v>
      </c>
      <c r="K20" s="23">
        <v>111.62941908730113</v>
      </c>
      <c r="L20" s="18">
        <v>127.33957685047014</v>
      </c>
      <c r="M20" s="18">
        <v>128.16534004461141</v>
      </c>
      <c r="N20" s="18">
        <v>132.73042546608249</v>
      </c>
      <c r="O20" s="23">
        <v>112.63761991383301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127.98810568020812</v>
      </c>
      <c r="E21" s="18">
        <v>128.83226890365836</v>
      </c>
      <c r="F21" s="18">
        <v>133.59946387777478</v>
      </c>
      <c r="G21" s="23">
        <v>112.6170916325441</v>
      </c>
      <c r="H21" s="18">
        <v>125.5796011504661</v>
      </c>
      <c r="I21" s="18">
        <v>126.29941272739516</v>
      </c>
      <c r="J21" s="18">
        <v>130.31184916968417</v>
      </c>
      <c r="K21" s="23">
        <v>112.65147750467975</v>
      </c>
      <c r="L21" s="18">
        <v>128.23320605566258</v>
      </c>
      <c r="M21" s="18">
        <v>129.05294376664889</v>
      </c>
      <c r="N21" s="18">
        <v>133.56166486468339</v>
      </c>
      <c r="O21" s="23">
        <v>113.71694172192591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129.31936821544218</v>
      </c>
      <c r="E22" s="18">
        <v>130.24281742895693</v>
      </c>
      <c r="F22" s="18">
        <v>135.33850208255078</v>
      </c>
      <c r="G22" s="23">
        <v>112.91031258609894</v>
      </c>
      <c r="H22" s="18">
        <v>127.06750683539373</v>
      </c>
      <c r="I22" s="18">
        <v>127.87508516961121</v>
      </c>
      <c r="J22" s="18">
        <v>132.26426139754713</v>
      </c>
      <c r="K22" s="23">
        <v>112.94570405627971</v>
      </c>
      <c r="L22" s="18">
        <v>129.61023229936174</v>
      </c>
      <c r="M22" s="18">
        <v>130.51319828163378</v>
      </c>
      <c r="N22" s="18">
        <v>135.36144814000372</v>
      </c>
      <c r="O22" s="23">
        <v>114.02232024224863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129.31679410471975</v>
      </c>
      <c r="E23" s="18">
        <v>130.25490329755405</v>
      </c>
      <c r="F23" s="18">
        <v>135.35395998964199</v>
      </c>
      <c r="G23" s="23">
        <v>112.9109287744661</v>
      </c>
      <c r="H23" s="18">
        <v>127.06890280427319</v>
      </c>
      <c r="I23" s="18">
        <v>127.89180069206874</v>
      </c>
      <c r="J23" s="18">
        <v>132.28859278241518</v>
      </c>
      <c r="K23" s="23">
        <v>112.9365149199748</v>
      </c>
      <c r="L23" s="18">
        <v>129.61880988525408</v>
      </c>
      <c r="M23" s="18">
        <v>130.53641985642383</v>
      </c>
      <c r="N23" s="18">
        <v>135.39286048262437</v>
      </c>
      <c r="O23" s="23">
        <v>114.01768167012193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129.49852880132224</v>
      </c>
      <c r="E24" s="18">
        <v>130.39215133706375</v>
      </c>
      <c r="F24" s="18">
        <v>135.49863084822081</v>
      </c>
      <c r="G24" s="23">
        <v>113.0229287744661</v>
      </c>
      <c r="H24" s="18">
        <v>127.2507685418219</v>
      </c>
      <c r="I24" s="18">
        <v>128.03218751195416</v>
      </c>
      <c r="J24" s="18">
        <v>132.43732520980311</v>
      </c>
      <c r="K24" s="23">
        <v>113.04851491997481</v>
      </c>
      <c r="L24" s="18">
        <v>129.78570402363948</v>
      </c>
      <c r="M24" s="18">
        <v>130.66328885040195</v>
      </c>
      <c r="N24" s="18">
        <v>135.52410089926275</v>
      </c>
      <c r="O24" s="23">
        <v>114.12968167012191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130.28863059929023</v>
      </c>
      <c r="E25" s="18">
        <v>131.22601568881825</v>
      </c>
      <c r="F25" s="18">
        <v>136.58072072794977</v>
      </c>
      <c r="G25" s="23">
        <v>113.01247671768765</v>
      </c>
      <c r="H25" s="18">
        <v>128.17402987344144</v>
      </c>
      <c r="I25" s="18">
        <v>129.0019759989259</v>
      </c>
      <c r="J25" s="18">
        <v>133.71068015597695</v>
      </c>
      <c r="K25" s="23">
        <v>112.98574988726648</v>
      </c>
      <c r="L25" s="18">
        <v>130.84705917932664</v>
      </c>
      <c r="M25" s="18">
        <v>131.77942245868695</v>
      </c>
      <c r="N25" s="18">
        <v>136.94991807148691</v>
      </c>
      <c r="O25" s="23">
        <v>114.19245498698007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131.80105988678326</v>
      </c>
      <c r="E26" s="18">
        <v>132.72996415900388</v>
      </c>
      <c r="F26" s="18">
        <v>138.29479573286764</v>
      </c>
      <c r="G26" s="23">
        <v>113.80169901691792</v>
      </c>
      <c r="H26" s="18">
        <v>129.78343230381782</v>
      </c>
      <c r="I26" s="18">
        <v>130.60528538621259</v>
      </c>
      <c r="J26" s="18">
        <v>135.55988089013951</v>
      </c>
      <c r="K26" s="23">
        <v>113.75268236933437</v>
      </c>
      <c r="L26" s="18">
        <v>132.22780559702673</v>
      </c>
      <c r="M26" s="18">
        <v>133.1467287285522</v>
      </c>
      <c r="N26" s="18">
        <v>138.49260914837322</v>
      </c>
      <c r="O26" s="23">
        <v>114.96320589211867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132.03501638577544</v>
      </c>
      <c r="E27" s="18">
        <v>133.05413436721543</v>
      </c>
      <c r="F27" s="18">
        <v>138.66813190861944</v>
      </c>
      <c r="G27" s="23">
        <v>113.95863568765105</v>
      </c>
      <c r="H27" s="18">
        <v>130.33629477128895</v>
      </c>
      <c r="I27" s="18">
        <v>131.26205492021336</v>
      </c>
      <c r="J27" s="18">
        <v>136.3676016307607</v>
      </c>
      <c r="K27" s="23">
        <v>113.89600519349258</v>
      </c>
      <c r="L27" s="18">
        <v>132.7808575299768</v>
      </c>
      <c r="M27" s="18">
        <v>133.80595786558604</v>
      </c>
      <c r="N27" s="18">
        <v>139.30310553638063</v>
      </c>
      <c r="O27" s="23">
        <v>115.10791332337629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134.2258559591497</v>
      </c>
      <c r="E28" s="18">
        <v>135.31528735013518</v>
      </c>
      <c r="F28" s="18">
        <v>141.22499196051496</v>
      </c>
      <c r="G28" s="23">
        <v>115.2139681472236</v>
      </c>
      <c r="H28" s="18">
        <v>132.68096708323364</v>
      </c>
      <c r="I28" s="18">
        <v>133.68587409989092</v>
      </c>
      <c r="J28" s="18">
        <v>139.13094865317379</v>
      </c>
      <c r="K28" s="23">
        <v>115.16495149964003</v>
      </c>
      <c r="L28" s="18">
        <v>134.82152009160762</v>
      </c>
      <c r="M28" s="18">
        <v>135.90626463014678</v>
      </c>
      <c r="N28" s="18">
        <v>141.68049352014026</v>
      </c>
      <c r="O28" s="23">
        <v>116.26575368742252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134.41271987445847</v>
      </c>
      <c r="E29" s="26">
        <v>135.51060867898306</v>
      </c>
      <c r="F29" s="26">
        <v>141.48933180328248</v>
      </c>
      <c r="G29" s="26">
        <v>115.17452931957021</v>
      </c>
      <c r="H29" s="25">
        <v>132.86814952467185</v>
      </c>
      <c r="I29" s="26">
        <v>133.8815283712803</v>
      </c>
      <c r="J29" s="26">
        <v>139.39295380686028</v>
      </c>
      <c r="K29" s="26">
        <v>115.13491931927227</v>
      </c>
      <c r="L29" s="25">
        <v>136.34543872379794</v>
      </c>
      <c r="M29" s="26">
        <v>137.49915543415045</v>
      </c>
      <c r="N29" s="26">
        <v>143.75051696137112</v>
      </c>
      <c r="O29" s="27">
        <v>116.23572150705475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134.90442453616922</v>
      </c>
      <c r="E30" s="32">
        <v>136.02456776930472</v>
      </c>
      <c r="F30" s="32">
        <v>141.81361119010759</v>
      </c>
      <c r="G30" s="32">
        <v>116.33366655629216</v>
      </c>
      <c r="H30" s="31">
        <v>133.81245690140767</v>
      </c>
      <c r="I30" s="32">
        <v>134.86857486102193</v>
      </c>
      <c r="J30" s="32">
        <v>140.32705029187142</v>
      </c>
      <c r="K30" s="32">
        <v>116.30207040256914</v>
      </c>
      <c r="L30" s="31">
        <v>137.22591418966078</v>
      </c>
      <c r="M30" s="32">
        <v>138.41948099687949</v>
      </c>
      <c r="N30" s="32">
        <v>144.57735289937435</v>
      </c>
      <c r="O30" s="33">
        <v>117.47404346937931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112.7551212106</v>
      </c>
      <c r="E34" s="18">
        <v>113.1729889855</v>
      </c>
      <c r="F34" s="18">
        <v>115.6253037171</v>
      </c>
      <c r="G34" s="19">
        <v>104.8316649336</v>
      </c>
      <c r="H34" s="18">
        <v>118.2085991487</v>
      </c>
      <c r="I34" s="18">
        <v>118.8678894114</v>
      </c>
      <c r="J34" s="18">
        <v>122.56750255350001</v>
      </c>
      <c r="K34" s="19">
        <v>106.2839940053</v>
      </c>
      <c r="L34" s="18">
        <v>110.7876956035</v>
      </c>
      <c r="M34" s="18">
        <v>111.1233841463</v>
      </c>
      <c r="N34" s="18">
        <v>112.73168608909999</v>
      </c>
      <c r="O34" s="19">
        <v>105.6528923268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115.101772733</v>
      </c>
      <c r="E35" s="18">
        <v>115.6069548097</v>
      </c>
      <c r="F35" s="18">
        <v>118.57052633799999</v>
      </c>
      <c r="G35" s="23">
        <v>105.5266375689</v>
      </c>
      <c r="H35" s="18">
        <v>120.4461391391</v>
      </c>
      <c r="I35" s="18">
        <v>121.1871172206</v>
      </c>
      <c r="J35" s="18">
        <v>125.3641385886</v>
      </c>
      <c r="K35" s="23">
        <v>106.9793614405</v>
      </c>
      <c r="L35" s="18">
        <v>113.6382866193</v>
      </c>
      <c r="M35" s="18">
        <v>114.0812638809</v>
      </c>
      <c r="N35" s="18">
        <v>116.38280201160001</v>
      </c>
      <c r="O35" s="23">
        <v>106.25279263349999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117.0557009054</v>
      </c>
      <c r="E36" s="18">
        <v>117.5599405712</v>
      </c>
      <c r="F36" s="18">
        <v>120.7017731742</v>
      </c>
      <c r="G36" s="23">
        <v>106.8732846044</v>
      </c>
      <c r="H36" s="18">
        <v>122.4104241484</v>
      </c>
      <c r="I36" s="18">
        <v>123.1480101417</v>
      </c>
      <c r="J36" s="18">
        <v>127.60573501189999</v>
      </c>
      <c r="K36" s="23">
        <v>107.9854670972</v>
      </c>
      <c r="L36" s="18">
        <v>115.1206236922</v>
      </c>
      <c r="M36" s="18">
        <v>115.53833157699999</v>
      </c>
      <c r="N36" s="18">
        <v>117.9051273013</v>
      </c>
      <c r="O36" s="23">
        <v>107.4878925994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118.080407347</v>
      </c>
      <c r="E37" s="18">
        <v>118.6252790871</v>
      </c>
      <c r="F37" s="18">
        <v>121.556688517</v>
      </c>
      <c r="G37" s="23">
        <v>108.65435827979999</v>
      </c>
      <c r="H37" s="18">
        <v>124.191981184</v>
      </c>
      <c r="I37" s="18">
        <v>125.0084648089</v>
      </c>
      <c r="J37" s="18">
        <v>129.65267041289999</v>
      </c>
      <c r="K37" s="23">
        <v>109.2116246205</v>
      </c>
      <c r="L37" s="18">
        <v>116.0294516312</v>
      </c>
      <c r="M37" s="18">
        <v>116.4865927629</v>
      </c>
      <c r="N37" s="18">
        <v>118.8107673943</v>
      </c>
      <c r="O37" s="23">
        <v>108.581125531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121.72407030310001</v>
      </c>
      <c r="E38" s="18">
        <v>122.3522009289</v>
      </c>
      <c r="F38" s="18">
        <v>125.8303065322</v>
      </c>
      <c r="G38" s="23">
        <v>110.5217431375</v>
      </c>
      <c r="H38" s="18">
        <v>127.8630545187</v>
      </c>
      <c r="I38" s="18">
        <v>128.76514310799999</v>
      </c>
      <c r="J38" s="18">
        <v>133.938705244</v>
      </c>
      <c r="K38" s="23">
        <v>111.1677451381</v>
      </c>
      <c r="L38" s="18">
        <v>119.6143487482</v>
      </c>
      <c r="M38" s="18">
        <v>120.150097848</v>
      </c>
      <c r="N38" s="18">
        <v>122.9697165768</v>
      </c>
      <c r="O38" s="23">
        <v>110.5594228759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122.13835890938043</v>
      </c>
      <c r="E40" s="18">
        <v>122.78574408106905</v>
      </c>
      <c r="F40" s="18">
        <v>126.28992044946344</v>
      </c>
      <c r="G40" s="23">
        <v>110.86660896885434</v>
      </c>
      <c r="H40" s="18">
        <v>128.45223933310504</v>
      </c>
      <c r="I40" s="18">
        <v>129.38152460916376</v>
      </c>
      <c r="J40" s="18">
        <v>134.62947028552674</v>
      </c>
      <c r="K40" s="23">
        <v>111.53111783674598</v>
      </c>
      <c r="L40" s="18">
        <v>120.44540773214341</v>
      </c>
      <c r="M40" s="18">
        <v>121.02035148202168</v>
      </c>
      <c r="N40" s="18">
        <v>123.96130358481261</v>
      </c>
      <c r="O40" s="23">
        <v>111.01697214647217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122.71006967838713</v>
      </c>
      <c r="E41" s="18">
        <v>123.38310753368255</v>
      </c>
      <c r="F41" s="18">
        <v>127.03814101450355</v>
      </c>
      <c r="G41" s="23">
        <v>110.95084576441113</v>
      </c>
      <c r="H41" s="18">
        <v>128.71039857269045</v>
      </c>
      <c r="I41" s="18">
        <v>129.65401689965006</v>
      </c>
      <c r="J41" s="18">
        <v>134.95730891199645</v>
      </c>
      <c r="K41" s="23">
        <v>111.61535463230277</v>
      </c>
      <c r="L41" s="18">
        <v>121.02713222421553</v>
      </c>
      <c r="M41" s="18">
        <v>121.6310535064755</v>
      </c>
      <c r="N41" s="18">
        <v>124.7267842065819</v>
      </c>
      <c r="O41" s="23">
        <v>111.10120894202898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122.82161141440453</v>
      </c>
      <c r="E42" s="18">
        <v>123.45919575540493</v>
      </c>
      <c r="F42" s="18">
        <v>127.12634094406303</v>
      </c>
      <c r="G42" s="23">
        <v>110.98573712074401</v>
      </c>
      <c r="H42" s="18">
        <v>128.81161961212362</v>
      </c>
      <c r="I42" s="18">
        <v>129.7202285611036</v>
      </c>
      <c r="J42" s="18">
        <v>135.03349254424393</v>
      </c>
      <c r="K42" s="23">
        <v>111.64764754802749</v>
      </c>
      <c r="L42" s="18">
        <v>121.13960328144987</v>
      </c>
      <c r="M42" s="18">
        <v>121.70398052051138</v>
      </c>
      <c r="N42" s="18">
        <v>124.81089354648493</v>
      </c>
      <c r="O42" s="23">
        <v>111.13610029836185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123.72409897080153</v>
      </c>
      <c r="E43" s="18">
        <v>124.35492797418455</v>
      </c>
      <c r="F43" s="18">
        <v>127.96658800475628</v>
      </c>
      <c r="G43" s="23">
        <v>112.07019702512721</v>
      </c>
      <c r="H43" s="18">
        <v>129.82799928387291</v>
      </c>
      <c r="I43" s="18">
        <v>130.73374666402231</v>
      </c>
      <c r="J43" s="18">
        <v>136.03476548352239</v>
      </c>
      <c r="K43" s="23">
        <v>112.70281645403261</v>
      </c>
      <c r="L43" s="18">
        <v>122.0219516962746</v>
      </c>
      <c r="M43" s="18">
        <v>122.58027277592268</v>
      </c>
      <c r="N43" s="18">
        <v>125.62615078630552</v>
      </c>
      <c r="O43" s="23">
        <v>112.21999757159227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125.07579988021799</v>
      </c>
      <c r="E44" s="18">
        <v>125.78823104720318</v>
      </c>
      <c r="F44" s="18">
        <v>129.73254840628118</v>
      </c>
      <c r="G44" s="23">
        <v>112.37199664977587</v>
      </c>
      <c r="H44" s="18">
        <v>131.17184880852031</v>
      </c>
      <c r="I44" s="18">
        <v>132.15771221938601</v>
      </c>
      <c r="J44" s="18">
        <v>137.78904781539208</v>
      </c>
      <c r="K44" s="23">
        <v>113.00323973437946</v>
      </c>
      <c r="L44" s="18">
        <v>123.43385565528789</v>
      </c>
      <c r="M44" s="18">
        <v>124.07676403002925</v>
      </c>
      <c r="N44" s="18">
        <v>127.47450333170018</v>
      </c>
      <c r="O44" s="23">
        <v>112.5196648560358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125.08689675333611</v>
      </c>
      <c r="E45" s="18">
        <v>125.81408593152156</v>
      </c>
      <c r="F45" s="18">
        <v>129.76654686222122</v>
      </c>
      <c r="G45" s="23">
        <v>112.37015192076144</v>
      </c>
      <c r="H45" s="18">
        <v>131.18018740096863</v>
      </c>
      <c r="I45" s="18">
        <v>132.17855259990216</v>
      </c>
      <c r="J45" s="18">
        <v>137.81863063298277</v>
      </c>
      <c r="K45" s="23">
        <v>112.99434351555041</v>
      </c>
      <c r="L45" s="18">
        <v>123.43113400249271</v>
      </c>
      <c r="M45" s="18">
        <v>124.09095724123121</v>
      </c>
      <c r="N45" s="18">
        <v>127.49401228755791</v>
      </c>
      <c r="O45" s="23">
        <v>112.51577704844391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125.26132700137106</v>
      </c>
      <c r="E46" s="18">
        <v>125.94757115802102</v>
      </c>
      <c r="F46" s="18">
        <v>129.90634865634578</v>
      </c>
      <c r="G46" s="23">
        <v>112.48215192076142</v>
      </c>
      <c r="H46" s="18">
        <v>133.02612255818832</v>
      </c>
      <c r="I46" s="18">
        <v>134.05993487111905</v>
      </c>
      <c r="J46" s="18">
        <v>140.22020396530277</v>
      </c>
      <c r="K46" s="23">
        <v>113.10634351555041</v>
      </c>
      <c r="L46" s="18">
        <v>123.6069140691166</v>
      </c>
      <c r="M46" s="18">
        <v>124.22172078902085</v>
      </c>
      <c r="N46" s="18">
        <v>127.63029224070185</v>
      </c>
      <c r="O46" s="23">
        <v>112.6277770484439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126.21133925419261</v>
      </c>
      <c r="E47" s="18">
        <v>126.945711841164</v>
      </c>
      <c r="F47" s="18">
        <v>131.20566651516623</v>
      </c>
      <c r="G47" s="23">
        <v>112.45586601339591</v>
      </c>
      <c r="H47" s="18">
        <v>133.87402736827374</v>
      </c>
      <c r="I47" s="18">
        <v>134.95182664395603</v>
      </c>
      <c r="J47" s="18">
        <v>141.39824470612268</v>
      </c>
      <c r="K47" s="23">
        <v>113.02492577052999</v>
      </c>
      <c r="L47" s="18">
        <v>125.00319571449826</v>
      </c>
      <c r="M47" s="18">
        <v>125.69046149429271</v>
      </c>
      <c r="N47" s="18">
        <v>129.48703917599096</v>
      </c>
      <c r="O47" s="23">
        <v>112.776750084009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127.73479429309235</v>
      </c>
      <c r="E48" s="18">
        <v>128.46105490712858</v>
      </c>
      <c r="F48" s="18">
        <v>132.93852761755699</v>
      </c>
      <c r="G48" s="23">
        <v>113.23134139207977</v>
      </c>
      <c r="H48" s="18">
        <v>135.29301634423004</v>
      </c>
      <c r="I48" s="18">
        <v>136.35936667728549</v>
      </c>
      <c r="J48" s="18">
        <v>142.99420615113291</v>
      </c>
      <c r="K48" s="23">
        <v>113.79156762187478</v>
      </c>
      <c r="L48" s="18">
        <v>126.0392872628296</v>
      </c>
      <c r="M48" s="18">
        <v>126.69738372423558</v>
      </c>
      <c r="N48" s="18">
        <v>130.56468567453825</v>
      </c>
      <c r="O48" s="23">
        <v>113.54311018905116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128.08026171047769</v>
      </c>
      <c r="E49" s="18">
        <v>128.90143327858016</v>
      </c>
      <c r="F49" s="18">
        <v>133.46594569383331</v>
      </c>
      <c r="G49" s="23">
        <v>113.37566217599368</v>
      </c>
      <c r="H49" s="18">
        <v>135.52715569836826</v>
      </c>
      <c r="I49" s="18">
        <v>136.68725053855985</v>
      </c>
      <c r="J49" s="18">
        <v>143.37646801967438</v>
      </c>
      <c r="K49" s="23">
        <v>113.93448966969819</v>
      </c>
      <c r="L49" s="18">
        <v>127.1279430567098</v>
      </c>
      <c r="M49" s="18">
        <v>127.91632783911524</v>
      </c>
      <c r="N49" s="18">
        <v>132.10187323819846</v>
      </c>
      <c r="O49" s="23">
        <v>113.67957834786736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130.22153178206625</v>
      </c>
      <c r="E50" s="18">
        <v>131.11177385945192</v>
      </c>
      <c r="F50" s="18">
        <v>135.98560330755481</v>
      </c>
      <c r="G50" s="23">
        <v>114.53388918738364</v>
      </c>
      <c r="H50" s="18">
        <v>137.67794610934635</v>
      </c>
      <c r="I50" s="18">
        <v>138.90654174412393</v>
      </c>
      <c r="J50" s="18">
        <v>145.91658137222532</v>
      </c>
      <c r="K50" s="23">
        <v>115.06253371332835</v>
      </c>
      <c r="L50" s="18">
        <v>129.21863017017756</v>
      </c>
      <c r="M50" s="18">
        <v>130.0766677201787</v>
      </c>
      <c r="N50" s="18">
        <v>134.56191848539041</v>
      </c>
      <c r="O50" s="23">
        <v>114.82049786385997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130.40888342365989</v>
      </c>
      <c r="E51" s="26">
        <v>131.30760498895296</v>
      </c>
      <c r="F51" s="26">
        <v>136.24945627955475</v>
      </c>
      <c r="G51" s="26">
        <v>114.49835024697644</v>
      </c>
      <c r="H51" s="25">
        <v>137.86979528047974</v>
      </c>
      <c r="I51" s="26">
        <v>139.10707396021402</v>
      </c>
      <c r="J51" s="26">
        <v>146.18477325230396</v>
      </c>
      <c r="K51" s="26">
        <v>115.03292777655592</v>
      </c>
      <c r="L51" s="25">
        <v>129.39470301212941</v>
      </c>
      <c r="M51" s="26">
        <v>130.2607095744192</v>
      </c>
      <c r="N51" s="26">
        <v>134.80917625766693</v>
      </c>
      <c r="O51" s="27">
        <v>114.78951656027363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131.13648743474178</v>
      </c>
      <c r="E52" s="32">
        <v>132.0681401735269</v>
      </c>
      <c r="F52" s="32">
        <v>136.86941045716327</v>
      </c>
      <c r="G52" s="32">
        <v>115.737058856651</v>
      </c>
      <c r="H52" s="31">
        <v>138.62724000406124</v>
      </c>
      <c r="I52" s="32">
        <v>139.89880044038699</v>
      </c>
      <c r="J52" s="32">
        <v>146.85505775999445</v>
      </c>
      <c r="K52" s="32">
        <v>116.23772800820106</v>
      </c>
      <c r="L52" s="31">
        <v>130.35156731593369</v>
      </c>
      <c r="M52" s="32">
        <v>131.26088131457209</v>
      </c>
      <c r="N52" s="32">
        <v>135.73524216745494</v>
      </c>
      <c r="O52" s="33">
        <v>116.04175249807612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114.23662125</v>
      </c>
      <c r="E56" s="18">
        <v>114.7194120754</v>
      </c>
      <c r="F56" s="18">
        <v>117.42202691599999</v>
      </c>
      <c r="G56" s="19">
        <v>105.5267151174</v>
      </c>
      <c r="H56" s="18">
        <v>124.9249157265</v>
      </c>
      <c r="I56" s="18">
        <v>125.89309182540001</v>
      </c>
      <c r="J56" s="18">
        <v>130.9201241108</v>
      </c>
      <c r="K56" s="19">
        <v>108.7941017277</v>
      </c>
      <c r="L56" s="18">
        <v>119.8375398088</v>
      </c>
      <c r="M56" s="18">
        <v>120.56226818650001</v>
      </c>
      <c r="N56" s="18">
        <v>124.7218991814</v>
      </c>
      <c r="O56" s="19">
        <v>106.4136641687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115.14432969160001</v>
      </c>
      <c r="E57" s="18">
        <v>115.6492705549</v>
      </c>
      <c r="F57" s="18">
        <v>118.4343212692</v>
      </c>
      <c r="G57" s="23">
        <v>106.1761755194</v>
      </c>
      <c r="H57" s="18">
        <v>125.66249398879999</v>
      </c>
      <c r="I57" s="18">
        <v>126.6476081667</v>
      </c>
      <c r="J57" s="18">
        <v>131.70367664369999</v>
      </c>
      <c r="K57" s="23">
        <v>109.4498541216</v>
      </c>
      <c r="L57" s="18">
        <v>122.2147269945</v>
      </c>
      <c r="M57" s="18">
        <v>123.0188797664</v>
      </c>
      <c r="N57" s="18">
        <v>127.6100519666</v>
      </c>
      <c r="O57" s="23">
        <v>107.40242784599999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115.55900612729999</v>
      </c>
      <c r="E58" s="18">
        <v>115.9882614104</v>
      </c>
      <c r="F58" s="18">
        <v>118.50981905</v>
      </c>
      <c r="G58" s="23">
        <v>107.411413946</v>
      </c>
      <c r="H58" s="18">
        <v>124.6705088667</v>
      </c>
      <c r="I58" s="18">
        <v>125.51502304</v>
      </c>
      <c r="J58" s="18">
        <v>129.95658821809999</v>
      </c>
      <c r="K58" s="23">
        <v>110.40744570850001</v>
      </c>
      <c r="L58" s="18">
        <v>125.33736385269999</v>
      </c>
      <c r="M58" s="18">
        <v>126.1875283854</v>
      </c>
      <c r="N58" s="18">
        <v>131.2507366456</v>
      </c>
      <c r="O58" s="23">
        <v>108.9654890213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117.61864880109999</v>
      </c>
      <c r="E59" s="18">
        <v>118.13665957569999</v>
      </c>
      <c r="F59" s="18">
        <v>120.9690765001</v>
      </c>
      <c r="G59" s="23">
        <v>108.5024527131</v>
      </c>
      <c r="H59" s="18">
        <v>124.449931073</v>
      </c>
      <c r="I59" s="18">
        <v>125.2760477969</v>
      </c>
      <c r="J59" s="18">
        <v>129.39557199980001</v>
      </c>
      <c r="K59" s="23">
        <v>111.26386336020001</v>
      </c>
      <c r="L59" s="18">
        <v>128.26774755060001</v>
      </c>
      <c r="M59" s="18">
        <v>129.24936647449999</v>
      </c>
      <c r="N59" s="18">
        <v>134.67499273690001</v>
      </c>
      <c r="O59" s="23">
        <v>110.79459545509999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121.4181731322</v>
      </c>
      <c r="E60" s="18">
        <v>122.0248183284</v>
      </c>
      <c r="F60" s="18">
        <v>125.4132647783</v>
      </c>
      <c r="G60" s="23">
        <v>110.4993279389</v>
      </c>
      <c r="H60" s="18">
        <v>127.1024948483</v>
      </c>
      <c r="I60" s="18">
        <v>127.9676215099</v>
      </c>
      <c r="J60" s="18">
        <v>132.3223231103</v>
      </c>
      <c r="K60" s="23">
        <v>113.15550268609999</v>
      </c>
      <c r="L60" s="18">
        <v>131.5198231764</v>
      </c>
      <c r="M60" s="18">
        <v>132.56364249969999</v>
      </c>
      <c r="N60" s="18">
        <v>138.2559150845</v>
      </c>
      <c r="O60" s="23">
        <v>113.2018984259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122.17107995427806</v>
      </c>
      <c r="E62" s="18">
        <v>122.81229866705422</v>
      </c>
      <c r="F62" s="18">
        <v>126.29468136720671</v>
      </c>
      <c r="G62" s="23">
        <v>110.96729272216922</v>
      </c>
      <c r="H62" s="18">
        <v>127.54363290111866</v>
      </c>
      <c r="I62" s="18">
        <v>128.43487833630917</v>
      </c>
      <c r="J62" s="18">
        <v>132.82187724058099</v>
      </c>
      <c r="K62" s="23">
        <v>113.51290319008876</v>
      </c>
      <c r="L62" s="18">
        <v>131.04925875251519</v>
      </c>
      <c r="M62" s="18">
        <v>132.07159011271779</v>
      </c>
      <c r="N62" s="18">
        <v>137.49987010065138</v>
      </c>
      <c r="O62" s="23">
        <v>113.60779268897183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122.97473476393358</v>
      </c>
      <c r="E63" s="18">
        <v>123.6529743134278</v>
      </c>
      <c r="F63" s="18">
        <v>127.35774690346848</v>
      </c>
      <c r="G63" s="23">
        <v>111.05152951772601</v>
      </c>
      <c r="H63" s="18">
        <v>128.10895538298965</v>
      </c>
      <c r="I63" s="18">
        <v>129.02343298548013</v>
      </c>
      <c r="J63" s="18">
        <v>133.55869925044186</v>
      </c>
      <c r="K63" s="23">
        <v>113.59713998564557</v>
      </c>
      <c r="L63" s="18">
        <v>133.84501681093923</v>
      </c>
      <c r="M63" s="18">
        <v>134.99592223488304</v>
      </c>
      <c r="N63" s="18">
        <v>141.25917848861039</v>
      </c>
      <c r="O63" s="23">
        <v>113.69202948452863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123.09056873197498</v>
      </c>
      <c r="E64" s="18">
        <v>123.73254842966003</v>
      </c>
      <c r="F64" s="18">
        <v>127.45045756608934</v>
      </c>
      <c r="G64" s="23">
        <v>111.0864208740589</v>
      </c>
      <c r="H64" s="18">
        <v>128.20020558728254</v>
      </c>
      <c r="I64" s="18">
        <v>129.07744086138257</v>
      </c>
      <c r="J64" s="18">
        <v>133.61997368075188</v>
      </c>
      <c r="K64" s="23">
        <v>113.62643134197846</v>
      </c>
      <c r="L64" s="18">
        <v>133.93720515058322</v>
      </c>
      <c r="M64" s="18">
        <v>135.05143141929508</v>
      </c>
      <c r="N64" s="18">
        <v>141.31260063412671</v>
      </c>
      <c r="O64" s="23">
        <v>113.75463754067773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123.99970662577499</v>
      </c>
      <c r="E65" s="18">
        <v>124.63157927814467</v>
      </c>
      <c r="F65" s="18">
        <v>128.29277797952983</v>
      </c>
      <c r="G65" s="23">
        <v>112.17834707554591</v>
      </c>
      <c r="H65" s="18">
        <v>129.20613929389424</v>
      </c>
      <c r="I65" s="18">
        <v>130.0769082305271</v>
      </c>
      <c r="J65" s="18">
        <v>134.59490212732919</v>
      </c>
      <c r="K65" s="23">
        <v>114.70936560971428</v>
      </c>
      <c r="L65" s="18">
        <v>134.73765068341524</v>
      </c>
      <c r="M65" s="18">
        <v>135.83737123143814</v>
      </c>
      <c r="N65" s="18">
        <v>141.97800068209801</v>
      </c>
      <c r="O65" s="23">
        <v>114.95058232532051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125.43326112149984</v>
      </c>
      <c r="E66" s="18">
        <v>126.14891929384336</v>
      </c>
      <c r="F66" s="18">
        <v>130.16975511290599</v>
      </c>
      <c r="G66" s="23">
        <v>112.47241435998946</v>
      </c>
      <c r="H66" s="18">
        <v>129.63902973841499</v>
      </c>
      <c r="I66" s="18">
        <v>130.54681390087518</v>
      </c>
      <c r="J66" s="18">
        <v>135.11340889734524</v>
      </c>
      <c r="K66" s="23">
        <v>115.01395908893835</v>
      </c>
      <c r="L66" s="18">
        <v>135.92926575823293</v>
      </c>
      <c r="M66" s="18">
        <v>137.10173235482097</v>
      </c>
      <c r="N66" s="18">
        <v>143.52809463058148</v>
      </c>
      <c r="O66" s="23">
        <v>115.24304940276198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126.16809071829572</v>
      </c>
      <c r="E67" s="18">
        <v>126.92965219118562</v>
      </c>
      <c r="F67" s="18">
        <v>131.1795168717403</v>
      </c>
      <c r="G67" s="23">
        <v>112.47412655239755</v>
      </c>
      <c r="H67" s="18">
        <v>129.64066987738144</v>
      </c>
      <c r="I67" s="18">
        <v>130.56230415218627</v>
      </c>
      <c r="J67" s="18">
        <v>135.13442229308674</v>
      </c>
      <c r="K67" s="23">
        <v>115.01066287010931</v>
      </c>
      <c r="L67" s="18">
        <v>135.9386338731972</v>
      </c>
      <c r="M67" s="18">
        <v>137.12917258142048</v>
      </c>
      <c r="N67" s="18">
        <v>143.56400522451383</v>
      </c>
      <c r="O67" s="23">
        <v>115.2416784503354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126.34561700007913</v>
      </c>
      <c r="E68" s="18">
        <v>127.06624339879045</v>
      </c>
      <c r="F68" s="18">
        <v>131.32333779255399</v>
      </c>
      <c r="G68" s="23">
        <v>112.58612655239756</v>
      </c>
      <c r="H68" s="18">
        <v>129.97959387018801</v>
      </c>
      <c r="I68" s="18">
        <v>130.86472626018718</v>
      </c>
      <c r="J68" s="18">
        <v>135.49282771234257</v>
      </c>
      <c r="K68" s="23">
        <v>115.12266287010931</v>
      </c>
      <c r="L68" s="18">
        <v>136.10816070300004</v>
      </c>
      <c r="M68" s="18">
        <v>137.25374958358492</v>
      </c>
      <c r="N68" s="18">
        <v>143.69227981323593</v>
      </c>
      <c r="O68" s="23">
        <v>115.35367845033539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127.75911343339671</v>
      </c>
      <c r="E69" s="18">
        <v>128.54971586370135</v>
      </c>
      <c r="F69" s="18">
        <v>133.20634887271552</v>
      </c>
      <c r="G69" s="23">
        <v>112.71060499501228</v>
      </c>
      <c r="H69" s="18">
        <v>131.3330035569673</v>
      </c>
      <c r="I69" s="18">
        <v>132.28487175422083</v>
      </c>
      <c r="J69" s="18">
        <v>137.2909777649115</v>
      </c>
      <c r="K69" s="23">
        <v>115.25706046433632</v>
      </c>
      <c r="L69" s="18">
        <v>137.14791028396812</v>
      </c>
      <c r="M69" s="18">
        <v>138.34503819190979</v>
      </c>
      <c r="N69" s="18">
        <v>145.06839041434421</v>
      </c>
      <c r="O69" s="23">
        <v>115.47617112546027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128.8182594943689</v>
      </c>
      <c r="E70" s="18">
        <v>129.57973544484568</v>
      </c>
      <c r="F70" s="18">
        <v>134.31388324807622</v>
      </c>
      <c r="G70" s="23">
        <v>113.47696510005444</v>
      </c>
      <c r="H70" s="18">
        <v>132.60177129149136</v>
      </c>
      <c r="I70" s="18">
        <v>133.53639217357951</v>
      </c>
      <c r="J70" s="18">
        <v>138.68340409867594</v>
      </c>
      <c r="K70" s="23">
        <v>116.02930231568114</v>
      </c>
      <c r="L70" s="18">
        <v>139.03761089560189</v>
      </c>
      <c r="M70" s="18">
        <v>140.24037220631533</v>
      </c>
      <c r="N70" s="18">
        <v>147.28831331926881</v>
      </c>
      <c r="O70" s="23">
        <v>116.26744574464969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129.94180658058627</v>
      </c>
      <c r="E71" s="18">
        <v>130.83101743338122</v>
      </c>
      <c r="F71" s="18">
        <v>135.89291588634291</v>
      </c>
      <c r="G71" s="23">
        <v>113.61343325887063</v>
      </c>
      <c r="H71" s="18">
        <v>133.69690645214175</v>
      </c>
      <c r="I71" s="18">
        <v>134.76010770403084</v>
      </c>
      <c r="J71" s="18">
        <v>140.22651481449614</v>
      </c>
      <c r="K71" s="23">
        <v>116.16662436350454</v>
      </c>
      <c r="L71" s="18">
        <v>139.78554383523678</v>
      </c>
      <c r="M71" s="18">
        <v>141.10230201225102</v>
      </c>
      <c r="N71" s="18">
        <v>148.36412044962807</v>
      </c>
      <c r="O71" s="23">
        <v>116.40189141187675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132.04345884820009</v>
      </c>
      <c r="E72" s="18">
        <v>133.00194832419137</v>
      </c>
      <c r="F72" s="18">
        <v>138.36977845177947</v>
      </c>
      <c r="G72" s="23">
        <v>114.74376556626852</v>
      </c>
      <c r="H72" s="18">
        <v>135.95699395475378</v>
      </c>
      <c r="I72" s="18">
        <v>137.09299186821198</v>
      </c>
      <c r="J72" s="18">
        <v>142.90433209497431</v>
      </c>
      <c r="K72" s="23">
        <v>117.32625011098497</v>
      </c>
      <c r="L72" s="18">
        <v>142.25938893061726</v>
      </c>
      <c r="M72" s="18">
        <v>143.65913909716846</v>
      </c>
      <c r="N72" s="18">
        <v>151.33702418423343</v>
      </c>
      <c r="O72" s="23">
        <v>117.54351587848981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132.21996740789129</v>
      </c>
      <c r="E73" s="26">
        <v>133.18644561664587</v>
      </c>
      <c r="F73" s="26">
        <v>138.61762555921905</v>
      </c>
      <c r="G73" s="26">
        <v>114.71278426268216</v>
      </c>
      <c r="H73" s="25">
        <v>136.02638668959128</v>
      </c>
      <c r="I73" s="26">
        <v>137.16552530067511</v>
      </c>
      <c r="J73" s="26">
        <v>143.00689407905543</v>
      </c>
      <c r="K73" s="26">
        <v>117.29664417421257</v>
      </c>
      <c r="L73" s="25">
        <v>142.43646088667913</v>
      </c>
      <c r="M73" s="26">
        <v>143.84422528517084</v>
      </c>
      <c r="N73" s="26">
        <v>151.58910192274593</v>
      </c>
      <c r="O73" s="27">
        <v>117.50073644046125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133.84568311305188</v>
      </c>
      <c r="E74" s="32">
        <v>134.88574080339259</v>
      </c>
      <c r="F74" s="32">
        <v>140.4430478071227</v>
      </c>
      <c r="G74" s="32">
        <v>115.98306979774726</v>
      </c>
      <c r="H74" s="31">
        <v>136.65832374486826</v>
      </c>
      <c r="I74" s="32">
        <v>137.82606366722365</v>
      </c>
      <c r="J74" s="32">
        <v>143.49704156558764</v>
      </c>
      <c r="K74" s="32">
        <v>118.53675151997135</v>
      </c>
      <c r="L74" s="31">
        <v>143.27411798093158</v>
      </c>
      <c r="M74" s="32">
        <v>144.71979452762139</v>
      </c>
      <c r="N74" s="32">
        <v>152.28554105607813</v>
      </c>
      <c r="O74" s="33">
        <v>118.9856003498424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5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4</v>
      </c>
      <c r="B6" s="6" t="s">
        <v>1</v>
      </c>
      <c r="C6" s="7"/>
      <c r="D6" s="8"/>
      <c r="E6" s="7" t="s">
        <v>27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110.9595686487</v>
      </c>
      <c r="E12" s="18">
        <v>111.1939370548</v>
      </c>
      <c r="F12" s="18">
        <v>113.2904587238</v>
      </c>
      <c r="G12" s="19">
        <v>106.4143627281</v>
      </c>
      <c r="H12" s="18">
        <v>111.46888242839999</v>
      </c>
      <c r="I12" s="18">
        <v>111.714307967</v>
      </c>
      <c r="J12" s="18">
        <v>113.8654173219</v>
      </c>
      <c r="K12" s="19">
        <v>106.8102866072</v>
      </c>
      <c r="L12" s="18">
        <v>110.6580804255</v>
      </c>
      <c r="M12" s="18">
        <v>110.869891563</v>
      </c>
      <c r="N12" s="18">
        <v>112.6897482748</v>
      </c>
      <c r="O12" s="19">
        <v>106.7210480065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114.4432752501</v>
      </c>
      <c r="E13" s="18">
        <v>114.7729652853</v>
      </c>
      <c r="F13" s="18">
        <v>118.1255671176</v>
      </c>
      <c r="G13" s="23">
        <v>107.1298248011</v>
      </c>
      <c r="H13" s="18">
        <v>114.4290402577</v>
      </c>
      <c r="I13" s="18">
        <v>114.7543775871</v>
      </c>
      <c r="J13" s="18">
        <v>117.94028438700001</v>
      </c>
      <c r="K13" s="23">
        <v>107.4912624128</v>
      </c>
      <c r="L13" s="18">
        <v>114.8008127855</v>
      </c>
      <c r="M13" s="18">
        <v>115.1300472832</v>
      </c>
      <c r="N13" s="18">
        <v>118.272941807</v>
      </c>
      <c r="O13" s="23">
        <v>107.9649899413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116.9132096541</v>
      </c>
      <c r="E14" s="18">
        <v>117.25383142219999</v>
      </c>
      <c r="F14" s="18">
        <v>121.20164046159999</v>
      </c>
      <c r="G14" s="23">
        <v>108.25375905990001</v>
      </c>
      <c r="H14" s="18">
        <v>116.6591945394</v>
      </c>
      <c r="I14" s="18">
        <v>116.9927811101</v>
      </c>
      <c r="J14" s="18">
        <v>120.61687283240001</v>
      </c>
      <c r="K14" s="23">
        <v>108.730707787</v>
      </c>
      <c r="L14" s="18">
        <v>118.1676690452</v>
      </c>
      <c r="M14" s="18">
        <v>118.5355765167</v>
      </c>
      <c r="N14" s="18">
        <v>122.3687959499</v>
      </c>
      <c r="O14" s="23">
        <v>109.7967413968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118.2406111844</v>
      </c>
      <c r="E15" s="18">
        <v>118.6193433975</v>
      </c>
      <c r="F15" s="18">
        <v>122.38576039190001</v>
      </c>
      <c r="G15" s="23">
        <v>110.03280206309999</v>
      </c>
      <c r="H15" s="18">
        <v>117.48269710690001</v>
      </c>
      <c r="I15" s="18">
        <v>117.8389759576</v>
      </c>
      <c r="J15" s="18">
        <v>121.0336198477</v>
      </c>
      <c r="K15" s="23">
        <v>110.5559422809</v>
      </c>
      <c r="L15" s="18">
        <v>119.1781850381</v>
      </c>
      <c r="M15" s="18">
        <v>119.5733235724</v>
      </c>
      <c r="N15" s="18">
        <v>123.03054116769999</v>
      </c>
      <c r="O15" s="23">
        <v>111.6916838529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122.2973321405</v>
      </c>
      <c r="E16" s="18">
        <v>122.7535757946</v>
      </c>
      <c r="F16" s="18">
        <v>127.64708433520001</v>
      </c>
      <c r="G16" s="23">
        <v>111.59753188969999</v>
      </c>
      <c r="H16" s="18">
        <v>121.19510542490001</v>
      </c>
      <c r="I16" s="18">
        <v>121.6117186937</v>
      </c>
      <c r="J16" s="18">
        <v>125.7990304634</v>
      </c>
      <c r="K16" s="23">
        <v>112.0656366633</v>
      </c>
      <c r="L16" s="18">
        <v>122.897475942</v>
      </c>
      <c r="M16" s="18">
        <v>123.3527394291</v>
      </c>
      <c r="N16" s="18">
        <v>127.7784245894</v>
      </c>
      <c r="O16" s="23">
        <v>113.26322235799999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123.11916871462596</v>
      </c>
      <c r="E18" s="18">
        <v>123.60330195290464</v>
      </c>
      <c r="F18" s="18">
        <v>128.70037863680909</v>
      </c>
      <c r="G18" s="23">
        <v>111.98317075257012</v>
      </c>
      <c r="H18" s="18">
        <v>122.14885735989566</v>
      </c>
      <c r="I18" s="18">
        <v>122.59627947951259</v>
      </c>
      <c r="J18" s="18">
        <v>127.04884670244903</v>
      </c>
      <c r="K18" s="23">
        <v>112.44547765378898</v>
      </c>
      <c r="L18" s="18">
        <v>123.61231310981924</v>
      </c>
      <c r="M18" s="18">
        <v>124.09043416018642</v>
      </c>
      <c r="N18" s="18">
        <v>128.65625020074415</v>
      </c>
      <c r="O18" s="23">
        <v>113.68145177320146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123.66106615868171</v>
      </c>
      <c r="E19" s="18">
        <v>124.16426790900161</v>
      </c>
      <c r="F19" s="18">
        <v>129.53055102912654</v>
      </c>
      <c r="G19" s="23">
        <v>111.9304096052992</v>
      </c>
      <c r="H19" s="18">
        <v>122.5870601784416</v>
      </c>
      <c r="I19" s="18">
        <v>123.04915065877471</v>
      </c>
      <c r="J19" s="18">
        <v>127.72350941725988</v>
      </c>
      <c r="K19" s="23">
        <v>112.39271650651807</v>
      </c>
      <c r="L19" s="18">
        <v>124.14641198023264</v>
      </c>
      <c r="M19" s="18">
        <v>124.64208919394072</v>
      </c>
      <c r="N19" s="18">
        <v>129.47302750984676</v>
      </c>
      <c r="O19" s="23">
        <v>113.62869062593056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124.36170268030922</v>
      </c>
      <c r="E20" s="18">
        <v>124.85740571417779</v>
      </c>
      <c r="F20" s="18">
        <v>130.54632742769718</v>
      </c>
      <c r="G20" s="23">
        <v>111.88800760638068</v>
      </c>
      <c r="H20" s="18">
        <v>122.87938803751729</v>
      </c>
      <c r="I20" s="18">
        <v>123.32132381176342</v>
      </c>
      <c r="J20" s="18">
        <v>128.13366841950267</v>
      </c>
      <c r="K20" s="23">
        <v>112.35031450759953</v>
      </c>
      <c r="L20" s="18">
        <v>124.71380464037588</v>
      </c>
      <c r="M20" s="18">
        <v>125.19708164696816</v>
      </c>
      <c r="N20" s="18">
        <v>130.29012783103812</v>
      </c>
      <c r="O20" s="23">
        <v>113.58613903448199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125.07850881905972</v>
      </c>
      <c r="E21" s="18">
        <v>125.56432419110082</v>
      </c>
      <c r="F21" s="18">
        <v>131.30206546119206</v>
      </c>
      <c r="G21" s="23">
        <v>112.48362902271644</v>
      </c>
      <c r="H21" s="18">
        <v>123.71857616257316</v>
      </c>
      <c r="I21" s="18">
        <v>124.1523854693518</v>
      </c>
      <c r="J21" s="18">
        <v>129.07619701060989</v>
      </c>
      <c r="K21" s="23">
        <v>112.92725787890086</v>
      </c>
      <c r="L21" s="18">
        <v>125.54668851523556</v>
      </c>
      <c r="M21" s="18">
        <v>126.02374594772542</v>
      </c>
      <c r="N21" s="18">
        <v>131.21413293268174</v>
      </c>
      <c r="O21" s="23">
        <v>114.19088929556682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125.78728596364169</v>
      </c>
      <c r="E22" s="18">
        <v>126.30829889554133</v>
      </c>
      <c r="F22" s="18">
        <v>132.26249203434031</v>
      </c>
      <c r="G22" s="23">
        <v>112.73414458009631</v>
      </c>
      <c r="H22" s="18">
        <v>124.73977443384464</v>
      </c>
      <c r="I22" s="18">
        <v>125.21935257867838</v>
      </c>
      <c r="J22" s="18">
        <v>130.49998704307001</v>
      </c>
      <c r="K22" s="23">
        <v>113.1807529847177</v>
      </c>
      <c r="L22" s="18">
        <v>126.28383012136064</v>
      </c>
      <c r="M22" s="18">
        <v>126.79823352079796</v>
      </c>
      <c r="N22" s="18">
        <v>132.2140665663789</v>
      </c>
      <c r="O22" s="23">
        <v>114.45141308792384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125.80372237733906</v>
      </c>
      <c r="E23" s="18">
        <v>126.33552535410769</v>
      </c>
      <c r="F23" s="18">
        <v>132.28562232820292</v>
      </c>
      <c r="G23" s="23">
        <v>112.77070932690661</v>
      </c>
      <c r="H23" s="18">
        <v>124.75893505614459</v>
      </c>
      <c r="I23" s="18">
        <v>125.24974988629893</v>
      </c>
      <c r="J23" s="18">
        <v>130.53236239932932</v>
      </c>
      <c r="K23" s="23">
        <v>113.20664080854421</v>
      </c>
      <c r="L23" s="18">
        <v>126.31238009410416</v>
      </c>
      <c r="M23" s="18">
        <v>126.83763596596859</v>
      </c>
      <c r="N23" s="18">
        <v>132.2561363422634</v>
      </c>
      <c r="O23" s="23">
        <v>114.48473464893824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125.92529870707328</v>
      </c>
      <c r="E24" s="18">
        <v>126.42444708097636</v>
      </c>
      <c r="F24" s="18">
        <v>132.35994680938359</v>
      </c>
      <c r="G24" s="23">
        <v>112.8929093269066</v>
      </c>
      <c r="H24" s="18">
        <v>124.88141175869619</v>
      </c>
      <c r="I24" s="18">
        <v>125.34162364809276</v>
      </c>
      <c r="J24" s="18">
        <v>130.6109338017086</v>
      </c>
      <c r="K24" s="23">
        <v>113.3288408085442</v>
      </c>
      <c r="L24" s="18">
        <v>126.42015133695999</v>
      </c>
      <c r="M24" s="18">
        <v>126.91577672503482</v>
      </c>
      <c r="N24" s="18">
        <v>132.31495087120348</v>
      </c>
      <c r="O24" s="23">
        <v>114.60693464893826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126.92195158574876</v>
      </c>
      <c r="E25" s="18">
        <v>127.45754551792393</v>
      </c>
      <c r="F25" s="18">
        <v>133.77419516792114</v>
      </c>
      <c r="G25" s="23">
        <v>113.057075948514</v>
      </c>
      <c r="H25" s="18">
        <v>125.81226757025945</v>
      </c>
      <c r="I25" s="18">
        <v>126.30471013226486</v>
      </c>
      <c r="J25" s="18">
        <v>131.98792391781603</v>
      </c>
      <c r="K25" s="23">
        <v>113.34832475234812</v>
      </c>
      <c r="L25" s="18">
        <v>127.5794359539014</v>
      </c>
      <c r="M25" s="18">
        <v>128.11570603334934</v>
      </c>
      <c r="N25" s="18">
        <v>133.92260854210056</v>
      </c>
      <c r="O25" s="23">
        <v>114.87733957276218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128.21950595008997</v>
      </c>
      <c r="E26" s="18">
        <v>128.74227670208828</v>
      </c>
      <c r="F26" s="18">
        <v>135.1929482611186</v>
      </c>
      <c r="G26" s="23">
        <v>114.03626882841826</v>
      </c>
      <c r="H26" s="18">
        <v>127.25294489779937</v>
      </c>
      <c r="I26" s="18">
        <v>127.73564155267528</v>
      </c>
      <c r="J26" s="18">
        <v>133.62762475288605</v>
      </c>
      <c r="K26" s="23">
        <v>114.30331120677</v>
      </c>
      <c r="L26" s="18">
        <v>128.70440869612699</v>
      </c>
      <c r="M26" s="18">
        <v>129.22319262463159</v>
      </c>
      <c r="N26" s="18">
        <v>135.09643940812859</v>
      </c>
      <c r="O26" s="23">
        <v>115.83357688436003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128.87581539159436</v>
      </c>
      <c r="E27" s="18">
        <v>129.47410151284839</v>
      </c>
      <c r="F27" s="18">
        <v>136.04393647558956</v>
      </c>
      <c r="G27" s="23">
        <v>114.496429218321</v>
      </c>
      <c r="H27" s="18">
        <v>127.71967481049239</v>
      </c>
      <c r="I27" s="18">
        <v>128.27150505435154</v>
      </c>
      <c r="J27" s="18">
        <v>134.2031923823738</v>
      </c>
      <c r="K27" s="23">
        <v>114.74865867288784</v>
      </c>
      <c r="L27" s="18">
        <v>129.2670234849312</v>
      </c>
      <c r="M27" s="18">
        <v>129.85941183370082</v>
      </c>
      <c r="N27" s="18">
        <v>135.81672344193785</v>
      </c>
      <c r="O27" s="23">
        <v>116.27814814434178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130.53432231257096</v>
      </c>
      <c r="E28" s="18">
        <v>131.16392457932616</v>
      </c>
      <c r="F28" s="18">
        <v>138.26097883509374</v>
      </c>
      <c r="G28" s="23">
        <v>114.98431679584291</v>
      </c>
      <c r="H28" s="18">
        <v>129.6582286835764</v>
      </c>
      <c r="I28" s="18">
        <v>130.25130747457916</v>
      </c>
      <c r="J28" s="18">
        <v>136.83091362734459</v>
      </c>
      <c r="K28" s="23">
        <v>115.25135917419466</v>
      </c>
      <c r="L28" s="18">
        <v>131.07583963918054</v>
      </c>
      <c r="M28" s="18">
        <v>131.70157250657314</v>
      </c>
      <c r="N28" s="18">
        <v>138.26835432717357</v>
      </c>
      <c r="O28" s="23">
        <v>116.7308606551485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130.93277218115773</v>
      </c>
      <c r="E29" s="26">
        <v>131.57469763972489</v>
      </c>
      <c r="F29" s="26">
        <v>138.93016528998271</v>
      </c>
      <c r="G29" s="26">
        <v>114.80596833931756</v>
      </c>
      <c r="H29" s="25">
        <v>130.0218179815968</v>
      </c>
      <c r="I29" s="26">
        <v>130.62614180243526</v>
      </c>
      <c r="J29" s="26">
        <v>137.44391617472914</v>
      </c>
      <c r="K29" s="26">
        <v>115.08322620328317</v>
      </c>
      <c r="L29" s="25">
        <v>132.50288813045674</v>
      </c>
      <c r="M29" s="26">
        <v>133.17275651819807</v>
      </c>
      <c r="N29" s="26">
        <v>140.45861149082748</v>
      </c>
      <c r="O29" s="27">
        <v>116.56272768423705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132.51351424779799</v>
      </c>
      <c r="E30" s="32">
        <v>133.20432863626121</v>
      </c>
      <c r="F30" s="32">
        <v>141.10058092065918</v>
      </c>
      <c r="G30" s="32">
        <v>115.2027380725188</v>
      </c>
      <c r="H30" s="31">
        <v>131.80136770106068</v>
      </c>
      <c r="I30" s="32">
        <v>132.46072914208872</v>
      </c>
      <c r="J30" s="32">
        <v>139.9053731255828</v>
      </c>
      <c r="K30" s="32">
        <v>115.4886988602693</v>
      </c>
      <c r="L30" s="31">
        <v>134.05979126745126</v>
      </c>
      <c r="M30" s="32">
        <v>134.7778112986048</v>
      </c>
      <c r="N30" s="32">
        <v>142.57145563020845</v>
      </c>
      <c r="O30" s="33">
        <v>117.01014263708399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110.11409120339999</v>
      </c>
      <c r="E34" s="18">
        <v>110.31877983059999</v>
      </c>
      <c r="F34" s="18">
        <v>112.3472925829</v>
      </c>
      <c r="G34" s="19">
        <v>105.69424977440001</v>
      </c>
      <c r="H34" s="18">
        <v>114.1996584477</v>
      </c>
      <c r="I34" s="18">
        <v>114.5272054096</v>
      </c>
      <c r="J34" s="18">
        <v>117.497523832</v>
      </c>
      <c r="K34" s="19">
        <v>107.75558082640001</v>
      </c>
      <c r="L34" s="18">
        <v>108.7632999298</v>
      </c>
      <c r="M34" s="18">
        <v>108.9308259571</v>
      </c>
      <c r="N34" s="18">
        <v>109.67862602789999</v>
      </c>
      <c r="O34" s="19">
        <v>107.2260183834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113.1076015525</v>
      </c>
      <c r="E35" s="18">
        <v>113.39253007720001</v>
      </c>
      <c r="F35" s="18">
        <v>116.4539516291</v>
      </c>
      <c r="G35" s="23">
        <v>106.41321187200001</v>
      </c>
      <c r="H35" s="18">
        <v>116.9960655397</v>
      </c>
      <c r="I35" s="18">
        <v>117.3973127228</v>
      </c>
      <c r="J35" s="18">
        <v>121.34694240979999</v>
      </c>
      <c r="K35" s="23">
        <v>108.39308971369999</v>
      </c>
      <c r="L35" s="18">
        <v>111.9598761673</v>
      </c>
      <c r="M35" s="18">
        <v>112.2120491922</v>
      </c>
      <c r="N35" s="18">
        <v>114.09695011620001</v>
      </c>
      <c r="O35" s="23">
        <v>107.9149201916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115.21160192009999</v>
      </c>
      <c r="E36" s="18">
        <v>115.49988050970001</v>
      </c>
      <c r="F36" s="18">
        <v>118.9202098545</v>
      </c>
      <c r="G36" s="23">
        <v>107.7023372905</v>
      </c>
      <c r="H36" s="18">
        <v>119.23870474730001</v>
      </c>
      <c r="I36" s="18">
        <v>119.64562219600001</v>
      </c>
      <c r="J36" s="18">
        <v>124.1598072399</v>
      </c>
      <c r="K36" s="23">
        <v>109.35434628900001</v>
      </c>
      <c r="L36" s="18">
        <v>113.9241788953</v>
      </c>
      <c r="M36" s="18">
        <v>114.1733938603</v>
      </c>
      <c r="N36" s="18">
        <v>116.3420187378</v>
      </c>
      <c r="O36" s="23">
        <v>109.22944124510001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115.88621987000001</v>
      </c>
      <c r="E37" s="18">
        <v>116.1911606525</v>
      </c>
      <c r="F37" s="18">
        <v>119.0596083237</v>
      </c>
      <c r="G37" s="23">
        <v>109.6517773261</v>
      </c>
      <c r="H37" s="18">
        <v>120.6486246727</v>
      </c>
      <c r="I37" s="18">
        <v>121.0975743516</v>
      </c>
      <c r="J37" s="18">
        <v>125.6467602213</v>
      </c>
      <c r="K37" s="23">
        <v>110.726504827</v>
      </c>
      <c r="L37" s="18">
        <v>114.3018039789</v>
      </c>
      <c r="M37" s="18">
        <v>114.56122022940001</v>
      </c>
      <c r="N37" s="18">
        <v>116.294466481</v>
      </c>
      <c r="O37" s="23">
        <v>110.6098280696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119.6228129574</v>
      </c>
      <c r="E38" s="18">
        <v>119.98700885140001</v>
      </c>
      <c r="F38" s="18">
        <v>123.8294354839</v>
      </c>
      <c r="G38" s="23">
        <v>111.2271834914</v>
      </c>
      <c r="H38" s="18">
        <v>124.49947008069999</v>
      </c>
      <c r="I38" s="18">
        <v>125.0120516928</v>
      </c>
      <c r="J38" s="18">
        <v>130.50574059409999</v>
      </c>
      <c r="K38" s="23">
        <v>112.48773829389999</v>
      </c>
      <c r="L38" s="18">
        <v>118.23126178530001</v>
      </c>
      <c r="M38" s="18">
        <v>118.5546356966</v>
      </c>
      <c r="N38" s="18">
        <v>121.31667225</v>
      </c>
      <c r="O38" s="23">
        <v>112.2578445903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120.35637432093947</v>
      </c>
      <c r="E40" s="18">
        <v>120.74350836193922</v>
      </c>
      <c r="F40" s="18">
        <v>124.73623780082282</v>
      </c>
      <c r="G40" s="23">
        <v>111.6410280963832</v>
      </c>
      <c r="H40" s="18">
        <v>125.34748858731237</v>
      </c>
      <c r="I40" s="18">
        <v>125.88659517960198</v>
      </c>
      <c r="J40" s="18">
        <v>131.56396861226327</v>
      </c>
      <c r="K40" s="23">
        <v>112.94352442511574</v>
      </c>
      <c r="L40" s="18">
        <v>119.25989410833546</v>
      </c>
      <c r="M40" s="18">
        <v>119.61607125614124</v>
      </c>
      <c r="N40" s="18">
        <v>122.63192565121666</v>
      </c>
      <c r="O40" s="23">
        <v>112.7406354082668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120.89101371765629</v>
      </c>
      <c r="E41" s="18">
        <v>121.29473381553211</v>
      </c>
      <c r="F41" s="18">
        <v>125.55239709789635</v>
      </c>
      <c r="G41" s="23">
        <v>111.58826694911231</v>
      </c>
      <c r="H41" s="18">
        <v>125.7414065148766</v>
      </c>
      <c r="I41" s="18">
        <v>126.29469271453243</v>
      </c>
      <c r="J41" s="18">
        <v>132.17421808533666</v>
      </c>
      <c r="K41" s="23">
        <v>112.89076327784483</v>
      </c>
      <c r="L41" s="18">
        <v>119.92193225261163</v>
      </c>
      <c r="M41" s="18">
        <v>120.30058138562009</v>
      </c>
      <c r="N41" s="18">
        <v>123.63983387058326</v>
      </c>
      <c r="O41" s="23">
        <v>112.6878742609959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121.5822287179941</v>
      </c>
      <c r="E42" s="18">
        <v>121.97932392654363</v>
      </c>
      <c r="F42" s="18">
        <v>126.55594204285991</v>
      </c>
      <c r="G42" s="23">
        <v>111.54571535766372</v>
      </c>
      <c r="H42" s="18">
        <v>126.42261836088059</v>
      </c>
      <c r="I42" s="18">
        <v>126.9695166778493</v>
      </c>
      <c r="J42" s="18">
        <v>133.16424344937883</v>
      </c>
      <c r="K42" s="23">
        <v>112.84700248011168</v>
      </c>
      <c r="L42" s="18">
        <v>120.34608262701701</v>
      </c>
      <c r="M42" s="18">
        <v>120.70707066464973</v>
      </c>
      <c r="N42" s="18">
        <v>124.24329130010757</v>
      </c>
      <c r="O42" s="23">
        <v>112.64532266954731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122.26337546530381</v>
      </c>
      <c r="E43" s="18">
        <v>122.64880553907412</v>
      </c>
      <c r="F43" s="18">
        <v>127.25136996185753</v>
      </c>
      <c r="G43" s="23">
        <v>112.15604551848783</v>
      </c>
      <c r="H43" s="18">
        <v>127.14270092916327</v>
      </c>
      <c r="I43" s="18">
        <v>127.67830759752718</v>
      </c>
      <c r="J43" s="18">
        <v>133.92372436549971</v>
      </c>
      <c r="K43" s="23">
        <v>113.4402321779873</v>
      </c>
      <c r="L43" s="18">
        <v>121.39391209549608</v>
      </c>
      <c r="M43" s="18">
        <v>121.75569074746822</v>
      </c>
      <c r="N43" s="18">
        <v>125.48658318531176</v>
      </c>
      <c r="O43" s="23">
        <v>113.25013701330924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122.98056629904292</v>
      </c>
      <c r="E44" s="18">
        <v>123.40236291898589</v>
      </c>
      <c r="F44" s="18">
        <v>128.22232540069021</v>
      </c>
      <c r="G44" s="23">
        <v>112.4139866610893</v>
      </c>
      <c r="H44" s="18">
        <v>127.85832428824683</v>
      </c>
      <c r="I44" s="18">
        <v>128.42949636436106</v>
      </c>
      <c r="J44" s="18">
        <v>134.89174393555177</v>
      </c>
      <c r="K44" s="23">
        <v>113.69709791655961</v>
      </c>
      <c r="L44" s="18">
        <v>122.26554755835615</v>
      </c>
      <c r="M44" s="18">
        <v>122.66862550381396</v>
      </c>
      <c r="N44" s="18">
        <v>126.68756123071586</v>
      </c>
      <c r="O44" s="23">
        <v>113.50640109000776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123.01167523359699</v>
      </c>
      <c r="E45" s="18">
        <v>123.44440346911587</v>
      </c>
      <c r="F45" s="18">
        <v>128.26685959290532</v>
      </c>
      <c r="G45" s="23">
        <v>112.45034229612122</v>
      </c>
      <c r="H45" s="18">
        <v>127.88619549282525</v>
      </c>
      <c r="I45" s="18">
        <v>128.46677178353676</v>
      </c>
      <c r="J45" s="18">
        <v>134.93278185061138</v>
      </c>
      <c r="K45" s="23">
        <v>113.72579573360699</v>
      </c>
      <c r="L45" s="18">
        <v>122.28318996469199</v>
      </c>
      <c r="M45" s="18">
        <v>122.69860057340966</v>
      </c>
      <c r="N45" s="18">
        <v>126.71571075550844</v>
      </c>
      <c r="O45" s="23">
        <v>113.54053797066496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123.12665585415161</v>
      </c>
      <c r="E46" s="18">
        <v>123.52914586185092</v>
      </c>
      <c r="F46" s="18">
        <v>128.33517150879518</v>
      </c>
      <c r="G46" s="23">
        <v>112.57254229612121</v>
      </c>
      <c r="H46" s="18">
        <v>129.2588661567143</v>
      </c>
      <c r="I46" s="18">
        <v>129.84862034568874</v>
      </c>
      <c r="J46" s="18">
        <v>136.86716507914252</v>
      </c>
      <c r="K46" s="23">
        <v>113.84799573360699</v>
      </c>
      <c r="L46" s="18">
        <v>122.39984229662012</v>
      </c>
      <c r="M46" s="18">
        <v>122.78228990458135</v>
      </c>
      <c r="N46" s="18">
        <v>126.78250769288677</v>
      </c>
      <c r="O46" s="23">
        <v>113.66273797066496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124.1785200985876</v>
      </c>
      <c r="E47" s="18">
        <v>124.61721747169594</v>
      </c>
      <c r="F47" s="18">
        <v>129.84666866226925</v>
      </c>
      <c r="G47" s="23">
        <v>112.69530365546922</v>
      </c>
      <c r="H47" s="18">
        <v>130.25822233792726</v>
      </c>
      <c r="I47" s="18">
        <v>130.88292231816982</v>
      </c>
      <c r="J47" s="18">
        <v>138.34199720681022</v>
      </c>
      <c r="K47" s="23">
        <v>113.87799298037402</v>
      </c>
      <c r="L47" s="18">
        <v>123.6462701519457</v>
      </c>
      <c r="M47" s="18">
        <v>124.07371903193109</v>
      </c>
      <c r="N47" s="18">
        <v>128.41971224279277</v>
      </c>
      <c r="O47" s="23">
        <v>114.16588078703128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125.47186015346634</v>
      </c>
      <c r="E48" s="18">
        <v>125.89752595228043</v>
      </c>
      <c r="F48" s="18">
        <v>131.26687779822456</v>
      </c>
      <c r="G48" s="23">
        <v>113.65667167836831</v>
      </c>
      <c r="H48" s="18">
        <v>131.50496515237688</v>
      </c>
      <c r="I48" s="18">
        <v>132.11610117568301</v>
      </c>
      <c r="J48" s="18">
        <v>139.69861162069719</v>
      </c>
      <c r="K48" s="23">
        <v>114.82976791779724</v>
      </c>
      <c r="L48" s="18">
        <v>124.84494591005036</v>
      </c>
      <c r="M48" s="18">
        <v>125.25711005916084</v>
      </c>
      <c r="N48" s="18">
        <v>129.7048340091888</v>
      </c>
      <c r="O48" s="23">
        <v>115.11734975196359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126.18177925121741</v>
      </c>
      <c r="E49" s="18">
        <v>126.68433411796495</v>
      </c>
      <c r="F49" s="18">
        <v>132.20398960092172</v>
      </c>
      <c r="G49" s="23">
        <v>114.10082304481547</v>
      </c>
      <c r="H49" s="18">
        <v>132.27777792277004</v>
      </c>
      <c r="I49" s="18">
        <v>132.9703685451945</v>
      </c>
      <c r="J49" s="18">
        <v>140.73343936244521</v>
      </c>
      <c r="K49" s="23">
        <v>115.27240027667708</v>
      </c>
      <c r="L49" s="18">
        <v>125.9576785290392</v>
      </c>
      <c r="M49" s="18">
        <v>126.46038299727607</v>
      </c>
      <c r="N49" s="18">
        <v>131.24484265273054</v>
      </c>
      <c r="O49" s="23">
        <v>115.55294479948535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127.93652069877798</v>
      </c>
      <c r="E50" s="18">
        <v>128.47404264176637</v>
      </c>
      <c r="F50" s="18">
        <v>134.57997644269665</v>
      </c>
      <c r="G50" s="23">
        <v>114.55395544915677</v>
      </c>
      <c r="H50" s="18">
        <v>133.92102150215484</v>
      </c>
      <c r="I50" s="18">
        <v>134.64445620796931</v>
      </c>
      <c r="J50" s="18">
        <v>142.94826171578876</v>
      </c>
      <c r="K50" s="23">
        <v>115.71374053566589</v>
      </c>
      <c r="L50" s="18">
        <v>127.8920795524991</v>
      </c>
      <c r="M50" s="18">
        <v>128.43725333958196</v>
      </c>
      <c r="N50" s="18">
        <v>133.88950842222243</v>
      </c>
      <c r="O50" s="23">
        <v>116.007399263021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128.32563098851057</v>
      </c>
      <c r="E51" s="26">
        <v>128.87518727035666</v>
      </c>
      <c r="F51" s="26">
        <v>135.23345328590636</v>
      </c>
      <c r="G51" s="26">
        <v>114.37984221490028</v>
      </c>
      <c r="H51" s="25">
        <v>134.42691715937517</v>
      </c>
      <c r="I51" s="26">
        <v>135.16599812262945</v>
      </c>
      <c r="J51" s="26">
        <v>143.77212090289453</v>
      </c>
      <c r="K51" s="26">
        <v>115.54607045925702</v>
      </c>
      <c r="L51" s="25">
        <v>127.90996088689285</v>
      </c>
      <c r="M51" s="26">
        <v>128.45568770493634</v>
      </c>
      <c r="N51" s="26">
        <v>133.99023116584519</v>
      </c>
      <c r="O51" s="27">
        <v>115.83823555774788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130.00198456936869</v>
      </c>
      <c r="E52" s="32">
        <v>130.60338683825165</v>
      </c>
      <c r="F52" s="32">
        <v>137.52327449613688</v>
      </c>
      <c r="G52" s="32">
        <v>114.82767706128861</v>
      </c>
      <c r="H52" s="31">
        <v>136.16103656325143</v>
      </c>
      <c r="I52" s="32">
        <v>136.95375008538849</v>
      </c>
      <c r="J52" s="32">
        <v>146.15299685607704</v>
      </c>
      <c r="K52" s="32">
        <v>115.98163978592771</v>
      </c>
      <c r="L52" s="31">
        <v>129.46302307552594</v>
      </c>
      <c r="M52" s="32">
        <v>130.05678274476426</v>
      </c>
      <c r="N52" s="32">
        <v>136.09469942520323</v>
      </c>
      <c r="O52" s="33">
        <v>116.29175852510815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110.96304390260001</v>
      </c>
      <c r="E56" s="18">
        <v>111.1925192601</v>
      </c>
      <c r="F56" s="18">
        <v>113.1216120853</v>
      </c>
      <c r="G56" s="19">
        <v>106.7946431602</v>
      </c>
      <c r="H56" s="18">
        <v>118.4891710058</v>
      </c>
      <c r="I56" s="18">
        <v>118.95253705570001</v>
      </c>
      <c r="J56" s="18">
        <v>122.678078873</v>
      </c>
      <c r="K56" s="19">
        <v>110.4591814729</v>
      </c>
      <c r="L56" s="18">
        <v>115.523012013</v>
      </c>
      <c r="M56" s="18">
        <v>115.885803016</v>
      </c>
      <c r="N56" s="18">
        <v>119.4500888477</v>
      </c>
      <c r="O56" s="19">
        <v>107.7600730007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112.8383414896</v>
      </c>
      <c r="E57" s="18">
        <v>113.1134997855</v>
      </c>
      <c r="F57" s="18">
        <v>115.5456994525</v>
      </c>
      <c r="G57" s="23">
        <v>107.56865889159999</v>
      </c>
      <c r="H57" s="18">
        <v>120.6728570325</v>
      </c>
      <c r="I57" s="18">
        <v>121.19304762980001</v>
      </c>
      <c r="J57" s="18">
        <v>125.5247277033</v>
      </c>
      <c r="K57" s="23">
        <v>111.3178399584</v>
      </c>
      <c r="L57" s="18">
        <v>118.1376489005</v>
      </c>
      <c r="M57" s="18">
        <v>118.562761917</v>
      </c>
      <c r="N57" s="18">
        <v>122.77386963639999</v>
      </c>
      <c r="O57" s="23">
        <v>108.96243074029999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114.01479476599999</v>
      </c>
      <c r="E58" s="18">
        <v>114.2612546852</v>
      </c>
      <c r="F58" s="18">
        <v>116.6102132994</v>
      </c>
      <c r="G58" s="23">
        <v>108.906183735</v>
      </c>
      <c r="H58" s="18">
        <v>121.1734464263</v>
      </c>
      <c r="I58" s="18">
        <v>121.64313106349999</v>
      </c>
      <c r="J58" s="18">
        <v>125.7223463215</v>
      </c>
      <c r="K58" s="23">
        <v>112.3434835533</v>
      </c>
      <c r="L58" s="18">
        <v>121.20613186360001</v>
      </c>
      <c r="M58" s="18">
        <v>121.6604389272</v>
      </c>
      <c r="N58" s="18">
        <v>126.5851188149</v>
      </c>
      <c r="O58" s="23">
        <v>110.4333317119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115.38311470870001</v>
      </c>
      <c r="E59" s="18">
        <v>115.6686346587</v>
      </c>
      <c r="F59" s="18">
        <v>118.0289200425</v>
      </c>
      <c r="G59" s="23">
        <v>110.2877413483</v>
      </c>
      <c r="H59" s="18">
        <v>121.1444896271</v>
      </c>
      <c r="I59" s="18">
        <v>121.6072774663</v>
      </c>
      <c r="J59" s="18">
        <v>125.1426486271</v>
      </c>
      <c r="K59" s="23">
        <v>113.5474660726</v>
      </c>
      <c r="L59" s="18">
        <v>123.57491009730001</v>
      </c>
      <c r="M59" s="18">
        <v>124.10136568</v>
      </c>
      <c r="N59" s="18">
        <v>129.2917964218</v>
      </c>
      <c r="O59" s="23">
        <v>112.2684092726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119.4758252287</v>
      </c>
      <c r="E60" s="18">
        <v>119.8305827983</v>
      </c>
      <c r="F60" s="18">
        <v>123.2792013633</v>
      </c>
      <c r="G60" s="23">
        <v>111.96854683719999</v>
      </c>
      <c r="H60" s="18">
        <v>124.3155472145</v>
      </c>
      <c r="I60" s="18">
        <v>124.8205820915</v>
      </c>
      <c r="J60" s="18">
        <v>129.03794251549999</v>
      </c>
      <c r="K60" s="23">
        <v>115.20599622500001</v>
      </c>
      <c r="L60" s="18">
        <v>126.973296674</v>
      </c>
      <c r="M60" s="18">
        <v>127.5462986891</v>
      </c>
      <c r="N60" s="18">
        <v>133.42874296330001</v>
      </c>
      <c r="O60" s="23">
        <v>114.135714842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120.47868892079323</v>
      </c>
      <c r="E62" s="18">
        <v>120.86472193667504</v>
      </c>
      <c r="F62" s="18">
        <v>124.55001242990376</v>
      </c>
      <c r="G62" s="23">
        <v>112.46312986765807</v>
      </c>
      <c r="H62" s="18">
        <v>125.1682039303554</v>
      </c>
      <c r="I62" s="18">
        <v>125.70368911591439</v>
      </c>
      <c r="J62" s="18">
        <v>130.11433679407477</v>
      </c>
      <c r="K62" s="23">
        <v>115.6484539532731</v>
      </c>
      <c r="L62" s="18">
        <v>127.14675848800465</v>
      </c>
      <c r="M62" s="18">
        <v>127.72495969221258</v>
      </c>
      <c r="N62" s="18">
        <v>133.48471548129285</v>
      </c>
      <c r="O62" s="23">
        <v>114.59407661910761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121.2291996134272</v>
      </c>
      <c r="E63" s="18">
        <v>121.63909166854336</v>
      </c>
      <c r="F63" s="18">
        <v>125.68719644036442</v>
      </c>
      <c r="G63" s="23">
        <v>112.41036872038717</v>
      </c>
      <c r="H63" s="18">
        <v>125.80062730941653</v>
      </c>
      <c r="I63" s="18">
        <v>126.35429553372822</v>
      </c>
      <c r="J63" s="18">
        <v>131.0734697125279</v>
      </c>
      <c r="K63" s="23">
        <v>115.59569280600221</v>
      </c>
      <c r="L63" s="18">
        <v>129.37559005972929</v>
      </c>
      <c r="M63" s="18">
        <v>130.02428033659706</v>
      </c>
      <c r="N63" s="18">
        <v>136.81575780353046</v>
      </c>
      <c r="O63" s="23">
        <v>114.54131547183673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121.6598840389052</v>
      </c>
      <c r="E64" s="18">
        <v>122.05441895287467</v>
      </c>
      <c r="F64" s="18">
        <v>126.30336859482274</v>
      </c>
      <c r="G64" s="23">
        <v>112.3678171289386</v>
      </c>
      <c r="H64" s="18">
        <v>126.32225403678258</v>
      </c>
      <c r="I64" s="18">
        <v>126.86345582310906</v>
      </c>
      <c r="J64" s="18">
        <v>131.8273140638637</v>
      </c>
      <c r="K64" s="23">
        <v>115.54703121455364</v>
      </c>
      <c r="L64" s="18">
        <v>129.44844872172843</v>
      </c>
      <c r="M64" s="18">
        <v>130.07110535450687</v>
      </c>
      <c r="N64" s="18">
        <v>136.89612945775386</v>
      </c>
      <c r="O64" s="23">
        <v>114.51166208075496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122.72966267593775</v>
      </c>
      <c r="E65" s="18">
        <v>123.12213790933589</v>
      </c>
      <c r="F65" s="18">
        <v>127.57171702163656</v>
      </c>
      <c r="G65" s="23">
        <v>112.97814827024048</v>
      </c>
      <c r="H65" s="18">
        <v>127.08607642478124</v>
      </c>
      <c r="I65" s="18">
        <v>127.61523747025704</v>
      </c>
      <c r="J65" s="18">
        <v>132.64185652120622</v>
      </c>
      <c r="K65" s="23">
        <v>116.15573303498387</v>
      </c>
      <c r="L65" s="18">
        <v>130.31917785499613</v>
      </c>
      <c r="M65" s="18">
        <v>130.93393085558165</v>
      </c>
      <c r="N65" s="18">
        <v>137.84744104105062</v>
      </c>
      <c r="O65" s="23">
        <v>115.17276020973225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123.61688544704305</v>
      </c>
      <c r="E66" s="18">
        <v>124.04999912255303</v>
      </c>
      <c r="F66" s="18">
        <v>128.79684899578672</v>
      </c>
      <c r="G66" s="23">
        <v>113.22830234693902</v>
      </c>
      <c r="H66" s="18">
        <v>127.11193789825872</v>
      </c>
      <c r="I66" s="18">
        <v>127.65406035396094</v>
      </c>
      <c r="J66" s="18">
        <v>132.58416626137119</v>
      </c>
      <c r="K66" s="23">
        <v>116.41458309505353</v>
      </c>
      <c r="L66" s="18">
        <v>130.95610012270171</v>
      </c>
      <c r="M66" s="18">
        <v>131.60362209008775</v>
      </c>
      <c r="N66" s="18">
        <v>138.70144834316531</v>
      </c>
      <c r="O66" s="23">
        <v>115.42225433503953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124.19040114604944</v>
      </c>
      <c r="E67" s="18">
        <v>124.65010685767507</v>
      </c>
      <c r="F67" s="18">
        <v>129.6425351721781</v>
      </c>
      <c r="G67" s="23">
        <v>113.26854922759624</v>
      </c>
      <c r="H67" s="18">
        <v>127.13278136745257</v>
      </c>
      <c r="I67" s="18">
        <v>127.68515556353398</v>
      </c>
      <c r="J67" s="18">
        <v>132.61363296566591</v>
      </c>
      <c r="K67" s="23">
        <v>116.44939091210091</v>
      </c>
      <c r="L67" s="18">
        <v>131.28528720600735</v>
      </c>
      <c r="M67" s="18">
        <v>131.95521768026057</v>
      </c>
      <c r="N67" s="18">
        <v>139.19108321321187</v>
      </c>
      <c r="O67" s="23">
        <v>115.45915296410953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124.30929095750805</v>
      </c>
      <c r="E68" s="18">
        <v>124.73880128947613</v>
      </c>
      <c r="F68" s="18">
        <v>129.71653265714579</v>
      </c>
      <c r="G68" s="23">
        <v>113.39074922759623</v>
      </c>
      <c r="H68" s="18">
        <v>127.31064762331884</v>
      </c>
      <c r="I68" s="18">
        <v>127.83270469261095</v>
      </c>
      <c r="J68" s="18">
        <v>132.77230128544286</v>
      </c>
      <c r="K68" s="23">
        <v>116.57159091210092</v>
      </c>
      <c r="L68" s="18">
        <v>131.3948337945863</v>
      </c>
      <c r="M68" s="18">
        <v>132.03186583475269</v>
      </c>
      <c r="N68" s="18">
        <v>139.24775041863862</v>
      </c>
      <c r="O68" s="23">
        <v>115.58135296410954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125.54791001601016</v>
      </c>
      <c r="E69" s="18">
        <v>126.02000018599756</v>
      </c>
      <c r="F69" s="18">
        <v>131.36697477501713</v>
      </c>
      <c r="G69" s="23">
        <v>113.83016077364101</v>
      </c>
      <c r="H69" s="18">
        <v>128.61859559719952</v>
      </c>
      <c r="I69" s="18">
        <v>129.18506447917213</v>
      </c>
      <c r="J69" s="18">
        <v>134.4950428662402</v>
      </c>
      <c r="K69" s="23">
        <v>117.07956767087094</v>
      </c>
      <c r="L69" s="18">
        <v>132.5152975950088</v>
      </c>
      <c r="M69" s="18">
        <v>133.19026836308893</v>
      </c>
      <c r="N69" s="18">
        <v>140.71252416998581</v>
      </c>
      <c r="O69" s="23">
        <v>116.0413014513998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126.76453548222712</v>
      </c>
      <c r="E70" s="18">
        <v>127.22122146177605</v>
      </c>
      <c r="F70" s="18">
        <v>132.6777478844555</v>
      </c>
      <c r="G70" s="23">
        <v>114.78162973857332</v>
      </c>
      <c r="H70" s="18">
        <v>129.9000567608212</v>
      </c>
      <c r="I70" s="18">
        <v>130.45471005440913</v>
      </c>
      <c r="J70" s="18">
        <v>135.90143972685976</v>
      </c>
      <c r="K70" s="23">
        <v>118.03745260829422</v>
      </c>
      <c r="L70" s="18">
        <v>133.80705371158101</v>
      </c>
      <c r="M70" s="18">
        <v>134.46694798872849</v>
      </c>
      <c r="N70" s="18">
        <v>142.11673229573063</v>
      </c>
      <c r="O70" s="23">
        <v>117.02724621176174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127.89948597509448</v>
      </c>
      <c r="E71" s="18">
        <v>128.4446229491578</v>
      </c>
      <c r="F71" s="18">
        <v>134.24671430280168</v>
      </c>
      <c r="G71" s="23">
        <v>115.21722478609507</v>
      </c>
      <c r="H71" s="18">
        <v>130.57384884202611</v>
      </c>
      <c r="I71" s="18">
        <v>131.20411776383992</v>
      </c>
      <c r="J71" s="18">
        <v>136.78809206782989</v>
      </c>
      <c r="K71" s="23">
        <v>118.47397496717403</v>
      </c>
      <c r="L71" s="18">
        <v>134.44151437948037</v>
      </c>
      <c r="M71" s="18">
        <v>135.17656050921545</v>
      </c>
      <c r="N71" s="18">
        <v>142.94588939568644</v>
      </c>
      <c r="O71" s="23">
        <v>117.46432532067509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129.84910216163348</v>
      </c>
      <c r="E72" s="18">
        <v>130.43658247607101</v>
      </c>
      <c r="F72" s="18">
        <v>136.91627896374081</v>
      </c>
      <c r="G72" s="23">
        <v>115.66440461913659</v>
      </c>
      <c r="H72" s="18">
        <v>132.58477912905664</v>
      </c>
      <c r="I72" s="18">
        <v>133.2568736148578</v>
      </c>
      <c r="J72" s="18">
        <v>139.5418435216163</v>
      </c>
      <c r="K72" s="23">
        <v>118.92862637908267</v>
      </c>
      <c r="L72" s="18">
        <v>136.3746366768795</v>
      </c>
      <c r="M72" s="18">
        <v>137.14941415653081</v>
      </c>
      <c r="N72" s="18">
        <v>145.58576749997954</v>
      </c>
      <c r="O72" s="23">
        <v>117.91652071923588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129.86742817537399</v>
      </c>
      <c r="E73" s="26">
        <v>130.45547527374163</v>
      </c>
      <c r="F73" s="26">
        <v>137.01766122731206</v>
      </c>
      <c r="G73" s="26">
        <v>115.49524091386348</v>
      </c>
      <c r="H73" s="25">
        <v>132.67016496034907</v>
      </c>
      <c r="I73" s="26">
        <v>133.34490024505615</v>
      </c>
      <c r="J73" s="26">
        <v>139.74202944665646</v>
      </c>
      <c r="K73" s="26">
        <v>118.7609563026738</v>
      </c>
      <c r="L73" s="25">
        <v>136.61021644662821</v>
      </c>
      <c r="M73" s="26">
        <v>137.39227989853978</v>
      </c>
      <c r="N73" s="26">
        <v>146.01212146289311</v>
      </c>
      <c r="O73" s="27">
        <v>117.74107664704087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131.92308425442792</v>
      </c>
      <c r="E74" s="32">
        <v>132.57470834493125</v>
      </c>
      <c r="F74" s="32">
        <v>139.86210447700418</v>
      </c>
      <c r="G74" s="32">
        <v>115.96116603137298</v>
      </c>
      <c r="H74" s="31">
        <v>134.29336771006825</v>
      </c>
      <c r="I74" s="32">
        <v>135.01830514167386</v>
      </c>
      <c r="J74" s="32">
        <v>141.95235444528785</v>
      </c>
      <c r="K74" s="32">
        <v>119.21031015662268</v>
      </c>
      <c r="L74" s="31">
        <v>137.99031937865476</v>
      </c>
      <c r="M74" s="32">
        <v>138.81506642640221</v>
      </c>
      <c r="N74" s="32">
        <v>147.81443000528273</v>
      </c>
      <c r="O74" s="33">
        <v>118.2986426032475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6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5</v>
      </c>
      <c r="B6" s="6" t="s">
        <v>1</v>
      </c>
      <c r="C6" s="7"/>
      <c r="D6" s="8"/>
      <c r="E6" s="7" t="s">
        <v>28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112.8175178164</v>
      </c>
      <c r="E12" s="18">
        <v>112.9838698623</v>
      </c>
      <c r="F12" s="18">
        <v>116.2269156788</v>
      </c>
      <c r="G12" s="19">
        <v>106.3275084245</v>
      </c>
      <c r="H12" s="18">
        <v>113.2287845467</v>
      </c>
      <c r="I12" s="18">
        <v>113.3994732946</v>
      </c>
      <c r="J12" s="18">
        <v>116.68157424890001</v>
      </c>
      <c r="K12" s="19">
        <v>106.6629510673</v>
      </c>
      <c r="L12" s="18">
        <v>112.2876560306</v>
      </c>
      <c r="M12" s="18">
        <v>112.4370222865</v>
      </c>
      <c r="N12" s="18">
        <v>115.32790618670001</v>
      </c>
      <c r="O12" s="19">
        <v>106.50347425699999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115.7601279057</v>
      </c>
      <c r="E13" s="18">
        <v>115.9706123468</v>
      </c>
      <c r="F13" s="18">
        <v>120.3376808629</v>
      </c>
      <c r="G13" s="23">
        <v>107.0071908868</v>
      </c>
      <c r="H13" s="18">
        <v>115.7109249839</v>
      </c>
      <c r="I13" s="18">
        <v>115.9182445424</v>
      </c>
      <c r="J13" s="18">
        <v>120.11040619000001</v>
      </c>
      <c r="K13" s="23">
        <v>107.31381996410001</v>
      </c>
      <c r="L13" s="18">
        <v>116.1083590832</v>
      </c>
      <c r="M13" s="18">
        <v>116.31805743370001</v>
      </c>
      <c r="N13" s="18">
        <v>120.5406961743</v>
      </c>
      <c r="O13" s="23">
        <v>107.651078529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117.8980158634</v>
      </c>
      <c r="E14" s="18">
        <v>118.1084983328</v>
      </c>
      <c r="F14" s="18">
        <v>122.95899383920001</v>
      </c>
      <c r="G14" s="23">
        <v>108.1528414996</v>
      </c>
      <c r="H14" s="18">
        <v>117.3439783723</v>
      </c>
      <c r="I14" s="18">
        <v>117.54536134040001</v>
      </c>
      <c r="J14" s="18">
        <v>121.9189158885</v>
      </c>
      <c r="K14" s="23">
        <v>108.5686272802</v>
      </c>
      <c r="L14" s="18">
        <v>119.3357071983</v>
      </c>
      <c r="M14" s="18">
        <v>119.56424475039999</v>
      </c>
      <c r="N14" s="18">
        <v>124.5037145312</v>
      </c>
      <c r="O14" s="23">
        <v>109.4259679476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119.6237622763</v>
      </c>
      <c r="E15" s="18">
        <v>119.8621951683</v>
      </c>
      <c r="F15" s="18">
        <v>124.6651367412</v>
      </c>
      <c r="G15" s="23">
        <v>110.004142929</v>
      </c>
      <c r="H15" s="18">
        <v>118.4267774156</v>
      </c>
      <c r="I15" s="18">
        <v>118.6450919231</v>
      </c>
      <c r="J15" s="18">
        <v>122.6262741196</v>
      </c>
      <c r="K15" s="23">
        <v>110.4737033123</v>
      </c>
      <c r="L15" s="18">
        <v>120.54611245949999</v>
      </c>
      <c r="M15" s="18">
        <v>120.7930532518</v>
      </c>
      <c r="N15" s="18">
        <v>125.36629486229999</v>
      </c>
      <c r="O15" s="23">
        <v>111.4064608864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123.1890398506</v>
      </c>
      <c r="E16" s="18">
        <v>123.4637748163</v>
      </c>
      <c r="F16" s="18">
        <v>129.49492245030001</v>
      </c>
      <c r="G16" s="23">
        <v>111.0848258874</v>
      </c>
      <c r="H16" s="18">
        <v>121.53942492909999</v>
      </c>
      <c r="I16" s="18">
        <v>121.78235322090001</v>
      </c>
      <c r="J16" s="18">
        <v>126.78557814049999</v>
      </c>
      <c r="K16" s="23">
        <v>111.5132188011</v>
      </c>
      <c r="L16" s="18">
        <v>123.7703994769</v>
      </c>
      <c r="M16" s="18">
        <v>124.0436346118</v>
      </c>
      <c r="N16" s="18">
        <v>129.66046228760001</v>
      </c>
      <c r="O16" s="23">
        <v>112.5150786618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123.84569603735592</v>
      </c>
      <c r="E18" s="18">
        <v>124.13325003647492</v>
      </c>
      <c r="F18" s="18">
        <v>130.28582012404374</v>
      </c>
      <c r="G18" s="23">
        <v>111.50508115100097</v>
      </c>
      <c r="H18" s="18">
        <v>122.18484535331227</v>
      </c>
      <c r="I18" s="18">
        <v>122.43971125007445</v>
      </c>
      <c r="J18" s="18">
        <v>127.56053041886281</v>
      </c>
      <c r="K18" s="23">
        <v>111.92921427482028</v>
      </c>
      <c r="L18" s="18">
        <v>124.31159155673254</v>
      </c>
      <c r="M18" s="18">
        <v>124.5946297405722</v>
      </c>
      <c r="N18" s="18">
        <v>130.25930754990347</v>
      </c>
      <c r="O18" s="23">
        <v>112.96786124547344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124.02372395484535</v>
      </c>
      <c r="E19" s="18">
        <v>124.31578110204686</v>
      </c>
      <c r="F19" s="18">
        <v>130.61778035787586</v>
      </c>
      <c r="G19" s="23">
        <v>111.38090839258578</v>
      </c>
      <c r="H19" s="18">
        <v>122.35179633213802</v>
      </c>
      <c r="I19" s="18">
        <v>122.61026956852567</v>
      </c>
      <c r="J19" s="18">
        <v>127.87468466352075</v>
      </c>
      <c r="K19" s="23">
        <v>111.80504151640508</v>
      </c>
      <c r="L19" s="18">
        <v>124.48561125767431</v>
      </c>
      <c r="M19" s="18">
        <v>124.77233271204783</v>
      </c>
      <c r="N19" s="18">
        <v>130.58408739394341</v>
      </c>
      <c r="O19" s="23">
        <v>112.84368848705826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124.19117335710341</v>
      </c>
      <c r="E20" s="18">
        <v>124.4700357165853</v>
      </c>
      <c r="F20" s="18">
        <v>130.87712496226919</v>
      </c>
      <c r="G20" s="23">
        <v>111.31946548215956</v>
      </c>
      <c r="H20" s="18">
        <v>122.42880185021347</v>
      </c>
      <c r="I20" s="18">
        <v>122.67249776002384</v>
      </c>
      <c r="J20" s="18">
        <v>127.9971666518518</v>
      </c>
      <c r="K20" s="23">
        <v>111.74359860597886</v>
      </c>
      <c r="L20" s="18">
        <v>124.62841690441431</v>
      </c>
      <c r="M20" s="18">
        <v>124.90105422643566</v>
      </c>
      <c r="N20" s="18">
        <v>130.80552831903262</v>
      </c>
      <c r="O20" s="23">
        <v>112.7821031279552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124.98273783332756</v>
      </c>
      <c r="E21" s="18">
        <v>125.25749755355264</v>
      </c>
      <c r="F21" s="18">
        <v>131.84415180037712</v>
      </c>
      <c r="G21" s="23">
        <v>111.73836960616315</v>
      </c>
      <c r="H21" s="18">
        <v>123.15639173627156</v>
      </c>
      <c r="I21" s="18">
        <v>123.39368331786694</v>
      </c>
      <c r="J21" s="18">
        <v>128.87232327257297</v>
      </c>
      <c r="K21" s="23">
        <v>112.14875808726765</v>
      </c>
      <c r="L21" s="18">
        <v>125.36356270890555</v>
      </c>
      <c r="M21" s="18">
        <v>125.63116800283339</v>
      </c>
      <c r="N21" s="18">
        <v>131.68153734018739</v>
      </c>
      <c r="O21" s="23">
        <v>113.21276646914347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125.59266897639893</v>
      </c>
      <c r="E22" s="18">
        <v>125.88568727002577</v>
      </c>
      <c r="F22" s="18">
        <v>132.64282385954877</v>
      </c>
      <c r="G22" s="23">
        <v>112.01664379384971</v>
      </c>
      <c r="H22" s="18">
        <v>123.94828612833949</v>
      </c>
      <c r="I22" s="18">
        <v>124.20752053957568</v>
      </c>
      <c r="J22" s="18">
        <v>129.94508180983482</v>
      </c>
      <c r="K22" s="23">
        <v>112.43115851844547</v>
      </c>
      <c r="L22" s="18">
        <v>126.00550708145437</v>
      </c>
      <c r="M22" s="18">
        <v>126.29267514496925</v>
      </c>
      <c r="N22" s="18">
        <v>132.52435213320487</v>
      </c>
      <c r="O22" s="23">
        <v>113.50213910440253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125.62328200906265</v>
      </c>
      <c r="E23" s="18">
        <v>125.92338170553258</v>
      </c>
      <c r="F23" s="18">
        <v>132.66374690506979</v>
      </c>
      <c r="G23" s="23">
        <v>112.08876155849711</v>
      </c>
      <c r="H23" s="18">
        <v>123.98115843998771</v>
      </c>
      <c r="I23" s="18">
        <v>124.24772650131189</v>
      </c>
      <c r="J23" s="18">
        <v>129.97488041358758</v>
      </c>
      <c r="K23" s="23">
        <v>112.4927256142112</v>
      </c>
      <c r="L23" s="18">
        <v>126.05001116955235</v>
      </c>
      <c r="M23" s="18">
        <v>126.34431560556484</v>
      </c>
      <c r="N23" s="18">
        <v>132.56398567180568</v>
      </c>
      <c r="O23" s="23">
        <v>113.57842380904358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125.73015474709447</v>
      </c>
      <c r="E24" s="18">
        <v>126.01120725851912</v>
      </c>
      <c r="F24" s="18">
        <v>132.72430114805985</v>
      </c>
      <c r="G24" s="23">
        <v>112.23256155849712</v>
      </c>
      <c r="H24" s="18">
        <v>124.08889917773774</v>
      </c>
      <c r="I24" s="18">
        <v>124.33763037772792</v>
      </c>
      <c r="J24" s="18">
        <v>130.03852555995292</v>
      </c>
      <c r="K24" s="23">
        <v>112.63652561421119</v>
      </c>
      <c r="L24" s="18">
        <v>126.14512433728015</v>
      </c>
      <c r="M24" s="18">
        <v>126.42221672136313</v>
      </c>
      <c r="N24" s="18">
        <v>132.60978019262407</v>
      </c>
      <c r="O24" s="23">
        <v>113.72222380904358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126.62463435438991</v>
      </c>
      <c r="E25" s="18">
        <v>126.92433468365331</v>
      </c>
      <c r="F25" s="18">
        <v>134.06330520990647</v>
      </c>
      <c r="G25" s="23">
        <v>112.27157588678938</v>
      </c>
      <c r="H25" s="18">
        <v>125.05378561150047</v>
      </c>
      <c r="I25" s="18">
        <v>125.32109430120221</v>
      </c>
      <c r="J25" s="18">
        <v>131.53338755441285</v>
      </c>
      <c r="K25" s="23">
        <v>112.57034343594327</v>
      </c>
      <c r="L25" s="18">
        <v>127.29101212260817</v>
      </c>
      <c r="M25" s="18">
        <v>127.5906091084257</v>
      </c>
      <c r="N25" s="18">
        <v>134.27699002087166</v>
      </c>
      <c r="O25" s="23">
        <v>113.86679187543217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128.01842543094884</v>
      </c>
      <c r="E26" s="18">
        <v>128.31264161322395</v>
      </c>
      <c r="F26" s="18">
        <v>135.78531969621764</v>
      </c>
      <c r="G26" s="23">
        <v>112.97494703750661</v>
      </c>
      <c r="H26" s="18">
        <v>126.54591350781251</v>
      </c>
      <c r="I26" s="18">
        <v>126.8086418122694</v>
      </c>
      <c r="J26" s="18">
        <v>133.41167220967193</v>
      </c>
      <c r="K26" s="23">
        <v>113.25590176583026</v>
      </c>
      <c r="L26" s="18">
        <v>128.55148975271743</v>
      </c>
      <c r="M26" s="18">
        <v>128.84369550658366</v>
      </c>
      <c r="N26" s="18">
        <v>135.80605598783893</v>
      </c>
      <c r="O26" s="23">
        <v>114.55342936618058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128.51309152518539</v>
      </c>
      <c r="E27" s="18">
        <v>128.84721119493494</v>
      </c>
      <c r="F27" s="18">
        <v>136.27390985477231</v>
      </c>
      <c r="G27" s="23">
        <v>113.60388952559843</v>
      </c>
      <c r="H27" s="18">
        <v>127.24029063822194</v>
      </c>
      <c r="I27" s="18">
        <v>127.5460704260128</v>
      </c>
      <c r="J27" s="18">
        <v>134.20857959489581</v>
      </c>
      <c r="K27" s="23">
        <v>113.87125001955079</v>
      </c>
      <c r="L27" s="18">
        <v>129.26410627313868</v>
      </c>
      <c r="M27" s="18">
        <v>129.6005684484449</v>
      </c>
      <c r="N27" s="18">
        <v>136.63502055122444</v>
      </c>
      <c r="O27" s="23">
        <v>115.16233403480335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129.99749852772771</v>
      </c>
      <c r="E28" s="18">
        <v>130.34618864995142</v>
      </c>
      <c r="F28" s="18">
        <v>138.25722241366702</v>
      </c>
      <c r="G28" s="23">
        <v>114.10876770147043</v>
      </c>
      <c r="H28" s="18">
        <v>128.9239968807351</v>
      </c>
      <c r="I28" s="18">
        <v>129.2485443611105</v>
      </c>
      <c r="J28" s="18">
        <v>136.4879109058744</v>
      </c>
      <c r="K28" s="23">
        <v>114.38972242979403</v>
      </c>
      <c r="L28" s="18">
        <v>130.68740464241753</v>
      </c>
      <c r="M28" s="18">
        <v>131.03583302314146</v>
      </c>
      <c r="N28" s="18">
        <v>138.54008973921492</v>
      </c>
      <c r="O28" s="23">
        <v>115.6333232066342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130.12158513080422</v>
      </c>
      <c r="E29" s="26">
        <v>130.47242120648906</v>
      </c>
      <c r="F29" s="26">
        <v>138.49927006633948</v>
      </c>
      <c r="G29" s="26">
        <v>113.99728941966539</v>
      </c>
      <c r="H29" s="25">
        <v>129.04181809808961</v>
      </c>
      <c r="I29" s="26">
        <v>129.36840317835822</v>
      </c>
      <c r="J29" s="26">
        <v>136.71681697307829</v>
      </c>
      <c r="K29" s="26">
        <v>114.28576143363975</v>
      </c>
      <c r="L29" s="25">
        <v>131.95369627677687</v>
      </c>
      <c r="M29" s="26">
        <v>132.32402390244903</v>
      </c>
      <c r="N29" s="26">
        <v>140.50655092548459</v>
      </c>
      <c r="O29" s="27">
        <v>115.52936221047993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131.90232562964232</v>
      </c>
      <c r="E30" s="32">
        <v>132.28395782789099</v>
      </c>
      <c r="F30" s="32">
        <v>140.97849190284512</v>
      </c>
      <c r="G30" s="32">
        <v>114.43840009895585</v>
      </c>
      <c r="H30" s="31">
        <v>131.20002941932799</v>
      </c>
      <c r="I30" s="32">
        <v>131.56393860179503</v>
      </c>
      <c r="J30" s="32">
        <v>139.76400545868393</v>
      </c>
      <c r="K30" s="32">
        <v>114.73327634730146</v>
      </c>
      <c r="L30" s="31">
        <v>134.06911507765162</v>
      </c>
      <c r="M30" s="32">
        <v>134.47602675176211</v>
      </c>
      <c r="N30" s="32">
        <v>143.47027919267856</v>
      </c>
      <c r="O30" s="33">
        <v>116.01529616179793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111.43961128719999</v>
      </c>
      <c r="E34" s="18">
        <v>111.5800482091</v>
      </c>
      <c r="F34" s="18">
        <v>114.4665971467</v>
      </c>
      <c r="G34" s="19">
        <v>105.6553977035</v>
      </c>
      <c r="H34" s="18">
        <v>116.26073670869999</v>
      </c>
      <c r="I34" s="18">
        <v>116.48248019739999</v>
      </c>
      <c r="J34" s="18">
        <v>120.8765518733</v>
      </c>
      <c r="K34" s="19">
        <v>107.4636346696</v>
      </c>
      <c r="L34" s="18">
        <v>110.057666289</v>
      </c>
      <c r="M34" s="18">
        <v>110.1769295804</v>
      </c>
      <c r="N34" s="18">
        <v>111.7949917178</v>
      </c>
      <c r="O34" s="19">
        <v>106.85585210409999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113.7719222761</v>
      </c>
      <c r="E35" s="18">
        <v>113.945982708</v>
      </c>
      <c r="F35" s="18">
        <v>117.6602928062</v>
      </c>
      <c r="G35" s="23">
        <v>106.3223498935</v>
      </c>
      <c r="H35" s="18">
        <v>118.43559322669999</v>
      </c>
      <c r="I35" s="18">
        <v>118.6879747016</v>
      </c>
      <c r="J35" s="18">
        <v>123.8543191097</v>
      </c>
      <c r="K35" s="23">
        <v>108.0840370337</v>
      </c>
      <c r="L35" s="18">
        <v>112.8078179124</v>
      </c>
      <c r="M35" s="18">
        <v>112.9668236182</v>
      </c>
      <c r="N35" s="18">
        <v>115.6409871523</v>
      </c>
      <c r="O35" s="23">
        <v>107.4780948017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115.4629322182</v>
      </c>
      <c r="E36" s="18">
        <v>115.6314684746</v>
      </c>
      <c r="F36" s="18">
        <v>119.5465697301</v>
      </c>
      <c r="G36" s="23">
        <v>107.5957111968</v>
      </c>
      <c r="H36" s="18">
        <v>120.1694004312</v>
      </c>
      <c r="I36" s="18">
        <v>120.415835757</v>
      </c>
      <c r="J36" s="18">
        <v>125.9396860622</v>
      </c>
      <c r="K36" s="23">
        <v>109.07811614400001</v>
      </c>
      <c r="L36" s="18">
        <v>114.24381708679999</v>
      </c>
      <c r="M36" s="18">
        <v>114.3917140323</v>
      </c>
      <c r="N36" s="18">
        <v>117.1187297204</v>
      </c>
      <c r="O36" s="23">
        <v>108.7945060081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116.39851218</v>
      </c>
      <c r="E37" s="18">
        <v>116.58059157140001</v>
      </c>
      <c r="F37" s="18">
        <v>119.9899493991</v>
      </c>
      <c r="G37" s="23">
        <v>109.58287422310001</v>
      </c>
      <c r="H37" s="18">
        <v>121.7769085666</v>
      </c>
      <c r="I37" s="18">
        <v>122.05006161</v>
      </c>
      <c r="J37" s="18">
        <v>127.65041884999999</v>
      </c>
      <c r="K37" s="23">
        <v>110.55531127970001</v>
      </c>
      <c r="L37" s="18">
        <v>115.0648003214</v>
      </c>
      <c r="M37" s="18">
        <v>115.22586775480001</v>
      </c>
      <c r="N37" s="18">
        <v>117.6372908192</v>
      </c>
      <c r="O37" s="23">
        <v>110.2764145542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119.57980468</v>
      </c>
      <c r="E38" s="18">
        <v>119.7866055298</v>
      </c>
      <c r="F38" s="18">
        <v>124.2255387032</v>
      </c>
      <c r="G38" s="23">
        <v>110.67568164150001</v>
      </c>
      <c r="H38" s="18">
        <v>125.03502220119999</v>
      </c>
      <c r="I38" s="18">
        <v>125.33472112299999</v>
      </c>
      <c r="J38" s="18">
        <v>131.92436161180001</v>
      </c>
      <c r="K38" s="23">
        <v>111.8094639048</v>
      </c>
      <c r="L38" s="18">
        <v>118.2430811772</v>
      </c>
      <c r="M38" s="18">
        <v>118.4280706479</v>
      </c>
      <c r="N38" s="18">
        <v>121.82675691510001</v>
      </c>
      <c r="O38" s="23">
        <v>111.4522567101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120.14210479155098</v>
      </c>
      <c r="E40" s="18">
        <v>120.35878024602738</v>
      </c>
      <c r="F40" s="18">
        <v>124.85860115800631</v>
      </c>
      <c r="G40" s="23">
        <v>111.1228840884736</v>
      </c>
      <c r="H40" s="18">
        <v>125.74833846349151</v>
      </c>
      <c r="I40" s="18">
        <v>126.06055073191091</v>
      </c>
      <c r="J40" s="18">
        <v>132.76949391341435</v>
      </c>
      <c r="K40" s="23">
        <v>112.29042437280549</v>
      </c>
      <c r="L40" s="18">
        <v>119.17123511628454</v>
      </c>
      <c r="M40" s="18">
        <v>119.3728625598194</v>
      </c>
      <c r="N40" s="18">
        <v>122.980620442972</v>
      </c>
      <c r="O40" s="23">
        <v>111.96792849195671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120.31629465666606</v>
      </c>
      <c r="E41" s="18">
        <v>120.53607262475663</v>
      </c>
      <c r="F41" s="18">
        <v>125.18277036441032</v>
      </c>
      <c r="G41" s="23">
        <v>110.99871133005841</v>
      </c>
      <c r="H41" s="18">
        <v>125.67233386954152</v>
      </c>
      <c r="I41" s="18">
        <v>125.98447078607754</v>
      </c>
      <c r="J41" s="18">
        <v>132.71684526651291</v>
      </c>
      <c r="K41" s="23">
        <v>112.16625161439029</v>
      </c>
      <c r="L41" s="18">
        <v>119.37956530736713</v>
      </c>
      <c r="M41" s="18">
        <v>119.58603468421244</v>
      </c>
      <c r="N41" s="18">
        <v>123.35815036571123</v>
      </c>
      <c r="O41" s="23">
        <v>111.84375573354154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120.4816503307926</v>
      </c>
      <c r="E42" s="18">
        <v>120.68888314362721</v>
      </c>
      <c r="F42" s="18">
        <v>125.44003669771301</v>
      </c>
      <c r="G42" s="23">
        <v>110.93712597095535</v>
      </c>
      <c r="H42" s="18">
        <v>125.83332818055514</v>
      </c>
      <c r="I42" s="18">
        <v>126.13316872533274</v>
      </c>
      <c r="J42" s="18">
        <v>132.96855633319714</v>
      </c>
      <c r="K42" s="23">
        <v>112.10351479514948</v>
      </c>
      <c r="L42" s="18">
        <v>119.48444799978128</v>
      </c>
      <c r="M42" s="18">
        <v>119.67568633615586</v>
      </c>
      <c r="N42" s="18">
        <v>123.52148620090692</v>
      </c>
      <c r="O42" s="23">
        <v>111.78217037443849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121.19246832669138</v>
      </c>
      <c r="E43" s="18">
        <v>121.39380363329406</v>
      </c>
      <c r="F43" s="18">
        <v>126.27657748312112</v>
      </c>
      <c r="G43" s="23">
        <v>111.37189540184195</v>
      </c>
      <c r="H43" s="18">
        <v>126.6374640382558</v>
      </c>
      <c r="I43" s="18">
        <v>126.93252984709001</v>
      </c>
      <c r="J43" s="18">
        <v>133.95251267018654</v>
      </c>
      <c r="K43" s="23">
        <v>112.52399367416548</v>
      </c>
      <c r="L43" s="18">
        <v>120.25172854441895</v>
      </c>
      <c r="M43" s="18">
        <v>120.43870376610948</v>
      </c>
      <c r="N43" s="18">
        <v>124.44624689411012</v>
      </c>
      <c r="O43" s="23">
        <v>112.21320926285051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121.81389391874073</v>
      </c>
      <c r="E44" s="18">
        <v>122.03422396790349</v>
      </c>
      <c r="F44" s="18">
        <v>127.0892889800577</v>
      </c>
      <c r="G44" s="23">
        <v>111.6586875998556</v>
      </c>
      <c r="H44" s="18">
        <v>127.25784201735402</v>
      </c>
      <c r="I44" s="18">
        <v>127.57143969826595</v>
      </c>
      <c r="J44" s="18">
        <v>134.76351511379028</v>
      </c>
      <c r="K44" s="23">
        <v>112.80968295407007</v>
      </c>
      <c r="L44" s="18">
        <v>120.96304112215248</v>
      </c>
      <c r="M44" s="18">
        <v>121.1706582228656</v>
      </c>
      <c r="N44" s="18">
        <v>125.39592854772907</v>
      </c>
      <c r="O44" s="23">
        <v>112.49827798343274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121.86052153169182</v>
      </c>
      <c r="E45" s="18">
        <v>122.08802467758667</v>
      </c>
      <c r="F45" s="18">
        <v>127.1310474743581</v>
      </c>
      <c r="G45" s="23">
        <v>111.73720499337088</v>
      </c>
      <c r="H45" s="18">
        <v>127.30121444317501</v>
      </c>
      <c r="I45" s="18">
        <v>127.62108573504466</v>
      </c>
      <c r="J45" s="18">
        <v>134.80184024850999</v>
      </c>
      <c r="K45" s="23">
        <v>112.88256517688211</v>
      </c>
      <c r="L45" s="18">
        <v>120.99764993428467</v>
      </c>
      <c r="M45" s="18">
        <v>121.21330704697513</v>
      </c>
      <c r="N45" s="18">
        <v>125.42189732303066</v>
      </c>
      <c r="O45" s="23">
        <v>112.57516265863644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121.96193463437957</v>
      </c>
      <c r="E46" s="18">
        <v>122.1718436107837</v>
      </c>
      <c r="F46" s="18">
        <v>127.18564303235485</v>
      </c>
      <c r="G46" s="23">
        <v>111.88100499337088</v>
      </c>
      <c r="H46" s="18">
        <v>128.83109534485465</v>
      </c>
      <c r="I46" s="18">
        <v>129.15838219283668</v>
      </c>
      <c r="J46" s="18">
        <v>137.01806210721315</v>
      </c>
      <c r="K46" s="23">
        <v>113.02636517688209</v>
      </c>
      <c r="L46" s="18">
        <v>121.10024725185936</v>
      </c>
      <c r="M46" s="18">
        <v>121.29669060927687</v>
      </c>
      <c r="N46" s="18">
        <v>125.47584539308086</v>
      </c>
      <c r="O46" s="23">
        <v>112.71896265863644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122.9625281909218</v>
      </c>
      <c r="E47" s="18">
        <v>123.19177112261862</v>
      </c>
      <c r="F47" s="18">
        <v>128.69851992154855</v>
      </c>
      <c r="G47" s="23">
        <v>111.88915240344748</v>
      </c>
      <c r="H47" s="18">
        <v>129.72591521999709</v>
      </c>
      <c r="I47" s="18">
        <v>130.07091994871962</v>
      </c>
      <c r="J47" s="18">
        <v>138.41261944878914</v>
      </c>
      <c r="K47" s="23">
        <v>112.94955626176376</v>
      </c>
      <c r="L47" s="18">
        <v>122.55765014042618</v>
      </c>
      <c r="M47" s="18">
        <v>122.78296757838706</v>
      </c>
      <c r="N47" s="18">
        <v>127.53259256981264</v>
      </c>
      <c r="O47" s="23">
        <v>113.03434778524121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124.36270324536217</v>
      </c>
      <c r="E48" s="18">
        <v>124.58652611901371</v>
      </c>
      <c r="F48" s="18">
        <v>130.43643736055242</v>
      </c>
      <c r="G48" s="23">
        <v>112.57956543888371</v>
      </c>
      <c r="H48" s="18">
        <v>131.0381369845442</v>
      </c>
      <c r="I48" s="18">
        <v>131.37673797538608</v>
      </c>
      <c r="J48" s="18">
        <v>140.02170828888612</v>
      </c>
      <c r="K48" s="23">
        <v>113.63291001812905</v>
      </c>
      <c r="L48" s="18">
        <v>123.57420513772212</v>
      </c>
      <c r="M48" s="18">
        <v>123.78786663065861</v>
      </c>
      <c r="N48" s="18">
        <v>128.69426140226926</v>
      </c>
      <c r="O48" s="23">
        <v>113.7174763851428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124.94816670819786</v>
      </c>
      <c r="E49" s="18">
        <v>125.2132964591104</v>
      </c>
      <c r="F49" s="18">
        <v>131.07206257624844</v>
      </c>
      <c r="G49" s="23">
        <v>113.18816111978316</v>
      </c>
      <c r="H49" s="18">
        <v>131.5538934903542</v>
      </c>
      <c r="I49" s="18">
        <v>131.93414328096117</v>
      </c>
      <c r="J49" s="18">
        <v>140.55471773266297</v>
      </c>
      <c r="K49" s="23">
        <v>114.24038790451328</v>
      </c>
      <c r="L49" s="18">
        <v>124.79519282826391</v>
      </c>
      <c r="M49" s="18">
        <v>125.06185619706466</v>
      </c>
      <c r="N49" s="18">
        <v>130.29681762356225</v>
      </c>
      <c r="O49" s="23">
        <v>114.3170818894427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126.43407653179963</v>
      </c>
      <c r="E50" s="18">
        <v>126.71420116247933</v>
      </c>
      <c r="F50" s="18">
        <v>133.07460187770437</v>
      </c>
      <c r="G50" s="23">
        <v>113.65945927933734</v>
      </c>
      <c r="H50" s="18">
        <v>133.02614496903098</v>
      </c>
      <c r="I50" s="18">
        <v>133.42075499450712</v>
      </c>
      <c r="J50" s="18">
        <v>142.54141056863989</v>
      </c>
      <c r="K50" s="23">
        <v>114.70058158777064</v>
      </c>
      <c r="L50" s="18">
        <v>126.28827153275543</v>
      </c>
      <c r="M50" s="18">
        <v>126.5712027569033</v>
      </c>
      <c r="N50" s="18">
        <v>132.31078060373414</v>
      </c>
      <c r="O50" s="23">
        <v>114.79070170620412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126.55682430739012</v>
      </c>
      <c r="E51" s="26">
        <v>126.83907173785111</v>
      </c>
      <c r="F51" s="26">
        <v>133.31310554957432</v>
      </c>
      <c r="G51" s="26">
        <v>113.55109757728118</v>
      </c>
      <c r="H51" s="25">
        <v>133.17527024102739</v>
      </c>
      <c r="I51" s="26">
        <v>133.57245923865403</v>
      </c>
      <c r="J51" s="26">
        <v>142.81751151420741</v>
      </c>
      <c r="K51" s="26">
        <v>114.59696122253042</v>
      </c>
      <c r="L51" s="25">
        <v>126.33017119801043</v>
      </c>
      <c r="M51" s="26">
        <v>126.61382703488398</v>
      </c>
      <c r="N51" s="26">
        <v>132.42519223525363</v>
      </c>
      <c r="O51" s="27">
        <v>114.68598222191531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128.53139072906092</v>
      </c>
      <c r="E52" s="32">
        <v>128.84778630720086</v>
      </c>
      <c r="F52" s="32">
        <v>136.0635835128673</v>
      </c>
      <c r="G52" s="32">
        <v>114.03734051632755</v>
      </c>
      <c r="H52" s="31">
        <v>135.23716644508261</v>
      </c>
      <c r="I52" s="32">
        <v>135.67001387146706</v>
      </c>
      <c r="J52" s="32">
        <v>145.70573941457098</v>
      </c>
      <c r="K52" s="32">
        <v>115.07165656016338</v>
      </c>
      <c r="L52" s="31">
        <v>128.44965189199235</v>
      </c>
      <c r="M52" s="32">
        <v>128.76996202367536</v>
      </c>
      <c r="N52" s="32">
        <v>135.39258233399525</v>
      </c>
      <c r="O52" s="33">
        <v>115.17701362117512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112.9071205417</v>
      </c>
      <c r="E56" s="18">
        <v>113.07206937319999</v>
      </c>
      <c r="F56" s="18">
        <v>116.2383392979</v>
      </c>
      <c r="G56" s="19">
        <v>106.5732906878</v>
      </c>
      <c r="H56" s="18">
        <v>122.0497326661</v>
      </c>
      <c r="I56" s="18">
        <v>122.3734571347</v>
      </c>
      <c r="J56" s="18">
        <v>128.51822262370001</v>
      </c>
      <c r="K56" s="19">
        <v>109.76130721139999</v>
      </c>
      <c r="L56" s="18">
        <v>117.9166839648</v>
      </c>
      <c r="M56" s="18">
        <v>118.163710198</v>
      </c>
      <c r="N56" s="18">
        <v>123.3717002787</v>
      </c>
      <c r="O56" s="19">
        <v>107.4742946601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114.0168785811</v>
      </c>
      <c r="E57" s="18">
        <v>114.1943228434</v>
      </c>
      <c r="F57" s="18">
        <v>117.57383956939999</v>
      </c>
      <c r="G57" s="23">
        <v>107.25785444749999</v>
      </c>
      <c r="H57" s="18">
        <v>123.1560997901</v>
      </c>
      <c r="I57" s="18">
        <v>123.4932099295</v>
      </c>
      <c r="J57" s="18">
        <v>129.8113955853</v>
      </c>
      <c r="K57" s="23">
        <v>110.52511458470001</v>
      </c>
      <c r="L57" s="18">
        <v>120.2435108829</v>
      </c>
      <c r="M57" s="18">
        <v>120.5204027059</v>
      </c>
      <c r="N57" s="18">
        <v>126.35935394169999</v>
      </c>
      <c r="O57" s="23">
        <v>108.5359374711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114.5392861845</v>
      </c>
      <c r="E58" s="18">
        <v>114.68900977360001</v>
      </c>
      <c r="F58" s="18">
        <v>117.6661974885</v>
      </c>
      <c r="G58" s="23">
        <v>108.57832290090001</v>
      </c>
      <c r="H58" s="18">
        <v>122.58223657640001</v>
      </c>
      <c r="I58" s="18">
        <v>122.8721342508</v>
      </c>
      <c r="J58" s="18">
        <v>128.3830977465</v>
      </c>
      <c r="K58" s="23">
        <v>111.56086485349999</v>
      </c>
      <c r="L58" s="18">
        <v>123.0963061698</v>
      </c>
      <c r="M58" s="18">
        <v>123.3854114275</v>
      </c>
      <c r="N58" s="18">
        <v>129.90559359049999</v>
      </c>
      <c r="O58" s="23">
        <v>110.0027176352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116.36350593109999</v>
      </c>
      <c r="E59" s="18">
        <v>116.54269609319999</v>
      </c>
      <c r="F59" s="18">
        <v>119.7017411504</v>
      </c>
      <c r="G59" s="23">
        <v>110.05874647029999</v>
      </c>
      <c r="H59" s="18">
        <v>122.532988378</v>
      </c>
      <c r="I59" s="18">
        <v>122.81833507109999</v>
      </c>
      <c r="J59" s="18">
        <v>127.682583157</v>
      </c>
      <c r="K59" s="23">
        <v>112.83445102669999</v>
      </c>
      <c r="L59" s="18">
        <v>125.72848167159999</v>
      </c>
      <c r="M59" s="18">
        <v>126.0622956224</v>
      </c>
      <c r="N59" s="18">
        <v>132.94824113530001</v>
      </c>
      <c r="O59" s="23">
        <v>111.9288714379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119.72657487239999</v>
      </c>
      <c r="E60" s="18">
        <v>119.9330187278</v>
      </c>
      <c r="F60" s="18">
        <v>124.1582637721</v>
      </c>
      <c r="G60" s="23">
        <v>111.2606903768</v>
      </c>
      <c r="H60" s="18">
        <v>124.9044086377</v>
      </c>
      <c r="I60" s="18">
        <v>125.20075435299999</v>
      </c>
      <c r="J60" s="18">
        <v>130.66205017030001</v>
      </c>
      <c r="K60" s="23">
        <v>113.9914280175</v>
      </c>
      <c r="L60" s="18">
        <v>128.54301933810001</v>
      </c>
      <c r="M60" s="18">
        <v>128.89388396499999</v>
      </c>
      <c r="N60" s="18">
        <v>136.50248318000001</v>
      </c>
      <c r="O60" s="23">
        <v>113.2772108509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120.58717234739862</v>
      </c>
      <c r="E62" s="18">
        <v>120.80865421363634</v>
      </c>
      <c r="F62" s="18">
        <v>125.20410901156683</v>
      </c>
      <c r="G62" s="23">
        <v>111.78696982374483</v>
      </c>
      <c r="H62" s="18">
        <v>125.51045435188753</v>
      </c>
      <c r="I62" s="18">
        <v>125.81969213939314</v>
      </c>
      <c r="J62" s="18">
        <v>131.35326086735137</v>
      </c>
      <c r="K62" s="23">
        <v>114.46202543402343</v>
      </c>
      <c r="L62" s="18">
        <v>128.38806922634521</v>
      </c>
      <c r="M62" s="18">
        <v>128.73615731772037</v>
      </c>
      <c r="N62" s="18">
        <v>136.03166402996376</v>
      </c>
      <c r="O62" s="23">
        <v>113.76210752128438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120.97768536354936</v>
      </c>
      <c r="E63" s="18">
        <v>121.20636295748633</v>
      </c>
      <c r="F63" s="18">
        <v>125.85608363903086</v>
      </c>
      <c r="G63" s="23">
        <v>111.66279706532964</v>
      </c>
      <c r="H63" s="18">
        <v>125.71165334534425</v>
      </c>
      <c r="I63" s="18">
        <v>126.02361755169986</v>
      </c>
      <c r="J63" s="18">
        <v>131.7170389874637</v>
      </c>
      <c r="K63" s="23">
        <v>114.33785267560827</v>
      </c>
      <c r="L63" s="18">
        <v>130.50632904069926</v>
      </c>
      <c r="M63" s="18">
        <v>130.89202989356761</v>
      </c>
      <c r="N63" s="18">
        <v>139.29839747955333</v>
      </c>
      <c r="O63" s="23">
        <v>113.63793476286918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121.08767052460935</v>
      </c>
      <c r="E64" s="18">
        <v>121.3024469482414</v>
      </c>
      <c r="F64" s="18">
        <v>126.02898571279235</v>
      </c>
      <c r="G64" s="23">
        <v>111.60121170622659</v>
      </c>
      <c r="H64" s="18">
        <v>125.83752430878504</v>
      </c>
      <c r="I64" s="18">
        <v>126.13590838942724</v>
      </c>
      <c r="J64" s="18">
        <v>131.91754708587172</v>
      </c>
      <c r="K64" s="23">
        <v>114.26907731650522</v>
      </c>
      <c r="L64" s="18">
        <v>130.54108009954973</v>
      </c>
      <c r="M64" s="18">
        <v>130.91181026148999</v>
      </c>
      <c r="N64" s="18">
        <v>139.3518360120633</v>
      </c>
      <c r="O64" s="23">
        <v>113.58863164523387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121.87691746802801</v>
      </c>
      <c r="E65" s="18">
        <v>122.08572584517364</v>
      </c>
      <c r="F65" s="18">
        <v>126.98141952234354</v>
      </c>
      <c r="G65" s="23">
        <v>112.03729962866257</v>
      </c>
      <c r="H65" s="18">
        <v>126.63696969874003</v>
      </c>
      <c r="I65" s="18">
        <v>126.92925629841577</v>
      </c>
      <c r="J65" s="18">
        <v>132.88486935388653</v>
      </c>
      <c r="K65" s="23">
        <v>114.70534232253507</v>
      </c>
      <c r="L65" s="18">
        <v>131.20495167888885</v>
      </c>
      <c r="M65" s="18">
        <v>131.56773081528132</v>
      </c>
      <c r="N65" s="18">
        <v>140.09275584925564</v>
      </c>
      <c r="O65" s="23">
        <v>114.07009091038408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122.60133651140882</v>
      </c>
      <c r="E66" s="18">
        <v>122.83033709991376</v>
      </c>
      <c r="F66" s="18">
        <v>127.95342753227416</v>
      </c>
      <c r="G66" s="23">
        <v>112.31517834924482</v>
      </c>
      <c r="H66" s="18">
        <v>126.47977114891158</v>
      </c>
      <c r="I66" s="18">
        <v>126.77639165429602</v>
      </c>
      <c r="J66" s="18">
        <v>132.5177236882775</v>
      </c>
      <c r="K66" s="23">
        <v>114.99229012911547</v>
      </c>
      <c r="L66" s="18">
        <v>131.70110507304585</v>
      </c>
      <c r="M66" s="18">
        <v>132.08005456651804</v>
      </c>
      <c r="N66" s="18">
        <v>140.71960773392905</v>
      </c>
      <c r="O66" s="23">
        <v>114.34734531814451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123.26527277411338</v>
      </c>
      <c r="E67" s="18">
        <v>123.51146426553842</v>
      </c>
      <c r="F67" s="18">
        <v>128.92544463820511</v>
      </c>
      <c r="G67" s="23">
        <v>112.39925302444851</v>
      </c>
      <c r="H67" s="18">
        <v>126.5173564507643</v>
      </c>
      <c r="I67" s="18">
        <v>126.82078049989235</v>
      </c>
      <c r="J67" s="18">
        <v>132.5447272358729</v>
      </c>
      <c r="K67" s="23">
        <v>115.07236235192747</v>
      </c>
      <c r="L67" s="18">
        <v>131.80660231056356</v>
      </c>
      <c r="M67" s="18">
        <v>132.19507725113374</v>
      </c>
      <c r="N67" s="18">
        <v>140.85090902655631</v>
      </c>
      <c r="O67" s="23">
        <v>114.42895611012594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123.37020216021119</v>
      </c>
      <c r="E68" s="18">
        <v>123.59881397718615</v>
      </c>
      <c r="F68" s="18">
        <v>128.98529120520053</v>
      </c>
      <c r="G68" s="23">
        <v>112.54305302444851</v>
      </c>
      <c r="H68" s="18">
        <v>126.76343341566169</v>
      </c>
      <c r="I68" s="18">
        <v>127.05056979931182</v>
      </c>
      <c r="J68" s="18">
        <v>132.81641138135092</v>
      </c>
      <c r="K68" s="23">
        <v>115.21616235192748</v>
      </c>
      <c r="L68" s="18">
        <v>131.90221785655942</v>
      </c>
      <c r="M68" s="18">
        <v>132.27152515883441</v>
      </c>
      <c r="N68" s="18">
        <v>140.89454232176851</v>
      </c>
      <c r="O68" s="23">
        <v>114.57275611012595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124.83197550450954</v>
      </c>
      <c r="E69" s="18">
        <v>125.0882490410395</v>
      </c>
      <c r="F69" s="18">
        <v>131.06987626962641</v>
      </c>
      <c r="G69" s="23">
        <v>112.81094089542954</v>
      </c>
      <c r="H69" s="18">
        <v>128.15453363337136</v>
      </c>
      <c r="I69" s="18">
        <v>128.46792425343912</v>
      </c>
      <c r="J69" s="18">
        <v>134.77531418946808</v>
      </c>
      <c r="K69" s="23">
        <v>115.52198715641259</v>
      </c>
      <c r="L69" s="18">
        <v>133.03876380630658</v>
      </c>
      <c r="M69" s="18">
        <v>133.42952464649832</v>
      </c>
      <c r="N69" s="18">
        <v>142.48260288700885</v>
      </c>
      <c r="O69" s="23">
        <v>114.84805392330163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125.86842308855837</v>
      </c>
      <c r="E70" s="18">
        <v>126.11298626491015</v>
      </c>
      <c r="F70" s="18">
        <v>132.26104862914886</v>
      </c>
      <c r="G70" s="23">
        <v>113.4940694953311</v>
      </c>
      <c r="H70" s="18">
        <v>129.36291369447198</v>
      </c>
      <c r="I70" s="18">
        <v>129.66850317595961</v>
      </c>
      <c r="J70" s="18">
        <v>136.22438734225696</v>
      </c>
      <c r="K70" s="23">
        <v>116.21253091277788</v>
      </c>
      <c r="L70" s="18">
        <v>134.71317002670449</v>
      </c>
      <c r="M70" s="18">
        <v>135.1020764520598</v>
      </c>
      <c r="N70" s="18">
        <v>144.62567167942987</v>
      </c>
      <c r="O70" s="23">
        <v>115.55486817707933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127.11754776676015</v>
      </c>
      <c r="E71" s="18">
        <v>127.41395935439147</v>
      </c>
      <c r="F71" s="18">
        <v>133.90373501563408</v>
      </c>
      <c r="G71" s="23">
        <v>114.09367499963102</v>
      </c>
      <c r="H71" s="18">
        <v>130.50154630361794</v>
      </c>
      <c r="I71" s="18">
        <v>130.85791653734242</v>
      </c>
      <c r="J71" s="18">
        <v>137.70082852280919</v>
      </c>
      <c r="K71" s="23">
        <v>116.81281879916212</v>
      </c>
      <c r="L71" s="18">
        <v>135.58541102877996</v>
      </c>
      <c r="M71" s="18">
        <v>136.02093598352758</v>
      </c>
      <c r="N71" s="18">
        <v>145.69973740057449</v>
      </c>
      <c r="O71" s="23">
        <v>116.15516653046795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128.62160652233422</v>
      </c>
      <c r="E72" s="18">
        <v>128.93412373234256</v>
      </c>
      <c r="F72" s="18">
        <v>135.93703012050827</v>
      </c>
      <c r="G72" s="23">
        <v>114.56063699423922</v>
      </c>
      <c r="H72" s="18">
        <v>132.12216865193943</v>
      </c>
      <c r="I72" s="18">
        <v>132.49523346826345</v>
      </c>
      <c r="J72" s="18">
        <v>139.90569685173227</v>
      </c>
      <c r="K72" s="23">
        <v>117.28523475323151</v>
      </c>
      <c r="L72" s="18">
        <v>137.3451130028337</v>
      </c>
      <c r="M72" s="18">
        <v>137.79992304517521</v>
      </c>
      <c r="N72" s="18">
        <v>148.11542369513751</v>
      </c>
      <c r="O72" s="23">
        <v>116.62732647303034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128.66393736907671</v>
      </c>
      <c r="E73" s="26">
        <v>128.9771866486625</v>
      </c>
      <c r="F73" s="26">
        <v>136.05209409934969</v>
      </c>
      <c r="G73" s="26">
        <v>114.45591750995038</v>
      </c>
      <c r="H73" s="25">
        <v>132.09728278204835</v>
      </c>
      <c r="I73" s="26">
        <v>132.46991722218911</v>
      </c>
      <c r="J73" s="26">
        <v>139.91853115509093</v>
      </c>
      <c r="K73" s="26">
        <v>117.18161438799129</v>
      </c>
      <c r="L73" s="25">
        <v>137.43291585663732</v>
      </c>
      <c r="M73" s="26">
        <v>137.88924436135386</v>
      </c>
      <c r="N73" s="26">
        <v>148.30192873839724</v>
      </c>
      <c r="O73" s="27">
        <v>116.51717789272143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131.35273925351657</v>
      </c>
      <c r="E74" s="32">
        <v>131.71248866742127</v>
      </c>
      <c r="F74" s="32">
        <v>139.87529707495105</v>
      </c>
      <c r="G74" s="32">
        <v>114.95829949396887</v>
      </c>
      <c r="H74" s="31">
        <v>133.98509664195026</v>
      </c>
      <c r="I74" s="32">
        <v>134.39037893114323</v>
      </c>
      <c r="J74" s="32">
        <v>142.53721398174324</v>
      </c>
      <c r="K74" s="32">
        <v>117.66897512154779</v>
      </c>
      <c r="L74" s="31">
        <v>139.26269066533777</v>
      </c>
      <c r="M74" s="32">
        <v>139.75066329187311</v>
      </c>
      <c r="N74" s="32">
        <v>150.78118314791737</v>
      </c>
      <c r="O74" s="33">
        <v>117.11048761664676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7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6</v>
      </c>
      <c r="B6" s="6" t="s">
        <v>1</v>
      </c>
      <c r="C6" s="7"/>
      <c r="D6" s="8"/>
      <c r="E6" s="7" t="s">
        <v>29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109.7716112618</v>
      </c>
      <c r="E12" s="18">
        <v>109.9537090657</v>
      </c>
      <c r="F12" s="18">
        <v>111.43995983249999</v>
      </c>
      <c r="G12" s="19">
        <v>106.6991280407</v>
      </c>
      <c r="H12" s="18">
        <v>109.9641180974</v>
      </c>
      <c r="I12" s="18">
        <v>110.1471390821</v>
      </c>
      <c r="J12" s="18">
        <v>111.5873574404</v>
      </c>
      <c r="K12" s="19">
        <v>106.9933594874</v>
      </c>
      <c r="L12" s="18">
        <v>109.9884002899</v>
      </c>
      <c r="M12" s="18">
        <v>110.1634246071</v>
      </c>
      <c r="N12" s="18">
        <v>111.6425610152</v>
      </c>
      <c r="O12" s="19">
        <v>106.9244225524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113.4163456452</v>
      </c>
      <c r="E13" s="18">
        <v>113.6922371014</v>
      </c>
      <c r="F13" s="18">
        <v>116.5444589433</v>
      </c>
      <c r="G13" s="23">
        <v>107.4464626373</v>
      </c>
      <c r="H13" s="18">
        <v>113.2841860864</v>
      </c>
      <c r="I13" s="18">
        <v>113.5521787398</v>
      </c>
      <c r="J13" s="18">
        <v>116.2232365365</v>
      </c>
      <c r="K13" s="23">
        <v>107.70311597289999</v>
      </c>
      <c r="L13" s="18">
        <v>113.9142570568</v>
      </c>
      <c r="M13" s="18">
        <v>114.1931913832</v>
      </c>
      <c r="N13" s="18">
        <v>116.9257616495</v>
      </c>
      <c r="O13" s="23">
        <v>108.20942906170001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115.78593779640001</v>
      </c>
      <c r="E14" s="18">
        <v>116.0702085953</v>
      </c>
      <c r="F14" s="18">
        <v>119.47271922829999</v>
      </c>
      <c r="G14" s="23">
        <v>108.6194157737</v>
      </c>
      <c r="H14" s="18">
        <v>115.81555022320001</v>
      </c>
      <c r="I14" s="18">
        <v>116.1015702501</v>
      </c>
      <c r="J14" s="18">
        <v>119.355589292</v>
      </c>
      <c r="K14" s="23">
        <v>108.9759432253</v>
      </c>
      <c r="L14" s="18">
        <v>116.79431852970001</v>
      </c>
      <c r="M14" s="18">
        <v>117.09677899259999</v>
      </c>
      <c r="N14" s="18">
        <v>120.3341024307</v>
      </c>
      <c r="O14" s="23">
        <v>110.0077118784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115.9245535517</v>
      </c>
      <c r="E15" s="18">
        <v>116.21072931739999</v>
      </c>
      <c r="F15" s="18">
        <v>118.8875389401</v>
      </c>
      <c r="G15" s="23">
        <v>110.3490712442</v>
      </c>
      <c r="H15" s="18">
        <v>115.8025838216</v>
      </c>
      <c r="I15" s="18">
        <v>116.0861638235</v>
      </c>
      <c r="J15" s="18">
        <v>118.5231679642</v>
      </c>
      <c r="K15" s="23">
        <v>110.7496300353</v>
      </c>
      <c r="L15" s="18">
        <v>117.0675086782</v>
      </c>
      <c r="M15" s="18">
        <v>117.37473492549999</v>
      </c>
      <c r="N15" s="18">
        <v>119.9073767391</v>
      </c>
      <c r="O15" s="23">
        <v>111.8287744627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120.683946616</v>
      </c>
      <c r="E16" s="18">
        <v>121.0656824957</v>
      </c>
      <c r="F16" s="18">
        <v>125.3102277497</v>
      </c>
      <c r="G16" s="23">
        <v>111.77100843869999</v>
      </c>
      <c r="H16" s="18">
        <v>120.1500521326</v>
      </c>
      <c r="I16" s="18">
        <v>120.51033142049999</v>
      </c>
      <c r="J16" s="18">
        <v>124.34349805950001</v>
      </c>
      <c r="K16" s="23">
        <v>112.1164912366</v>
      </c>
      <c r="L16" s="18">
        <v>121.3766148398</v>
      </c>
      <c r="M16" s="18">
        <v>121.7589768197</v>
      </c>
      <c r="N16" s="18">
        <v>125.6328722566</v>
      </c>
      <c r="O16" s="23">
        <v>113.2759490129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121.74801545014527</v>
      </c>
      <c r="E18" s="18">
        <v>122.16403694058977</v>
      </c>
      <c r="F18" s="18">
        <v>126.71749754901418</v>
      </c>
      <c r="G18" s="23">
        <v>112.19290230683103</v>
      </c>
      <c r="H18" s="18">
        <v>121.42181992066449</v>
      </c>
      <c r="I18" s="18">
        <v>121.82137057565154</v>
      </c>
      <c r="J18" s="18">
        <v>126.06353152403781</v>
      </c>
      <c r="K18" s="23">
        <v>112.53191765358721</v>
      </c>
      <c r="L18" s="18">
        <v>122.29324019852297</v>
      </c>
      <c r="M18" s="18">
        <v>122.70376560462282</v>
      </c>
      <c r="N18" s="18">
        <v>126.80242858208869</v>
      </c>
      <c r="O18" s="23">
        <v>113.72854348650394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122.45464489537532</v>
      </c>
      <c r="E19" s="18">
        <v>122.89295882990619</v>
      </c>
      <c r="F19" s="18">
        <v>127.78888779304047</v>
      </c>
      <c r="G19" s="23">
        <v>112.17188950553081</v>
      </c>
      <c r="H19" s="18">
        <v>121.9519449364012</v>
      </c>
      <c r="I19" s="18">
        <v>122.367325976834</v>
      </c>
      <c r="J19" s="18">
        <v>126.86840102788351</v>
      </c>
      <c r="K19" s="23">
        <v>112.51090485228698</v>
      </c>
      <c r="L19" s="18">
        <v>122.99181483396703</v>
      </c>
      <c r="M19" s="18">
        <v>123.42308799034738</v>
      </c>
      <c r="N19" s="18">
        <v>127.85983557252155</v>
      </c>
      <c r="O19" s="23">
        <v>113.70753068520369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123.49906333292418</v>
      </c>
      <c r="E20" s="18">
        <v>123.94069536889211</v>
      </c>
      <c r="F20" s="18">
        <v>129.35590071380071</v>
      </c>
      <c r="G20" s="23">
        <v>112.08251843339052</v>
      </c>
      <c r="H20" s="18">
        <v>122.35891051276602</v>
      </c>
      <c r="I20" s="18">
        <v>122.75869782898624</v>
      </c>
      <c r="J20" s="18">
        <v>127.479310981661</v>
      </c>
      <c r="K20" s="23">
        <v>112.4215337801467</v>
      </c>
      <c r="L20" s="18">
        <v>123.82275744119396</v>
      </c>
      <c r="M20" s="18">
        <v>124.25023981606938</v>
      </c>
      <c r="N20" s="18">
        <v>129.1055970978517</v>
      </c>
      <c r="O20" s="23">
        <v>113.61801406186365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124.18791180561632</v>
      </c>
      <c r="E21" s="18">
        <v>124.61969072137873</v>
      </c>
      <c r="F21" s="18">
        <v>130.14172834244107</v>
      </c>
      <c r="G21" s="23">
        <v>112.52757325133302</v>
      </c>
      <c r="H21" s="18">
        <v>123.28356196597393</v>
      </c>
      <c r="I21" s="18">
        <v>123.67841314840258</v>
      </c>
      <c r="J21" s="18">
        <v>128.62399373445075</v>
      </c>
      <c r="K21" s="23">
        <v>112.84861706444075</v>
      </c>
      <c r="L21" s="18">
        <v>124.72958999305429</v>
      </c>
      <c r="M21" s="18">
        <v>125.15376120180164</v>
      </c>
      <c r="N21" s="18">
        <v>130.2155772430047</v>
      </c>
      <c r="O21" s="23">
        <v>114.06943357090574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124.96008185357358</v>
      </c>
      <c r="E22" s="18">
        <v>125.42638715196745</v>
      </c>
      <c r="F22" s="18">
        <v>131.17021737746549</v>
      </c>
      <c r="G22" s="23">
        <v>112.84858986391511</v>
      </c>
      <c r="H22" s="18">
        <v>124.47485350921151</v>
      </c>
      <c r="I22" s="18">
        <v>124.91758509840191</v>
      </c>
      <c r="J22" s="18">
        <v>130.27927638753937</v>
      </c>
      <c r="K22" s="23">
        <v>113.17659284962095</v>
      </c>
      <c r="L22" s="18">
        <v>125.53059554626836</v>
      </c>
      <c r="M22" s="18">
        <v>125.99145406294974</v>
      </c>
      <c r="N22" s="18">
        <v>131.28328646983812</v>
      </c>
      <c r="O22" s="23">
        <v>114.40343828199647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124.94155629550949</v>
      </c>
      <c r="E23" s="18">
        <v>125.41636665360156</v>
      </c>
      <c r="F23" s="18">
        <v>131.18293025246959</v>
      </c>
      <c r="G23" s="23">
        <v>112.78878799132758</v>
      </c>
      <c r="H23" s="18">
        <v>124.45631686385008</v>
      </c>
      <c r="I23" s="18">
        <v>124.90793364002144</v>
      </c>
      <c r="J23" s="18">
        <v>130.29872110382749</v>
      </c>
      <c r="K23" s="23">
        <v>113.1032268014159</v>
      </c>
      <c r="L23" s="18">
        <v>125.51872765387307</v>
      </c>
      <c r="M23" s="18">
        <v>125.98797727173869</v>
      </c>
      <c r="N23" s="18">
        <v>131.30793715594251</v>
      </c>
      <c r="O23" s="23">
        <v>114.33836814731799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125.08707102067079</v>
      </c>
      <c r="E24" s="18">
        <v>125.53264991813394</v>
      </c>
      <c r="F24" s="18">
        <v>131.26856370408265</v>
      </c>
      <c r="G24" s="23">
        <v>112.97218799132759</v>
      </c>
      <c r="H24" s="18">
        <v>124.60218226418272</v>
      </c>
      <c r="I24" s="18">
        <v>125.02665350237604</v>
      </c>
      <c r="J24" s="18">
        <v>130.38790386035274</v>
      </c>
      <c r="K24" s="23">
        <v>113.28662680141592</v>
      </c>
      <c r="L24" s="18">
        <v>125.65393772482766</v>
      </c>
      <c r="M24" s="18">
        <v>126.09718735996267</v>
      </c>
      <c r="N24" s="18">
        <v>131.38326736457174</v>
      </c>
      <c r="O24" s="23">
        <v>114.521768147318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125.82235087359503</v>
      </c>
      <c r="E25" s="18">
        <v>126.29470827784775</v>
      </c>
      <c r="F25" s="18">
        <v>132.39372320608769</v>
      </c>
      <c r="G25" s="23">
        <v>112.93913013355211</v>
      </c>
      <c r="H25" s="18">
        <v>125.18659968675705</v>
      </c>
      <c r="I25" s="18">
        <v>125.6311445354594</v>
      </c>
      <c r="J25" s="18">
        <v>131.32895999092858</v>
      </c>
      <c r="K25" s="23">
        <v>113.15411005322787</v>
      </c>
      <c r="L25" s="18">
        <v>126.5119690833352</v>
      </c>
      <c r="M25" s="18">
        <v>126.98478976902999</v>
      </c>
      <c r="N25" s="18">
        <v>132.6346129375996</v>
      </c>
      <c r="O25" s="23">
        <v>114.61284844455464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127.18491300139377</v>
      </c>
      <c r="E26" s="18">
        <v>127.64760771289392</v>
      </c>
      <c r="F26" s="18">
        <v>133.94587193479038</v>
      </c>
      <c r="G26" s="23">
        <v>113.8557149271461</v>
      </c>
      <c r="H26" s="18">
        <v>126.74123469020611</v>
      </c>
      <c r="I26" s="18">
        <v>127.18042889969411</v>
      </c>
      <c r="J26" s="18">
        <v>133.17781169797414</v>
      </c>
      <c r="K26" s="23">
        <v>114.04740404795808</v>
      </c>
      <c r="L26" s="18">
        <v>127.65260252843153</v>
      </c>
      <c r="M26" s="18">
        <v>128.10987128141224</v>
      </c>
      <c r="N26" s="18">
        <v>133.86514693423507</v>
      </c>
      <c r="O26" s="23">
        <v>115.50701088057372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128.10402456984357</v>
      </c>
      <c r="E27" s="18">
        <v>128.64429711861101</v>
      </c>
      <c r="F27" s="18">
        <v>135.10927020927696</v>
      </c>
      <c r="G27" s="23">
        <v>114.48734647509531</v>
      </c>
      <c r="H27" s="18">
        <v>127.24634994283491</v>
      </c>
      <c r="I27" s="18">
        <v>127.75030917918366</v>
      </c>
      <c r="J27" s="18">
        <v>133.72750397510967</v>
      </c>
      <c r="K27" s="23">
        <v>114.66149186689275</v>
      </c>
      <c r="L27" s="18">
        <v>128.31016283505875</v>
      </c>
      <c r="M27" s="18">
        <v>128.83825660112086</v>
      </c>
      <c r="N27" s="18">
        <v>134.64504963348011</v>
      </c>
      <c r="O27" s="23">
        <v>116.12258382053201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129.68722481279821</v>
      </c>
      <c r="E28" s="18">
        <v>130.25612749472694</v>
      </c>
      <c r="F28" s="18">
        <v>137.23828763588401</v>
      </c>
      <c r="G28" s="23">
        <v>114.96664444240056</v>
      </c>
      <c r="H28" s="18">
        <v>129.35276979987304</v>
      </c>
      <c r="I28" s="18">
        <v>129.90218057896709</v>
      </c>
      <c r="J28" s="18">
        <v>136.63516825477052</v>
      </c>
      <c r="K28" s="23">
        <v>115.15833356321254</v>
      </c>
      <c r="L28" s="18">
        <v>130.24840301178355</v>
      </c>
      <c r="M28" s="18">
        <v>130.81296575940874</v>
      </c>
      <c r="N28" s="18">
        <v>137.31626901284366</v>
      </c>
      <c r="O28" s="23">
        <v>116.57208000667165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130.28265891141095</v>
      </c>
      <c r="E29" s="26">
        <v>130.86921861768076</v>
      </c>
      <c r="F29" s="26">
        <v>138.21214381111886</v>
      </c>
      <c r="G29" s="26">
        <v>114.78973490063061</v>
      </c>
      <c r="H29" s="25">
        <v>129.89240894013264</v>
      </c>
      <c r="I29" s="26">
        <v>130.45782219785053</v>
      </c>
      <c r="J29" s="26">
        <v>137.5208512039022</v>
      </c>
      <c r="K29" s="26">
        <v>114.9912530984743</v>
      </c>
      <c r="L29" s="25">
        <v>131.29294118655159</v>
      </c>
      <c r="M29" s="26">
        <v>131.8884787070694</v>
      </c>
      <c r="N29" s="26">
        <v>138.95922993543084</v>
      </c>
      <c r="O29" s="27">
        <v>116.40499954193341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132.18332902335928</v>
      </c>
      <c r="E30" s="32">
        <v>132.82625127001637</v>
      </c>
      <c r="F30" s="32">
        <v>140.90183601743476</v>
      </c>
      <c r="G30" s="32">
        <v>115.14239503683388</v>
      </c>
      <c r="H30" s="31">
        <v>131.94211790818312</v>
      </c>
      <c r="I30" s="32">
        <v>132.5683133099289</v>
      </c>
      <c r="J30" s="32">
        <v>140.43025687809387</v>
      </c>
      <c r="K30" s="32">
        <v>115.35228696369212</v>
      </c>
      <c r="L30" s="31">
        <v>132.99526864303931</v>
      </c>
      <c r="M30" s="32">
        <v>133.64128704365064</v>
      </c>
      <c r="N30" s="32">
        <v>141.33074542046944</v>
      </c>
      <c r="O30" s="33">
        <v>116.80296750398203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109.5309405575</v>
      </c>
      <c r="E34" s="18">
        <v>109.7022815803</v>
      </c>
      <c r="F34" s="18">
        <v>111.43819244540001</v>
      </c>
      <c r="G34" s="19">
        <v>105.90099670319999</v>
      </c>
      <c r="H34" s="18">
        <v>112.0082659631</v>
      </c>
      <c r="I34" s="18">
        <v>112.2495129805</v>
      </c>
      <c r="J34" s="18">
        <v>114.1748607028</v>
      </c>
      <c r="K34" s="19">
        <v>108.03340066360001</v>
      </c>
      <c r="L34" s="18">
        <v>108.516481642</v>
      </c>
      <c r="M34" s="18">
        <v>108.6624689076</v>
      </c>
      <c r="N34" s="18">
        <v>109.3094291792</v>
      </c>
      <c r="O34" s="19">
        <v>107.2457600515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112.8826112016</v>
      </c>
      <c r="E35" s="18">
        <v>113.1391468114</v>
      </c>
      <c r="F35" s="18">
        <v>116.1319151041</v>
      </c>
      <c r="G35" s="23">
        <v>106.58560476060001</v>
      </c>
      <c r="H35" s="18">
        <v>115.1249434243</v>
      </c>
      <c r="I35" s="18">
        <v>115.44396608540001</v>
      </c>
      <c r="J35" s="18">
        <v>118.5369521976</v>
      </c>
      <c r="K35" s="23">
        <v>108.6709677886</v>
      </c>
      <c r="L35" s="18">
        <v>112.0548394967</v>
      </c>
      <c r="M35" s="18">
        <v>112.2896446718</v>
      </c>
      <c r="N35" s="18">
        <v>114.30804428499999</v>
      </c>
      <c r="O35" s="23">
        <v>107.8697680067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115.05898662289999</v>
      </c>
      <c r="E36" s="18">
        <v>115.3220072884</v>
      </c>
      <c r="F36" s="18">
        <v>118.71623875909999</v>
      </c>
      <c r="G36" s="23">
        <v>107.8893441159</v>
      </c>
      <c r="H36" s="18">
        <v>117.52184033570001</v>
      </c>
      <c r="I36" s="18">
        <v>117.8518695345</v>
      </c>
      <c r="J36" s="18">
        <v>121.6001371598</v>
      </c>
      <c r="K36" s="23">
        <v>109.6439405878</v>
      </c>
      <c r="L36" s="18">
        <v>114.40308368319999</v>
      </c>
      <c r="M36" s="18">
        <v>114.6474374781</v>
      </c>
      <c r="N36" s="18">
        <v>117.1395459984</v>
      </c>
      <c r="O36" s="23">
        <v>109.1902365238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114.9200755387</v>
      </c>
      <c r="E37" s="18">
        <v>115.17546490700001</v>
      </c>
      <c r="F37" s="18">
        <v>117.6601452645</v>
      </c>
      <c r="G37" s="23">
        <v>109.73453008910001</v>
      </c>
      <c r="H37" s="18">
        <v>117.75171903739999</v>
      </c>
      <c r="I37" s="18">
        <v>118.0877318771</v>
      </c>
      <c r="J37" s="18">
        <v>121.3415522284</v>
      </c>
      <c r="K37" s="23">
        <v>110.9625399435</v>
      </c>
      <c r="L37" s="18">
        <v>113.89220320210001</v>
      </c>
      <c r="M37" s="18">
        <v>114.1206886194</v>
      </c>
      <c r="N37" s="18">
        <v>115.747559979</v>
      </c>
      <c r="O37" s="23">
        <v>110.5581776519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119.2871555718</v>
      </c>
      <c r="E38" s="18">
        <v>119.61795420270001</v>
      </c>
      <c r="F38" s="18">
        <v>123.4827469945</v>
      </c>
      <c r="G38" s="23">
        <v>111.1548593016</v>
      </c>
      <c r="H38" s="18">
        <v>122.3150739604</v>
      </c>
      <c r="I38" s="18">
        <v>122.7332034049</v>
      </c>
      <c r="J38" s="18">
        <v>127.3813917941</v>
      </c>
      <c r="K38" s="23">
        <v>112.55463457179999</v>
      </c>
      <c r="L38" s="18">
        <v>118.5161107875</v>
      </c>
      <c r="M38" s="18">
        <v>118.8263450213</v>
      </c>
      <c r="N38" s="18">
        <v>121.9152140768</v>
      </c>
      <c r="O38" s="23">
        <v>112.0623622251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120.22862499717863</v>
      </c>
      <c r="E40" s="18">
        <v>120.5878028008004</v>
      </c>
      <c r="F40" s="18">
        <v>124.69165906781141</v>
      </c>
      <c r="G40" s="23">
        <v>111.60120845533605</v>
      </c>
      <c r="H40" s="18">
        <v>123.34950435102684</v>
      </c>
      <c r="I40" s="18">
        <v>123.79882436442993</v>
      </c>
      <c r="J40" s="18">
        <v>128.71449926847706</v>
      </c>
      <c r="K40" s="23">
        <v>113.03451552351021</v>
      </c>
      <c r="L40" s="18">
        <v>119.70891665333069</v>
      </c>
      <c r="M40" s="18">
        <v>120.05574420621561</v>
      </c>
      <c r="N40" s="18">
        <v>123.47137502613141</v>
      </c>
      <c r="O40" s="23">
        <v>112.57622089561852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120.92694482273708</v>
      </c>
      <c r="E41" s="18">
        <v>121.30585959408593</v>
      </c>
      <c r="F41" s="18">
        <v>125.74722251499738</v>
      </c>
      <c r="G41" s="23">
        <v>111.58019565403582</v>
      </c>
      <c r="H41" s="18">
        <v>123.99519753722321</v>
      </c>
      <c r="I41" s="18">
        <v>124.46469160350573</v>
      </c>
      <c r="J41" s="18">
        <v>129.69404005840192</v>
      </c>
      <c r="K41" s="23">
        <v>113.01350272220999</v>
      </c>
      <c r="L41" s="18">
        <v>120.59812859598932</v>
      </c>
      <c r="M41" s="18">
        <v>120.97235151578386</v>
      </c>
      <c r="N41" s="18">
        <v>124.8161599100001</v>
      </c>
      <c r="O41" s="23">
        <v>112.55520809431829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121.95632373533306</v>
      </c>
      <c r="E42" s="18">
        <v>122.33932983999185</v>
      </c>
      <c r="F42" s="18">
        <v>127.29352070483425</v>
      </c>
      <c r="G42" s="23">
        <v>111.49067903069576</v>
      </c>
      <c r="H42" s="18">
        <v>125.01147390934906</v>
      </c>
      <c r="I42" s="18">
        <v>125.48521568978427</v>
      </c>
      <c r="J42" s="18">
        <v>131.22201732370385</v>
      </c>
      <c r="K42" s="23">
        <v>112.92280956000506</v>
      </c>
      <c r="L42" s="18">
        <v>121.21201966133057</v>
      </c>
      <c r="M42" s="18">
        <v>121.57516781150494</v>
      </c>
      <c r="N42" s="18">
        <v>125.73513989126477</v>
      </c>
      <c r="O42" s="23">
        <v>112.46569147097823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122.62254936103344</v>
      </c>
      <c r="E43" s="18">
        <v>122.99433964552317</v>
      </c>
      <c r="F43" s="18">
        <v>128.03905116286637</v>
      </c>
      <c r="G43" s="23">
        <v>111.94746737548778</v>
      </c>
      <c r="H43" s="18">
        <v>125.69901096166349</v>
      </c>
      <c r="I43" s="18">
        <v>126.16132135792148</v>
      </c>
      <c r="J43" s="18">
        <v>132.00539959501376</v>
      </c>
      <c r="K43" s="23">
        <v>113.36400170955211</v>
      </c>
      <c r="L43" s="18">
        <v>122.46725985927438</v>
      </c>
      <c r="M43" s="18">
        <v>122.83780899235116</v>
      </c>
      <c r="N43" s="18">
        <v>127.368296071543</v>
      </c>
      <c r="O43" s="23">
        <v>112.91698162436012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123.40486431478246</v>
      </c>
      <c r="E44" s="18">
        <v>123.81240719942635</v>
      </c>
      <c r="F44" s="18">
        <v>129.07912483688443</v>
      </c>
      <c r="G44" s="23">
        <v>112.27938755631641</v>
      </c>
      <c r="H44" s="18">
        <v>126.47778098391873</v>
      </c>
      <c r="I44" s="18">
        <v>126.97496917127179</v>
      </c>
      <c r="J44" s="18">
        <v>133.03949564230777</v>
      </c>
      <c r="K44" s="23">
        <v>113.69491359753593</v>
      </c>
      <c r="L44" s="18">
        <v>123.43783952119408</v>
      </c>
      <c r="M44" s="18">
        <v>123.84987975549103</v>
      </c>
      <c r="N44" s="18">
        <v>128.69169324039484</v>
      </c>
      <c r="O44" s="23">
        <v>113.24731210832527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123.39526105305802</v>
      </c>
      <c r="E45" s="18">
        <v>123.81126219432616</v>
      </c>
      <c r="F45" s="18">
        <v>129.1058390089365</v>
      </c>
      <c r="G45" s="23">
        <v>112.21723672947755</v>
      </c>
      <c r="H45" s="18">
        <v>126.46519848428586</v>
      </c>
      <c r="I45" s="18">
        <v>126.96929505306322</v>
      </c>
      <c r="J45" s="18">
        <v>133.06297719022143</v>
      </c>
      <c r="K45" s="23">
        <v>113.625394615554</v>
      </c>
      <c r="L45" s="18">
        <v>123.418457897477</v>
      </c>
      <c r="M45" s="18">
        <v>123.84051718073449</v>
      </c>
      <c r="N45" s="18">
        <v>128.70741207233326</v>
      </c>
      <c r="O45" s="23">
        <v>113.18302645319849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123.53571667010935</v>
      </c>
      <c r="E46" s="18">
        <v>123.9250258464356</v>
      </c>
      <c r="F46" s="18">
        <v>129.18780223123727</v>
      </c>
      <c r="G46" s="23">
        <v>112.40063672947755</v>
      </c>
      <c r="H46" s="18">
        <v>127.1881734844163</v>
      </c>
      <c r="I46" s="18">
        <v>127.68338828780269</v>
      </c>
      <c r="J46" s="18">
        <v>134.01941904708886</v>
      </c>
      <c r="K46" s="23">
        <v>113.80879461555402</v>
      </c>
      <c r="L46" s="18">
        <v>123.55970695673336</v>
      </c>
      <c r="M46" s="18">
        <v>123.95225259256411</v>
      </c>
      <c r="N46" s="18">
        <v>128.78642082955051</v>
      </c>
      <c r="O46" s="23">
        <v>113.3664264531985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124.31097768003441</v>
      </c>
      <c r="E47" s="18">
        <v>124.72625328840563</v>
      </c>
      <c r="F47" s="18">
        <v>130.38361697069422</v>
      </c>
      <c r="G47" s="23">
        <v>112.33779980230949</v>
      </c>
      <c r="H47" s="18">
        <v>127.92290258195382</v>
      </c>
      <c r="I47" s="18">
        <v>128.44326233865212</v>
      </c>
      <c r="J47" s="18">
        <v>135.1985732578855</v>
      </c>
      <c r="K47" s="23">
        <v>113.65053204820974</v>
      </c>
      <c r="L47" s="18">
        <v>124.4727730685222</v>
      </c>
      <c r="M47" s="18">
        <v>124.89821682513193</v>
      </c>
      <c r="N47" s="18">
        <v>130.04837038988902</v>
      </c>
      <c r="O47" s="23">
        <v>113.62044833324759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125.66471160793691</v>
      </c>
      <c r="E48" s="18">
        <v>126.06998488550258</v>
      </c>
      <c r="F48" s="18">
        <v>131.93039634043407</v>
      </c>
      <c r="G48" s="23">
        <v>113.23689887653777</v>
      </c>
      <c r="H48" s="18">
        <v>129.24201965552353</v>
      </c>
      <c r="I48" s="18">
        <v>129.75227593208189</v>
      </c>
      <c r="J48" s="18">
        <v>136.69899526447179</v>
      </c>
      <c r="K48" s="23">
        <v>114.54040090278153</v>
      </c>
      <c r="L48" s="18">
        <v>125.85525604594967</v>
      </c>
      <c r="M48" s="18">
        <v>126.27224183834934</v>
      </c>
      <c r="N48" s="18">
        <v>131.64362664822494</v>
      </c>
      <c r="O48" s="23">
        <v>114.51002278897269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126.62934514207492</v>
      </c>
      <c r="E49" s="18">
        <v>127.11324355715567</v>
      </c>
      <c r="F49" s="18">
        <v>133.1691482884938</v>
      </c>
      <c r="G49" s="23">
        <v>113.85206780575663</v>
      </c>
      <c r="H49" s="18">
        <v>130.34660659395007</v>
      </c>
      <c r="I49" s="18">
        <v>130.94232771000898</v>
      </c>
      <c r="J49" s="18">
        <v>138.15224291854798</v>
      </c>
      <c r="K49" s="23">
        <v>115.15410828205988</v>
      </c>
      <c r="L49" s="18">
        <v>127.1860310427865</v>
      </c>
      <c r="M49" s="18">
        <v>127.69372753479774</v>
      </c>
      <c r="N49" s="18">
        <v>133.43859087800894</v>
      </c>
      <c r="O49" s="23">
        <v>115.11366793315669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128.38447480233799</v>
      </c>
      <c r="E50" s="18">
        <v>128.90279359299115</v>
      </c>
      <c r="F50" s="18">
        <v>135.57046849841927</v>
      </c>
      <c r="G50" s="23">
        <v>114.30196800263573</v>
      </c>
      <c r="H50" s="18">
        <v>131.92035968820724</v>
      </c>
      <c r="I50" s="18">
        <v>132.54443079133756</v>
      </c>
      <c r="J50" s="18">
        <v>140.28514003564194</v>
      </c>
      <c r="K50" s="23">
        <v>115.59388247805208</v>
      </c>
      <c r="L50" s="18">
        <v>129.25515294181733</v>
      </c>
      <c r="M50" s="18">
        <v>129.80857862405307</v>
      </c>
      <c r="N50" s="18">
        <v>136.31132438706626</v>
      </c>
      <c r="O50" s="23">
        <v>115.56891365975144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128.9646084089004</v>
      </c>
      <c r="E51" s="26">
        <v>129.50013050254881</v>
      </c>
      <c r="F51" s="26">
        <v>136.51951515768823</v>
      </c>
      <c r="G51" s="26">
        <v>114.12913348260241</v>
      </c>
      <c r="H51" s="25">
        <v>132.6822892628204</v>
      </c>
      <c r="I51" s="26">
        <v>133.32895465317154</v>
      </c>
      <c r="J51" s="26">
        <v>141.50402417152088</v>
      </c>
      <c r="K51" s="26">
        <v>115.42724739847665</v>
      </c>
      <c r="L51" s="25">
        <v>129.25469742770062</v>
      </c>
      <c r="M51" s="26">
        <v>129.80810960210422</v>
      </c>
      <c r="N51" s="26">
        <v>136.38739374778183</v>
      </c>
      <c r="O51" s="27">
        <v>115.4008414489697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130.92690651383856</v>
      </c>
      <c r="E52" s="32">
        <v>131.52061866661199</v>
      </c>
      <c r="F52" s="32">
        <v>139.28076577763295</v>
      </c>
      <c r="G52" s="32">
        <v>114.52750545539705</v>
      </c>
      <c r="H52" s="31">
        <v>134.70759750517882</v>
      </c>
      <c r="I52" s="32">
        <v>135.41432145955378</v>
      </c>
      <c r="J52" s="32">
        <v>144.36457582821777</v>
      </c>
      <c r="K52" s="32">
        <v>115.81512010680163</v>
      </c>
      <c r="L52" s="31">
        <v>130.9409819734889</v>
      </c>
      <c r="M52" s="32">
        <v>131.54439929093073</v>
      </c>
      <c r="N52" s="32">
        <v>138.73232340776701</v>
      </c>
      <c r="O52" s="33">
        <v>115.80433579425423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109.7550250474</v>
      </c>
      <c r="E56" s="18">
        <v>109.9314962853</v>
      </c>
      <c r="F56" s="18">
        <v>111.2994563411</v>
      </c>
      <c r="G56" s="19">
        <v>106.9359473911</v>
      </c>
      <c r="H56" s="18">
        <v>114.7301119184</v>
      </c>
      <c r="I56" s="18">
        <v>115.05527192469999</v>
      </c>
      <c r="J56" s="18">
        <v>117.19703060880001</v>
      </c>
      <c r="K56" s="19">
        <v>110.3652644715</v>
      </c>
      <c r="L56" s="18">
        <v>112.10162430130001</v>
      </c>
      <c r="M56" s="18">
        <v>112.33978808800001</v>
      </c>
      <c r="N56" s="18">
        <v>114.3344449077</v>
      </c>
      <c r="O56" s="19">
        <v>107.97190321790001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112.6947203278</v>
      </c>
      <c r="E57" s="18">
        <v>112.94420898040001</v>
      </c>
      <c r="F57" s="18">
        <v>115.3659034719</v>
      </c>
      <c r="G57" s="23">
        <v>107.6412001498</v>
      </c>
      <c r="H57" s="18">
        <v>117.7000560972</v>
      </c>
      <c r="I57" s="18">
        <v>118.1007586165</v>
      </c>
      <c r="J57" s="18">
        <v>121.27809573499999</v>
      </c>
      <c r="K57" s="23">
        <v>111.1430491049</v>
      </c>
      <c r="L57" s="18">
        <v>114.8141352717</v>
      </c>
      <c r="M57" s="18">
        <v>115.11219298419999</v>
      </c>
      <c r="N57" s="18">
        <v>117.85401286539999</v>
      </c>
      <c r="O57" s="23">
        <v>109.1081759237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114.68673531029999</v>
      </c>
      <c r="E58" s="18">
        <v>114.9338086357</v>
      </c>
      <c r="F58" s="18">
        <v>117.6389193121</v>
      </c>
      <c r="G58" s="23">
        <v>109.0101771226</v>
      </c>
      <c r="H58" s="18">
        <v>119.037624716</v>
      </c>
      <c r="I58" s="18">
        <v>119.4155631097</v>
      </c>
      <c r="J58" s="18">
        <v>122.7254547177</v>
      </c>
      <c r="K58" s="23">
        <v>112.16758674970001</v>
      </c>
      <c r="L58" s="18">
        <v>118.02602905880001</v>
      </c>
      <c r="M58" s="18">
        <v>118.3571965128</v>
      </c>
      <c r="N58" s="18">
        <v>121.9072913615</v>
      </c>
      <c r="O58" s="23">
        <v>110.5832248586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114.74652569360001</v>
      </c>
      <c r="E59" s="18">
        <v>114.992845061</v>
      </c>
      <c r="F59" s="18">
        <v>117.099949623</v>
      </c>
      <c r="G59" s="23">
        <v>110.37872294989999</v>
      </c>
      <c r="H59" s="18">
        <v>118.53243133310001</v>
      </c>
      <c r="I59" s="18">
        <v>118.890031771</v>
      </c>
      <c r="J59" s="18">
        <v>121.44251088359999</v>
      </c>
      <c r="K59" s="23">
        <v>113.3006317366</v>
      </c>
      <c r="L59" s="18">
        <v>119.58387659100001</v>
      </c>
      <c r="M59" s="18">
        <v>119.960898697</v>
      </c>
      <c r="N59" s="18">
        <v>123.4330977298</v>
      </c>
      <c r="O59" s="23">
        <v>112.3575027287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119.3954156965</v>
      </c>
      <c r="E60" s="18">
        <v>119.7244661041</v>
      </c>
      <c r="F60" s="18">
        <v>123.2935790483</v>
      </c>
      <c r="G60" s="23">
        <v>111.90884876369999</v>
      </c>
      <c r="H60" s="18">
        <v>122.6479800541</v>
      </c>
      <c r="I60" s="18">
        <v>123.074042404</v>
      </c>
      <c r="J60" s="18">
        <v>126.8623323427</v>
      </c>
      <c r="K60" s="23">
        <v>114.7784728892</v>
      </c>
      <c r="L60" s="18">
        <v>123.1482336596</v>
      </c>
      <c r="M60" s="18">
        <v>123.5745549148</v>
      </c>
      <c r="N60" s="18">
        <v>127.9363564204</v>
      </c>
      <c r="O60" s="23">
        <v>114.0231139784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120.51842864190019</v>
      </c>
      <c r="E62" s="18">
        <v>120.88125323213973</v>
      </c>
      <c r="F62" s="18">
        <v>124.7388673375913</v>
      </c>
      <c r="G62" s="23">
        <v>112.43387816549691</v>
      </c>
      <c r="H62" s="18">
        <v>123.81598492287732</v>
      </c>
      <c r="I62" s="18">
        <v>124.28107534999592</v>
      </c>
      <c r="J62" s="18">
        <v>128.40610999444161</v>
      </c>
      <c r="K62" s="23">
        <v>115.2481047490008</v>
      </c>
      <c r="L62" s="18">
        <v>123.89790412508013</v>
      </c>
      <c r="M62" s="18">
        <v>124.34650175946011</v>
      </c>
      <c r="N62" s="18">
        <v>128.84028762721678</v>
      </c>
      <c r="O62" s="23">
        <v>114.50604243501047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121.46879558469274</v>
      </c>
      <c r="E63" s="18">
        <v>121.85944535195461</v>
      </c>
      <c r="F63" s="18">
        <v>126.17336061220536</v>
      </c>
      <c r="G63" s="23">
        <v>112.41286536419666</v>
      </c>
      <c r="H63" s="18">
        <v>124.66215470828924</v>
      </c>
      <c r="I63" s="18">
        <v>125.149904922432</v>
      </c>
      <c r="J63" s="18">
        <v>129.68129875721468</v>
      </c>
      <c r="K63" s="23">
        <v>115.22709194770057</v>
      </c>
      <c r="L63" s="18">
        <v>125.34385555064893</v>
      </c>
      <c r="M63" s="18">
        <v>125.83589982238394</v>
      </c>
      <c r="N63" s="18">
        <v>131.0194363178671</v>
      </c>
      <c r="O63" s="23">
        <v>114.48502963371024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122.08852908680852</v>
      </c>
      <c r="E64" s="18">
        <v>122.47043070629195</v>
      </c>
      <c r="F64" s="18">
        <v>127.10424016902174</v>
      </c>
      <c r="G64" s="23">
        <v>112.3233487408566</v>
      </c>
      <c r="H64" s="18">
        <v>125.42836241927851</v>
      </c>
      <c r="I64" s="18">
        <v>125.91178588343486</v>
      </c>
      <c r="J64" s="18">
        <v>130.83617015913745</v>
      </c>
      <c r="K64" s="23">
        <v>115.1284053243605</v>
      </c>
      <c r="L64" s="18">
        <v>125.40411465848244</v>
      </c>
      <c r="M64" s="18">
        <v>125.87120933993972</v>
      </c>
      <c r="N64" s="18">
        <v>131.10601844898065</v>
      </c>
      <c r="O64" s="23">
        <v>114.40806275825996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123.36502899872835</v>
      </c>
      <c r="E65" s="18">
        <v>123.75134713866208</v>
      </c>
      <c r="F65" s="18">
        <v>128.76178967946444</v>
      </c>
      <c r="G65" s="23">
        <v>112.77951682204075</v>
      </c>
      <c r="H65" s="18">
        <v>126.19029981437967</v>
      </c>
      <c r="I65" s="18">
        <v>126.66234479481048</v>
      </c>
      <c r="J65" s="18">
        <v>131.7200961253877</v>
      </c>
      <c r="K65" s="23">
        <v>115.58691803742204</v>
      </c>
      <c r="L65" s="18">
        <v>126.40417267477646</v>
      </c>
      <c r="M65" s="18">
        <v>126.86779764386483</v>
      </c>
      <c r="N65" s="18">
        <v>132.32888980505453</v>
      </c>
      <c r="O65" s="23">
        <v>114.90913809472053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124.35043516618414</v>
      </c>
      <c r="E66" s="18">
        <v>124.77752515407224</v>
      </c>
      <c r="F66" s="18">
        <v>130.10992398927806</v>
      </c>
      <c r="G66" s="23">
        <v>113.10067730600591</v>
      </c>
      <c r="H66" s="18">
        <v>126.62345919038684</v>
      </c>
      <c r="I66" s="18">
        <v>127.11882737509808</v>
      </c>
      <c r="J66" s="18">
        <v>132.23431276879748</v>
      </c>
      <c r="K66" s="23">
        <v>115.91697498985209</v>
      </c>
      <c r="L66" s="18">
        <v>127.11308514860933</v>
      </c>
      <c r="M66" s="18">
        <v>127.60913589445403</v>
      </c>
      <c r="N66" s="18">
        <v>133.26239690594849</v>
      </c>
      <c r="O66" s="23">
        <v>115.22966640676357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124.59283318411292</v>
      </c>
      <c r="E67" s="18">
        <v>125.03470414010755</v>
      </c>
      <c r="F67" s="18">
        <v>130.50971676992995</v>
      </c>
      <c r="G67" s="23">
        <v>113.04556165087914</v>
      </c>
      <c r="H67" s="18">
        <v>126.60826482456385</v>
      </c>
      <c r="I67" s="18">
        <v>127.11154501102985</v>
      </c>
      <c r="J67" s="18">
        <v>132.25126403140936</v>
      </c>
      <c r="K67" s="23">
        <v>115.8566260078702</v>
      </c>
      <c r="L67" s="18">
        <v>127.58004199317526</v>
      </c>
      <c r="M67" s="18">
        <v>128.10099198890487</v>
      </c>
      <c r="N67" s="18">
        <v>134.00550662826819</v>
      </c>
      <c r="O67" s="23">
        <v>115.17132915023517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124.73551417513046</v>
      </c>
      <c r="E68" s="18">
        <v>125.15068131121021</v>
      </c>
      <c r="F68" s="18">
        <v>130.59490434619028</v>
      </c>
      <c r="G68" s="23">
        <v>113.22896165087913</v>
      </c>
      <c r="H68" s="18">
        <v>126.88460288641045</v>
      </c>
      <c r="I68" s="18">
        <v>127.36314504716077</v>
      </c>
      <c r="J68" s="18">
        <v>132.53400858513248</v>
      </c>
      <c r="K68" s="23">
        <v>116.04002600787021</v>
      </c>
      <c r="L68" s="18">
        <v>127.71710562000817</v>
      </c>
      <c r="M68" s="18">
        <v>128.20872046311888</v>
      </c>
      <c r="N68" s="18">
        <v>134.07867862275327</v>
      </c>
      <c r="O68" s="23">
        <v>115.35472915023516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125.64756421422331</v>
      </c>
      <c r="E69" s="18">
        <v>126.09336812412235</v>
      </c>
      <c r="F69" s="18">
        <v>131.873051687898</v>
      </c>
      <c r="G69" s="23">
        <v>113.4370594589485</v>
      </c>
      <c r="H69" s="18">
        <v>127.82464056632865</v>
      </c>
      <c r="I69" s="18">
        <v>128.3343380622407</v>
      </c>
      <c r="J69" s="18">
        <v>133.84205947028676</v>
      </c>
      <c r="K69" s="23">
        <v>116.27357013042698</v>
      </c>
      <c r="L69" s="18">
        <v>128.39373616629521</v>
      </c>
      <c r="M69" s="18">
        <v>128.90800341864121</v>
      </c>
      <c r="N69" s="18">
        <v>135.00208171727641</v>
      </c>
      <c r="O69" s="23">
        <v>115.56323546963617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127.04926033457663</v>
      </c>
      <c r="E70" s="18">
        <v>127.48648418626345</v>
      </c>
      <c r="F70" s="18">
        <v>133.49611719448399</v>
      </c>
      <c r="G70" s="23">
        <v>114.32663391467361</v>
      </c>
      <c r="H70" s="18">
        <v>129.25326546080123</v>
      </c>
      <c r="I70" s="18">
        <v>129.75679866670225</v>
      </c>
      <c r="J70" s="18">
        <v>135.50354806978166</v>
      </c>
      <c r="K70" s="23">
        <v>117.17260898499877</v>
      </c>
      <c r="L70" s="18">
        <v>129.60805989006553</v>
      </c>
      <c r="M70" s="18">
        <v>130.10612398804358</v>
      </c>
      <c r="N70" s="18">
        <v>136.32711983153183</v>
      </c>
      <c r="O70" s="23">
        <v>116.48343293045289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128.40138821933593</v>
      </c>
      <c r="E71" s="18">
        <v>128.92711075869789</v>
      </c>
      <c r="F71" s="18">
        <v>135.31896325381797</v>
      </c>
      <c r="G71" s="23">
        <v>114.93027905885759</v>
      </c>
      <c r="H71" s="18">
        <v>129.88988254778911</v>
      </c>
      <c r="I71" s="18">
        <v>130.46215818700637</v>
      </c>
      <c r="J71" s="18">
        <v>136.25494945638084</v>
      </c>
      <c r="K71" s="23">
        <v>117.77714636427713</v>
      </c>
      <c r="L71" s="18">
        <v>130.30683623952882</v>
      </c>
      <c r="M71" s="18">
        <v>130.87625573137757</v>
      </c>
      <c r="N71" s="18">
        <v>137.17246580200822</v>
      </c>
      <c r="O71" s="23">
        <v>117.08886111100124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130.48488607372687</v>
      </c>
      <c r="E72" s="18">
        <v>131.05615011346899</v>
      </c>
      <c r="F72" s="18">
        <v>138.21530165569428</v>
      </c>
      <c r="G72" s="23">
        <v>115.37909258958489</v>
      </c>
      <c r="H72" s="18">
        <v>131.99167414615118</v>
      </c>
      <c r="I72" s="18">
        <v>132.60756901391247</v>
      </c>
      <c r="J72" s="18">
        <v>139.17397191709199</v>
      </c>
      <c r="K72" s="23">
        <v>118.22850811109674</v>
      </c>
      <c r="L72" s="18">
        <v>132.24218768391145</v>
      </c>
      <c r="M72" s="18">
        <v>132.85060216711867</v>
      </c>
      <c r="N72" s="18">
        <v>139.84157761020646</v>
      </c>
      <c r="O72" s="23">
        <v>117.54181543129816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130.4847230590637</v>
      </c>
      <c r="E73" s="26">
        <v>131.05598226476309</v>
      </c>
      <c r="F73" s="26">
        <v>138.29180972470255</v>
      </c>
      <c r="G73" s="26">
        <v>115.21102037880317</v>
      </c>
      <c r="H73" s="25">
        <v>132.1362481262079</v>
      </c>
      <c r="I73" s="26">
        <v>132.7564301960137</v>
      </c>
      <c r="J73" s="26">
        <v>139.46690895940534</v>
      </c>
      <c r="K73" s="26">
        <v>118.06187303152133</v>
      </c>
      <c r="L73" s="25">
        <v>132.58265641721198</v>
      </c>
      <c r="M73" s="26">
        <v>133.20116717257639</v>
      </c>
      <c r="N73" s="26">
        <v>140.43164145780958</v>
      </c>
      <c r="O73" s="27">
        <v>117.36792762931469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132.40475627180442</v>
      </c>
      <c r="E74" s="32">
        <v>133.03295221198377</v>
      </c>
      <c r="F74" s="32">
        <v>140.98232196389387</v>
      </c>
      <c r="G74" s="32">
        <v>115.6254806499862</v>
      </c>
      <c r="H74" s="31">
        <v>134.0517574137732</v>
      </c>
      <c r="I74" s="32">
        <v>134.72874206541783</v>
      </c>
      <c r="J74" s="32">
        <v>142.15731545616967</v>
      </c>
      <c r="K74" s="32">
        <v>118.4617065542499</v>
      </c>
      <c r="L74" s="31">
        <v>134.08571052727541</v>
      </c>
      <c r="M74" s="32">
        <v>134.74879290369608</v>
      </c>
      <c r="N74" s="32">
        <v>142.45913275309519</v>
      </c>
      <c r="O74" s="33">
        <v>117.86474726856844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7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16</v>
      </c>
      <c r="B6" s="6" t="s">
        <v>1</v>
      </c>
      <c r="C6" s="7"/>
      <c r="D6" s="8"/>
      <c r="E6" s="7" t="s">
        <v>30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112.40042260209999</v>
      </c>
      <c r="E12" s="18">
        <v>112.9474399564</v>
      </c>
      <c r="F12" s="18">
        <v>115.6841754271</v>
      </c>
      <c r="G12" s="19">
        <v>105.5705927564</v>
      </c>
      <c r="H12" s="18">
        <v>112.74546281240001</v>
      </c>
      <c r="I12" s="18">
        <v>113.3030777028</v>
      </c>
      <c r="J12" s="18">
        <v>116.1055520938</v>
      </c>
      <c r="K12" s="19">
        <v>105.7490318018</v>
      </c>
      <c r="L12" s="18">
        <v>111.84287723529999</v>
      </c>
      <c r="M12" s="18">
        <v>112.33808643410001</v>
      </c>
      <c r="N12" s="18">
        <v>114.82031954430001</v>
      </c>
      <c r="O12" s="19">
        <v>105.6472481837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115.24500271709999</v>
      </c>
      <c r="E13" s="18">
        <v>115.9379386167</v>
      </c>
      <c r="F13" s="18">
        <v>119.50725393499999</v>
      </c>
      <c r="G13" s="23">
        <v>106.31687951399999</v>
      </c>
      <c r="H13" s="18">
        <v>115.2038951701</v>
      </c>
      <c r="I13" s="18">
        <v>115.88795065630001</v>
      </c>
      <c r="J13" s="18">
        <v>119.38062595140001</v>
      </c>
      <c r="K13" s="23">
        <v>106.4734740845</v>
      </c>
      <c r="L13" s="18">
        <v>115.5560663958</v>
      </c>
      <c r="M13" s="18">
        <v>116.2461533386</v>
      </c>
      <c r="N13" s="18">
        <v>119.7197124977</v>
      </c>
      <c r="O13" s="23">
        <v>106.8832041493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117.6094173808</v>
      </c>
      <c r="E14" s="18">
        <v>118.3133489211</v>
      </c>
      <c r="F14" s="18">
        <v>122.3945114524</v>
      </c>
      <c r="G14" s="23">
        <v>107.3126100062</v>
      </c>
      <c r="H14" s="18">
        <v>117.06106915070001</v>
      </c>
      <c r="I14" s="18">
        <v>117.736514355</v>
      </c>
      <c r="J14" s="18">
        <v>121.5290401634</v>
      </c>
      <c r="K14" s="23">
        <v>107.5137932735</v>
      </c>
      <c r="L14" s="18">
        <v>118.9387383636</v>
      </c>
      <c r="M14" s="18">
        <v>119.6942004953</v>
      </c>
      <c r="N14" s="18">
        <v>123.90147603699999</v>
      </c>
      <c r="O14" s="23">
        <v>108.353525033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119.44911115799999</v>
      </c>
      <c r="E15" s="18">
        <v>120.2429946277</v>
      </c>
      <c r="F15" s="18">
        <v>124.4240168959</v>
      </c>
      <c r="G15" s="23">
        <v>108.9730846409</v>
      </c>
      <c r="H15" s="18">
        <v>118.2763816074</v>
      </c>
      <c r="I15" s="18">
        <v>119.00893447369999</v>
      </c>
      <c r="J15" s="18">
        <v>122.6465995041</v>
      </c>
      <c r="K15" s="23">
        <v>109.20363930320001</v>
      </c>
      <c r="L15" s="18">
        <v>120.3230230874</v>
      </c>
      <c r="M15" s="18">
        <v>121.142710256</v>
      </c>
      <c r="N15" s="18">
        <v>125.22895255509999</v>
      </c>
      <c r="O15" s="23">
        <v>110.1282788701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123.315324081</v>
      </c>
      <c r="E16" s="18">
        <v>124.2414559784</v>
      </c>
      <c r="F16" s="18">
        <v>129.36195825350001</v>
      </c>
      <c r="G16" s="23">
        <v>110.439185618</v>
      </c>
      <c r="H16" s="18">
        <v>121.6054480821</v>
      </c>
      <c r="I16" s="18">
        <v>122.430432482</v>
      </c>
      <c r="J16" s="18">
        <v>126.81219654189999</v>
      </c>
      <c r="K16" s="23">
        <v>110.6194247019</v>
      </c>
      <c r="L16" s="18">
        <v>123.7296011757</v>
      </c>
      <c r="M16" s="18">
        <v>124.64509255740001</v>
      </c>
      <c r="N16" s="18">
        <v>129.48613986839999</v>
      </c>
      <c r="O16" s="23">
        <v>111.5960906777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123.88808892463139</v>
      </c>
      <c r="E18" s="18">
        <v>124.84712111412743</v>
      </c>
      <c r="F18" s="18">
        <v>130.05171515571962</v>
      </c>
      <c r="G18" s="23">
        <v>110.8181821121416</v>
      </c>
      <c r="H18" s="18">
        <v>122.10883091523641</v>
      </c>
      <c r="I18" s="18">
        <v>122.96091266326884</v>
      </c>
      <c r="J18" s="18">
        <v>127.40048674229521</v>
      </c>
      <c r="K18" s="23">
        <v>110.99407846799225</v>
      </c>
      <c r="L18" s="18">
        <v>124.15439022234787</v>
      </c>
      <c r="M18" s="18">
        <v>125.0918833112666</v>
      </c>
      <c r="N18" s="18">
        <v>129.94517698665848</v>
      </c>
      <c r="O18" s="23">
        <v>112.00987146045046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124.49570228958839</v>
      </c>
      <c r="E19" s="18">
        <v>125.49691986304884</v>
      </c>
      <c r="F19" s="18">
        <v>130.99949027618803</v>
      </c>
      <c r="G19" s="23">
        <v>110.66478808424721</v>
      </c>
      <c r="H19" s="18">
        <v>122.7198909590532</v>
      </c>
      <c r="I19" s="18">
        <v>123.61252111718369</v>
      </c>
      <c r="J19" s="18">
        <v>128.35074294994953</v>
      </c>
      <c r="K19" s="23">
        <v>110.84068444009787</v>
      </c>
      <c r="L19" s="18">
        <v>124.74743633235339</v>
      </c>
      <c r="M19" s="18">
        <v>125.72435718648435</v>
      </c>
      <c r="N19" s="18">
        <v>130.8691998810456</v>
      </c>
      <c r="O19" s="23">
        <v>111.85647743255609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124.72694894177806</v>
      </c>
      <c r="E20" s="18">
        <v>125.69187079825227</v>
      </c>
      <c r="F20" s="18">
        <v>131.26048759070247</v>
      </c>
      <c r="G20" s="23">
        <v>110.6817115653876</v>
      </c>
      <c r="H20" s="18">
        <v>122.87691003570839</v>
      </c>
      <c r="I20" s="18">
        <v>123.7289301345632</v>
      </c>
      <c r="J20" s="18">
        <v>128.5040600919607</v>
      </c>
      <c r="K20" s="23">
        <v>110.85760792123826</v>
      </c>
      <c r="L20" s="18">
        <v>124.96478839222378</v>
      </c>
      <c r="M20" s="18">
        <v>125.90310429193718</v>
      </c>
      <c r="N20" s="18">
        <v>131.10804593691358</v>
      </c>
      <c r="O20" s="23">
        <v>111.87322832798378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125.55053040923187</v>
      </c>
      <c r="E21" s="18">
        <v>126.50375472586482</v>
      </c>
      <c r="F21" s="18">
        <v>132.10597389475862</v>
      </c>
      <c r="G21" s="23">
        <v>111.40302057290421</v>
      </c>
      <c r="H21" s="18">
        <v>123.6453599946567</v>
      </c>
      <c r="I21" s="18">
        <v>124.47953014552013</v>
      </c>
      <c r="J21" s="18">
        <v>129.27206000707179</v>
      </c>
      <c r="K21" s="23">
        <v>111.56130663844031</v>
      </c>
      <c r="L21" s="18">
        <v>125.74276392266498</v>
      </c>
      <c r="M21" s="18">
        <v>126.66709807129371</v>
      </c>
      <c r="N21" s="18">
        <v>131.88367850582875</v>
      </c>
      <c r="O21" s="23">
        <v>112.60584984901047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126.84269550285819</v>
      </c>
      <c r="E22" s="18">
        <v>127.89522119968571</v>
      </c>
      <c r="F22" s="18">
        <v>133.94658932738758</v>
      </c>
      <c r="G22" s="23">
        <v>111.58380984585803</v>
      </c>
      <c r="H22" s="18">
        <v>125.09690092736042</v>
      </c>
      <c r="I22" s="18">
        <v>126.04043901890844</v>
      </c>
      <c r="J22" s="18">
        <v>131.34494578717448</v>
      </c>
      <c r="K22" s="23">
        <v>111.74218611139453</v>
      </c>
      <c r="L22" s="18">
        <v>127.05444058765435</v>
      </c>
      <c r="M22" s="18">
        <v>128.08109834887679</v>
      </c>
      <c r="N22" s="18">
        <v>133.75240807232248</v>
      </c>
      <c r="O22" s="23">
        <v>112.79413119336576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126.89484695872615</v>
      </c>
      <c r="E23" s="18">
        <v>127.97417236320047</v>
      </c>
      <c r="F23" s="18">
        <v>133.99481615616443</v>
      </c>
      <c r="G23" s="23">
        <v>111.74557819251336</v>
      </c>
      <c r="H23" s="18">
        <v>125.15680554573996</v>
      </c>
      <c r="I23" s="18">
        <v>126.12799931757657</v>
      </c>
      <c r="J23" s="18">
        <v>131.40775282689813</v>
      </c>
      <c r="K23" s="23">
        <v>111.89646860915398</v>
      </c>
      <c r="L23" s="18">
        <v>127.13299933287563</v>
      </c>
      <c r="M23" s="18">
        <v>128.18724384045865</v>
      </c>
      <c r="N23" s="18">
        <v>133.83710321982551</v>
      </c>
      <c r="O23" s="23">
        <v>112.95809590509205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127.04912855503464</v>
      </c>
      <c r="E24" s="18">
        <v>128.06444708049816</v>
      </c>
      <c r="F24" s="18">
        <v>134.09498692295585</v>
      </c>
      <c r="G24" s="23">
        <v>111.80917819251337</v>
      </c>
      <c r="H24" s="18">
        <v>125.31075793041663</v>
      </c>
      <c r="I24" s="18">
        <v>126.22112904283064</v>
      </c>
      <c r="J24" s="18">
        <v>131.51183778063279</v>
      </c>
      <c r="K24" s="23">
        <v>111.96006860915399</v>
      </c>
      <c r="L24" s="18">
        <v>127.26308126419971</v>
      </c>
      <c r="M24" s="18">
        <v>128.25751671614611</v>
      </c>
      <c r="N24" s="18">
        <v>133.90985166469454</v>
      </c>
      <c r="O24" s="23">
        <v>113.02169590509206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127.92837823324477</v>
      </c>
      <c r="E25" s="18">
        <v>129.00200395621897</v>
      </c>
      <c r="F25" s="18">
        <v>135.33316066263899</v>
      </c>
      <c r="G25" s="23">
        <v>111.93642486655608</v>
      </c>
      <c r="H25" s="18">
        <v>126.2653617052473</v>
      </c>
      <c r="I25" s="18">
        <v>127.2345579106085</v>
      </c>
      <c r="J25" s="18">
        <v>132.88842659931504</v>
      </c>
      <c r="K25" s="23">
        <v>111.99460291599446</v>
      </c>
      <c r="L25" s="18">
        <v>128.35325412442415</v>
      </c>
      <c r="M25" s="18">
        <v>129.41590471671981</v>
      </c>
      <c r="N25" s="18">
        <v>135.42836759617401</v>
      </c>
      <c r="O25" s="23">
        <v>113.2093621288636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129.22209280751372</v>
      </c>
      <c r="E26" s="18">
        <v>130.27185213761393</v>
      </c>
      <c r="F26" s="18">
        <v>136.80693705182304</v>
      </c>
      <c r="G26" s="23">
        <v>112.65658629716995</v>
      </c>
      <c r="H26" s="18">
        <v>127.64586631331549</v>
      </c>
      <c r="I26" s="18">
        <v>128.59370646109662</v>
      </c>
      <c r="J26" s="18">
        <v>134.49309985410756</v>
      </c>
      <c r="K26" s="23">
        <v>112.69194171289929</v>
      </c>
      <c r="L26" s="18">
        <v>129.52916622863501</v>
      </c>
      <c r="M26" s="18">
        <v>130.56271306632999</v>
      </c>
      <c r="N26" s="18">
        <v>136.74135120935958</v>
      </c>
      <c r="O26" s="23">
        <v>113.90824646793476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129.53328683618184</v>
      </c>
      <c r="E27" s="18">
        <v>130.70893690825991</v>
      </c>
      <c r="F27" s="18">
        <v>137.28793390844999</v>
      </c>
      <c r="G27" s="23">
        <v>112.97530641329089</v>
      </c>
      <c r="H27" s="18">
        <v>128.13430252462189</v>
      </c>
      <c r="I27" s="18">
        <v>129.21676503861818</v>
      </c>
      <c r="J27" s="18">
        <v>135.23328878473654</v>
      </c>
      <c r="K27" s="23">
        <v>112.99927641918453</v>
      </c>
      <c r="L27" s="18">
        <v>130.03170862464765</v>
      </c>
      <c r="M27" s="18">
        <v>131.20308045626015</v>
      </c>
      <c r="N27" s="18">
        <v>137.50741803303552</v>
      </c>
      <c r="O27" s="23">
        <v>114.20979210260177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131.64676964254082</v>
      </c>
      <c r="E28" s="18">
        <v>132.89710407934572</v>
      </c>
      <c r="F28" s="18">
        <v>140.08391511202817</v>
      </c>
      <c r="G28" s="23">
        <v>113.52511602598796</v>
      </c>
      <c r="H28" s="18">
        <v>130.60224558330512</v>
      </c>
      <c r="I28" s="18">
        <v>131.78034073002871</v>
      </c>
      <c r="J28" s="18">
        <v>138.53972738949818</v>
      </c>
      <c r="K28" s="23">
        <v>113.5604714417173</v>
      </c>
      <c r="L28" s="18">
        <v>132.08766187657591</v>
      </c>
      <c r="M28" s="18">
        <v>133.32652660642864</v>
      </c>
      <c r="N28" s="18">
        <v>140.23093449711422</v>
      </c>
      <c r="O28" s="23">
        <v>114.71575382200115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131.79896550621643</v>
      </c>
      <c r="E29" s="26">
        <v>133.05744527580129</v>
      </c>
      <c r="F29" s="26">
        <v>140.35396488507055</v>
      </c>
      <c r="G29" s="26">
        <v>113.38973868673618</v>
      </c>
      <c r="H29" s="25">
        <v>130.74894234089558</v>
      </c>
      <c r="I29" s="26">
        <v>131.93488851510085</v>
      </c>
      <c r="J29" s="26">
        <v>138.79826126400289</v>
      </c>
      <c r="K29" s="26">
        <v>113.43472560656744</v>
      </c>
      <c r="L29" s="25">
        <v>133.3214425746047</v>
      </c>
      <c r="M29" s="26">
        <v>134.62633770843959</v>
      </c>
      <c r="N29" s="26">
        <v>142.05961276007352</v>
      </c>
      <c r="O29" s="27">
        <v>114.59000798685128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132.73358538812599</v>
      </c>
      <c r="E30" s="32">
        <v>134.04208484797738</v>
      </c>
      <c r="F30" s="32">
        <v>141.48933206084661</v>
      </c>
      <c r="G30" s="32">
        <v>113.96809328453726</v>
      </c>
      <c r="H30" s="31">
        <v>132.01475987748151</v>
      </c>
      <c r="I30" s="32">
        <v>133.26845102730684</v>
      </c>
      <c r="J30" s="32">
        <v>140.40895412682087</v>
      </c>
      <c r="K30" s="32">
        <v>114.02128561420422</v>
      </c>
      <c r="L30" s="31">
        <v>134.51938665716918</v>
      </c>
      <c r="M30" s="32">
        <v>135.88839426402797</v>
      </c>
      <c r="N30" s="32">
        <v>143.55847540082527</v>
      </c>
      <c r="O30" s="33">
        <v>115.21375575264597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111.32502038379999</v>
      </c>
      <c r="E34" s="18">
        <v>111.8088779477</v>
      </c>
      <c r="F34" s="18">
        <v>114.41573086690001</v>
      </c>
      <c r="G34" s="19">
        <v>104.7821280614</v>
      </c>
      <c r="H34" s="18">
        <v>115.75629792639999</v>
      </c>
      <c r="I34" s="18">
        <v>116.4712932684</v>
      </c>
      <c r="J34" s="18">
        <v>120.1584572456</v>
      </c>
      <c r="K34" s="19">
        <v>106.53257410729999</v>
      </c>
      <c r="L34" s="18">
        <v>109.7776176168</v>
      </c>
      <c r="M34" s="18">
        <v>110.1860101541</v>
      </c>
      <c r="N34" s="18">
        <v>111.7473299079</v>
      </c>
      <c r="O34" s="19">
        <v>105.97748602830001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113.61892380330001</v>
      </c>
      <c r="E35" s="18">
        <v>114.2191962345</v>
      </c>
      <c r="F35" s="18">
        <v>117.4756218477</v>
      </c>
      <c r="G35" s="23">
        <v>105.4415286723</v>
      </c>
      <c r="H35" s="18">
        <v>117.92720343729999</v>
      </c>
      <c r="I35" s="18">
        <v>118.7512600821</v>
      </c>
      <c r="J35" s="18">
        <v>123.0505198444</v>
      </c>
      <c r="K35" s="23">
        <v>107.16264193470001</v>
      </c>
      <c r="L35" s="18">
        <v>112.3974234782</v>
      </c>
      <c r="M35" s="18">
        <v>112.9365823032</v>
      </c>
      <c r="N35" s="18">
        <v>115.2995147246</v>
      </c>
      <c r="O35" s="23">
        <v>106.5673180454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115.59020577130001</v>
      </c>
      <c r="E36" s="18">
        <v>116.18628369939999</v>
      </c>
      <c r="F36" s="18">
        <v>119.7726514828</v>
      </c>
      <c r="G36" s="23">
        <v>106.519259822</v>
      </c>
      <c r="H36" s="18">
        <v>119.9490209252</v>
      </c>
      <c r="I36" s="18">
        <v>120.7684747662</v>
      </c>
      <c r="J36" s="18">
        <v>125.54161651840001</v>
      </c>
      <c r="K36" s="23">
        <v>107.90251174300001</v>
      </c>
      <c r="L36" s="18">
        <v>114.06304160880001</v>
      </c>
      <c r="M36" s="18">
        <v>114.5784227474</v>
      </c>
      <c r="N36" s="18">
        <v>117.163606906</v>
      </c>
      <c r="O36" s="23">
        <v>107.6100808211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116.72667635160001</v>
      </c>
      <c r="E37" s="18">
        <v>117.3733073865</v>
      </c>
      <c r="F37" s="18">
        <v>120.73589958239999</v>
      </c>
      <c r="G37" s="23">
        <v>108.3094687032</v>
      </c>
      <c r="H37" s="18">
        <v>121.75769326459999</v>
      </c>
      <c r="I37" s="18">
        <v>122.6680908033</v>
      </c>
      <c r="J37" s="18">
        <v>127.68477474079999</v>
      </c>
      <c r="K37" s="23">
        <v>109.1456618895</v>
      </c>
      <c r="L37" s="18">
        <v>115.079915504</v>
      </c>
      <c r="M37" s="18">
        <v>115.6437703894</v>
      </c>
      <c r="N37" s="18">
        <v>118.15205708560001</v>
      </c>
      <c r="O37" s="23">
        <v>108.88270491919999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120.0793136633</v>
      </c>
      <c r="E38" s="18">
        <v>120.81671096629999</v>
      </c>
      <c r="F38" s="18">
        <v>124.9087561298</v>
      </c>
      <c r="G38" s="23">
        <v>109.7866380089</v>
      </c>
      <c r="H38" s="18">
        <v>125.1587760962</v>
      </c>
      <c r="I38" s="18">
        <v>126.1635332426</v>
      </c>
      <c r="J38" s="18">
        <v>131.89013183279999</v>
      </c>
      <c r="K38" s="23">
        <v>110.72753541669999</v>
      </c>
      <c r="L38" s="18">
        <v>118.484611012</v>
      </c>
      <c r="M38" s="18">
        <v>119.1397482823</v>
      </c>
      <c r="N38" s="18">
        <v>122.3692593647</v>
      </c>
      <c r="O38" s="23">
        <v>110.4346286092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120.50927369195645</v>
      </c>
      <c r="E40" s="18">
        <v>121.26830682773578</v>
      </c>
      <c r="F40" s="18">
        <v>125.37554914891773</v>
      </c>
      <c r="G40" s="23">
        <v>110.19727006103176</v>
      </c>
      <c r="H40" s="18">
        <v>125.71514590332875</v>
      </c>
      <c r="I40" s="18">
        <v>126.74827919110315</v>
      </c>
      <c r="J40" s="18">
        <v>132.52971568879067</v>
      </c>
      <c r="K40" s="23">
        <v>111.16446625166013</v>
      </c>
      <c r="L40" s="18">
        <v>119.24834210492878</v>
      </c>
      <c r="M40" s="18">
        <v>119.94410356952714</v>
      </c>
      <c r="N40" s="18">
        <v>123.29071216365415</v>
      </c>
      <c r="O40" s="23">
        <v>110.923348548994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121.10667960868406</v>
      </c>
      <c r="E41" s="18">
        <v>121.9036803150923</v>
      </c>
      <c r="F41" s="18">
        <v>126.30354738212958</v>
      </c>
      <c r="G41" s="23">
        <v>110.04387603313739</v>
      </c>
      <c r="H41" s="18">
        <v>126.09254664135786</v>
      </c>
      <c r="I41" s="18">
        <v>127.15491837399013</v>
      </c>
      <c r="J41" s="18">
        <v>133.14412151115863</v>
      </c>
      <c r="K41" s="23">
        <v>111.01107222376574</v>
      </c>
      <c r="L41" s="18">
        <v>119.8871008973843</v>
      </c>
      <c r="M41" s="18">
        <v>120.62608836390419</v>
      </c>
      <c r="N41" s="18">
        <v>124.28261402590435</v>
      </c>
      <c r="O41" s="23">
        <v>110.76995452109962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121.33887864972812</v>
      </c>
      <c r="E42" s="18">
        <v>122.10111427059744</v>
      </c>
      <c r="F42" s="18">
        <v>126.56801291983508</v>
      </c>
      <c r="G42" s="23">
        <v>110.0606269285651</v>
      </c>
      <c r="H42" s="18">
        <v>126.31560070700533</v>
      </c>
      <c r="I42" s="18">
        <v>127.34381385775004</v>
      </c>
      <c r="J42" s="18">
        <v>133.39739844674381</v>
      </c>
      <c r="K42" s="23">
        <v>111.02642805134919</v>
      </c>
      <c r="L42" s="18">
        <v>120.07099010314185</v>
      </c>
      <c r="M42" s="18">
        <v>120.76820132226806</v>
      </c>
      <c r="N42" s="18">
        <v>124.47123503777865</v>
      </c>
      <c r="O42" s="23">
        <v>110.78670541652734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122.09250612632115</v>
      </c>
      <c r="E43" s="18">
        <v>122.83823307748855</v>
      </c>
      <c r="F43" s="18">
        <v>127.30484842712983</v>
      </c>
      <c r="G43" s="23">
        <v>110.79850936711038</v>
      </c>
      <c r="H43" s="18">
        <v>127.15074384298505</v>
      </c>
      <c r="I43" s="18">
        <v>128.1654305376739</v>
      </c>
      <c r="J43" s="18">
        <v>134.25685241552765</v>
      </c>
      <c r="K43" s="23">
        <v>111.74605464075401</v>
      </c>
      <c r="L43" s="18">
        <v>120.86635906569316</v>
      </c>
      <c r="M43" s="18">
        <v>121.55096044158047</v>
      </c>
      <c r="N43" s="18">
        <v>125.27211488262074</v>
      </c>
      <c r="O43" s="23">
        <v>111.520620274194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123.38685306702489</v>
      </c>
      <c r="E44" s="18">
        <v>124.23353513250353</v>
      </c>
      <c r="F44" s="18">
        <v>129.14890619861725</v>
      </c>
      <c r="G44" s="23">
        <v>110.98419420263161</v>
      </c>
      <c r="H44" s="18">
        <v>128.44878392841946</v>
      </c>
      <c r="I44" s="18">
        <v>129.56339954877259</v>
      </c>
      <c r="J44" s="18">
        <v>136.10497712932965</v>
      </c>
      <c r="K44" s="23">
        <v>111.93063278137301</v>
      </c>
      <c r="L44" s="18">
        <v>122.2444568661779</v>
      </c>
      <c r="M44" s="18">
        <v>123.0348087211603</v>
      </c>
      <c r="N44" s="18">
        <v>127.23821007408205</v>
      </c>
      <c r="O44" s="23">
        <v>111.70457610171785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123.4680116114571</v>
      </c>
      <c r="E45" s="18">
        <v>124.34241956130722</v>
      </c>
      <c r="F45" s="18">
        <v>129.23629513758254</v>
      </c>
      <c r="G45" s="23">
        <v>111.15101954159086</v>
      </c>
      <c r="H45" s="18">
        <v>128.52796765911449</v>
      </c>
      <c r="I45" s="18">
        <v>129.66791235359696</v>
      </c>
      <c r="J45" s="18">
        <v>136.18905118105064</v>
      </c>
      <c r="K45" s="23">
        <v>112.09023807146555</v>
      </c>
      <c r="L45" s="18">
        <v>122.30218942984024</v>
      </c>
      <c r="M45" s="18">
        <v>123.12208736868938</v>
      </c>
      <c r="N45" s="18">
        <v>127.29675378587773</v>
      </c>
      <c r="O45" s="23">
        <v>111.86930952427991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123.61003057353126</v>
      </c>
      <c r="E46" s="18">
        <v>124.42388791997627</v>
      </c>
      <c r="F46" s="18">
        <v>129.32439247603753</v>
      </c>
      <c r="G46" s="23">
        <v>111.21461954159086</v>
      </c>
      <c r="H46" s="18">
        <v>130.0140676969383</v>
      </c>
      <c r="I46" s="18">
        <v>131.16614948692003</v>
      </c>
      <c r="J46" s="18">
        <v>138.21952413597677</v>
      </c>
      <c r="K46" s="23">
        <v>112.15383807146554</v>
      </c>
      <c r="L46" s="18">
        <v>122.45162537209549</v>
      </c>
      <c r="M46" s="18">
        <v>123.2069439753368</v>
      </c>
      <c r="N46" s="18">
        <v>127.38949637793618</v>
      </c>
      <c r="O46" s="23">
        <v>111.93290952427991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124.57732567593138</v>
      </c>
      <c r="E47" s="18">
        <v>125.45115702419898</v>
      </c>
      <c r="F47" s="18">
        <v>130.69530967383147</v>
      </c>
      <c r="G47" s="23">
        <v>111.31558813047417</v>
      </c>
      <c r="H47" s="18">
        <v>130.90575055057303</v>
      </c>
      <c r="I47" s="18">
        <v>132.11420070219481</v>
      </c>
      <c r="J47" s="18">
        <v>139.50214463411604</v>
      </c>
      <c r="K47" s="23">
        <v>112.20006062849431</v>
      </c>
      <c r="L47" s="18">
        <v>123.96667367963985</v>
      </c>
      <c r="M47" s="18">
        <v>124.81570703272453</v>
      </c>
      <c r="N47" s="18">
        <v>129.47028299472993</v>
      </c>
      <c r="O47" s="23">
        <v>112.2693370893145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125.8762666327553</v>
      </c>
      <c r="E48" s="18">
        <v>126.72635473600582</v>
      </c>
      <c r="F48" s="18">
        <v>132.18251917092346</v>
      </c>
      <c r="G48" s="23">
        <v>112.01930987706673</v>
      </c>
      <c r="H48" s="18">
        <v>132.12602365620845</v>
      </c>
      <c r="I48" s="18">
        <v>133.30805732192778</v>
      </c>
      <c r="J48" s="18">
        <v>140.88119180531191</v>
      </c>
      <c r="K48" s="23">
        <v>112.89473769081023</v>
      </c>
      <c r="L48" s="18">
        <v>124.92763407256574</v>
      </c>
      <c r="M48" s="18">
        <v>125.73590316196709</v>
      </c>
      <c r="N48" s="18">
        <v>130.47425143342758</v>
      </c>
      <c r="O48" s="23">
        <v>112.96372567045459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126.26843468768224</v>
      </c>
      <c r="E49" s="18">
        <v>127.24846269035474</v>
      </c>
      <c r="F49" s="18">
        <v>132.78660037928807</v>
      </c>
      <c r="G49" s="23">
        <v>112.32045962195878</v>
      </c>
      <c r="H49" s="18">
        <v>132.45360797682585</v>
      </c>
      <c r="I49" s="18">
        <v>133.7662376575604</v>
      </c>
      <c r="J49" s="18">
        <v>141.39816021808909</v>
      </c>
      <c r="K49" s="23">
        <v>113.19445526417672</v>
      </c>
      <c r="L49" s="18">
        <v>125.87478850317974</v>
      </c>
      <c r="M49" s="18">
        <v>126.84452110637827</v>
      </c>
      <c r="N49" s="18">
        <v>131.88446731325507</v>
      </c>
      <c r="O49" s="23">
        <v>113.25938894342205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128.37998828499812</v>
      </c>
      <c r="E50" s="18">
        <v>129.43566468306389</v>
      </c>
      <c r="F50" s="18">
        <v>135.59737858557619</v>
      </c>
      <c r="G50" s="23">
        <v>112.82681723113311</v>
      </c>
      <c r="H50" s="18">
        <v>134.5541984475733</v>
      </c>
      <c r="I50" s="18">
        <v>135.9408225113142</v>
      </c>
      <c r="J50" s="18">
        <v>144.19690070965578</v>
      </c>
      <c r="K50" s="23">
        <v>113.68663390129801</v>
      </c>
      <c r="L50" s="18">
        <v>127.96515498851632</v>
      </c>
      <c r="M50" s="18">
        <v>129.01244735626892</v>
      </c>
      <c r="N50" s="18">
        <v>134.67118709165132</v>
      </c>
      <c r="O50" s="23">
        <v>113.75936249674226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128.53113885240094</v>
      </c>
      <c r="E51" s="26">
        <v>129.59490464029398</v>
      </c>
      <c r="F51" s="26">
        <v>135.86443716740911</v>
      </c>
      <c r="G51" s="26">
        <v>112.69543300216475</v>
      </c>
      <c r="H51" s="25">
        <v>134.72814182158831</v>
      </c>
      <c r="I51" s="26">
        <v>136.1240751177354</v>
      </c>
      <c r="J51" s="26">
        <v>144.4946266909669</v>
      </c>
      <c r="K51" s="26">
        <v>113.56132449868487</v>
      </c>
      <c r="L51" s="25">
        <v>128.04574135320092</v>
      </c>
      <c r="M51" s="26">
        <v>129.09734660267074</v>
      </c>
      <c r="N51" s="26">
        <v>134.83459405830189</v>
      </c>
      <c r="O51" s="27">
        <v>113.63264485050013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129.63434870075767</v>
      </c>
      <c r="E52" s="32">
        <v>130.75715690362813</v>
      </c>
      <c r="F52" s="32">
        <v>137.22632226493485</v>
      </c>
      <c r="G52" s="32">
        <v>113.31957665774082</v>
      </c>
      <c r="H52" s="31">
        <v>135.87630688009159</v>
      </c>
      <c r="I52" s="32">
        <v>137.33368853798748</v>
      </c>
      <c r="J52" s="32">
        <v>145.9273185097249</v>
      </c>
      <c r="K52" s="32">
        <v>114.16963199184828</v>
      </c>
      <c r="L52" s="31">
        <v>129.27771599017851</v>
      </c>
      <c r="M52" s="32">
        <v>130.39525498549582</v>
      </c>
      <c r="N52" s="32">
        <v>136.37963319928116</v>
      </c>
      <c r="O52" s="33">
        <v>114.26441437524073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112.4343223716</v>
      </c>
      <c r="E56" s="18">
        <v>112.975339221</v>
      </c>
      <c r="F56" s="18">
        <v>115.6960513288</v>
      </c>
      <c r="G56" s="19">
        <v>105.6416828597</v>
      </c>
      <c r="H56" s="18">
        <v>121.44796807180001</v>
      </c>
      <c r="I56" s="18">
        <v>122.4730903981</v>
      </c>
      <c r="J56" s="18">
        <v>127.49586896389999</v>
      </c>
      <c r="K56" s="19">
        <v>108.93423346589999</v>
      </c>
      <c r="L56" s="18">
        <v>116.9779806456</v>
      </c>
      <c r="M56" s="18">
        <v>117.7496964435</v>
      </c>
      <c r="N56" s="18">
        <v>121.89820484089999</v>
      </c>
      <c r="O56" s="19">
        <v>106.56742731910001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113.5259728504</v>
      </c>
      <c r="E57" s="18">
        <v>114.118924967</v>
      </c>
      <c r="F57" s="18">
        <v>117.0167611473</v>
      </c>
      <c r="G57" s="23">
        <v>106.3078321734</v>
      </c>
      <c r="H57" s="18">
        <v>122.45114244760001</v>
      </c>
      <c r="I57" s="18">
        <v>123.5262530886</v>
      </c>
      <c r="J57" s="18">
        <v>128.68666700239999</v>
      </c>
      <c r="K57" s="23">
        <v>109.6164012457</v>
      </c>
      <c r="L57" s="18">
        <v>119.2142653244</v>
      </c>
      <c r="M57" s="18">
        <v>120.089329542</v>
      </c>
      <c r="N57" s="18">
        <v>124.71925826410001</v>
      </c>
      <c r="O57" s="23">
        <v>107.60939602409999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114.3493790919</v>
      </c>
      <c r="E58" s="18">
        <v>114.8711763334</v>
      </c>
      <c r="F58" s="18">
        <v>117.6441422642</v>
      </c>
      <c r="G58" s="23">
        <v>107.3966702363</v>
      </c>
      <c r="H58" s="18">
        <v>122.12582576680001</v>
      </c>
      <c r="I58" s="18">
        <v>123.06708441950001</v>
      </c>
      <c r="J58" s="18">
        <v>127.7719303236</v>
      </c>
      <c r="K58" s="23">
        <v>110.3852122743</v>
      </c>
      <c r="L58" s="18">
        <v>122.2451783158</v>
      </c>
      <c r="M58" s="18">
        <v>123.1663840735</v>
      </c>
      <c r="N58" s="18">
        <v>128.47611364119999</v>
      </c>
      <c r="O58" s="23">
        <v>108.8540531547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116.3090495169</v>
      </c>
      <c r="E59" s="18">
        <v>116.92668127330001</v>
      </c>
      <c r="F59" s="18">
        <v>119.9906342518</v>
      </c>
      <c r="G59" s="23">
        <v>108.6678220623</v>
      </c>
      <c r="H59" s="18">
        <v>122.3314336319</v>
      </c>
      <c r="I59" s="18">
        <v>123.27058070130001</v>
      </c>
      <c r="J59" s="18">
        <v>127.66731225860001</v>
      </c>
      <c r="K59" s="23">
        <v>111.41922815940001</v>
      </c>
      <c r="L59" s="18">
        <v>124.9795244427</v>
      </c>
      <c r="M59" s="18">
        <v>126.04166283000001</v>
      </c>
      <c r="N59" s="18">
        <v>131.77203392850001</v>
      </c>
      <c r="O59" s="23">
        <v>110.5954962399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119.8887848926</v>
      </c>
      <c r="E60" s="18">
        <v>120.607363359</v>
      </c>
      <c r="F60" s="18">
        <v>124.4531721407</v>
      </c>
      <c r="G60" s="23">
        <v>110.2410184757</v>
      </c>
      <c r="H60" s="18">
        <v>124.9558072631</v>
      </c>
      <c r="I60" s="18">
        <v>125.9472604839</v>
      </c>
      <c r="J60" s="18">
        <v>130.7713750716</v>
      </c>
      <c r="K60" s="23">
        <v>112.94390061599999</v>
      </c>
      <c r="L60" s="18">
        <v>128.0458165858</v>
      </c>
      <c r="M60" s="18">
        <v>129.1798388066</v>
      </c>
      <c r="N60" s="18">
        <v>135.41732379589999</v>
      </c>
      <c r="O60" s="23">
        <v>112.36675103420001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120.60147351349812</v>
      </c>
      <c r="E62" s="18">
        <v>121.35678822529762</v>
      </c>
      <c r="F62" s="18">
        <v>125.29641161995255</v>
      </c>
      <c r="G62" s="23">
        <v>110.73756685034813</v>
      </c>
      <c r="H62" s="18">
        <v>125.42769670409095</v>
      </c>
      <c r="I62" s="18">
        <v>126.44901833469586</v>
      </c>
      <c r="J62" s="18">
        <v>131.30042346525997</v>
      </c>
      <c r="K62" s="23">
        <v>113.37209704041108</v>
      </c>
      <c r="L62" s="18">
        <v>127.79249534617931</v>
      </c>
      <c r="M62" s="18">
        <v>128.91075004319183</v>
      </c>
      <c r="N62" s="18">
        <v>134.88143950216562</v>
      </c>
      <c r="O62" s="23">
        <v>112.81680735518199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121.3966513361554</v>
      </c>
      <c r="E63" s="18">
        <v>122.20142884220498</v>
      </c>
      <c r="F63" s="18">
        <v>126.51131296469559</v>
      </c>
      <c r="G63" s="23">
        <v>110.58417282245375</v>
      </c>
      <c r="H63" s="18">
        <v>126.04392997818894</v>
      </c>
      <c r="I63" s="18">
        <v>127.10193567543037</v>
      </c>
      <c r="J63" s="18">
        <v>132.25247414346495</v>
      </c>
      <c r="K63" s="23">
        <v>113.2187030125167</v>
      </c>
      <c r="L63" s="18">
        <v>130.19027470962601</v>
      </c>
      <c r="M63" s="18">
        <v>131.44529840070331</v>
      </c>
      <c r="N63" s="18">
        <v>138.41318721461371</v>
      </c>
      <c r="O63" s="23">
        <v>112.6634133272876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121.58838572217357</v>
      </c>
      <c r="E64" s="18">
        <v>122.35516524529348</v>
      </c>
      <c r="F64" s="18">
        <v>126.71586960136378</v>
      </c>
      <c r="G64" s="23">
        <v>110.60092371788144</v>
      </c>
      <c r="H64" s="18">
        <v>126.23225455175481</v>
      </c>
      <c r="I64" s="18">
        <v>127.2522363387756</v>
      </c>
      <c r="J64" s="18">
        <v>132.45350016353967</v>
      </c>
      <c r="K64" s="23">
        <v>113.2322739079444</v>
      </c>
      <c r="L64" s="18">
        <v>130.30402648210716</v>
      </c>
      <c r="M64" s="18">
        <v>131.51766146614219</v>
      </c>
      <c r="N64" s="18">
        <v>138.50066123341162</v>
      </c>
      <c r="O64" s="23">
        <v>112.69504494638487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122.41157718499292</v>
      </c>
      <c r="E65" s="18">
        <v>123.16158636950689</v>
      </c>
      <c r="F65" s="18">
        <v>127.54758447688856</v>
      </c>
      <c r="G65" s="23">
        <v>111.33916575042258</v>
      </c>
      <c r="H65" s="18">
        <v>127.06811962986572</v>
      </c>
      <c r="I65" s="18">
        <v>128.07125519807073</v>
      </c>
      <c r="J65" s="18">
        <v>133.30414679418783</v>
      </c>
      <c r="K65" s="23">
        <v>113.96604037838182</v>
      </c>
      <c r="L65" s="18">
        <v>131.01970794279796</v>
      </c>
      <c r="M65" s="18">
        <v>132.21144503349026</v>
      </c>
      <c r="N65" s="18">
        <v>139.15748804270203</v>
      </c>
      <c r="O65" s="23">
        <v>113.48844514095859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123.80259573432033</v>
      </c>
      <c r="E66" s="18">
        <v>124.6570402510533</v>
      </c>
      <c r="F66" s="18">
        <v>129.5307705786413</v>
      </c>
      <c r="G66" s="23">
        <v>111.51994157794643</v>
      </c>
      <c r="H66" s="18">
        <v>127.65092716048628</v>
      </c>
      <c r="I66" s="18">
        <v>128.71373530274099</v>
      </c>
      <c r="J66" s="18">
        <v>134.11454436142901</v>
      </c>
      <c r="K66" s="23">
        <v>114.15590038992842</v>
      </c>
      <c r="L66" s="18">
        <v>132.21815510939555</v>
      </c>
      <c r="M66" s="18">
        <v>133.50405000390964</v>
      </c>
      <c r="N66" s="18">
        <v>140.86286847009185</v>
      </c>
      <c r="O66" s="23">
        <v>113.66841737555282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124.45491321836097</v>
      </c>
      <c r="E67" s="18">
        <v>125.36598645926746</v>
      </c>
      <c r="F67" s="18">
        <v>130.44043446137903</v>
      </c>
      <c r="G67" s="23">
        <v>111.68785500050848</v>
      </c>
      <c r="H67" s="18">
        <v>127.71210004402624</v>
      </c>
      <c r="I67" s="18">
        <v>128.80112342995571</v>
      </c>
      <c r="J67" s="18">
        <v>134.17396090614483</v>
      </c>
      <c r="K67" s="23">
        <v>114.31868568002095</v>
      </c>
      <c r="L67" s="18">
        <v>132.33665919017912</v>
      </c>
      <c r="M67" s="18">
        <v>133.65595017902533</v>
      </c>
      <c r="N67" s="18">
        <v>141.00999905012225</v>
      </c>
      <c r="O67" s="23">
        <v>113.83317395368131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124.60515489322547</v>
      </c>
      <c r="E68" s="18">
        <v>125.45596103844045</v>
      </c>
      <c r="F68" s="18">
        <v>130.54019374184651</v>
      </c>
      <c r="G68" s="23">
        <v>111.75145500050847</v>
      </c>
      <c r="H68" s="18">
        <v>128.14478351090204</v>
      </c>
      <c r="I68" s="18">
        <v>129.18561045657421</v>
      </c>
      <c r="J68" s="18">
        <v>134.67749376413565</v>
      </c>
      <c r="K68" s="23">
        <v>114.38228568002094</v>
      </c>
      <c r="L68" s="18">
        <v>132.47087315286413</v>
      </c>
      <c r="M68" s="18">
        <v>133.7250546161803</v>
      </c>
      <c r="N68" s="18">
        <v>141.08114557761741</v>
      </c>
      <c r="O68" s="23">
        <v>113.89677395368132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126.13839618724667</v>
      </c>
      <c r="E69" s="18">
        <v>127.08037578642747</v>
      </c>
      <c r="F69" s="18">
        <v>132.6574793690161</v>
      </c>
      <c r="G69" s="23">
        <v>112.04734048287912</v>
      </c>
      <c r="H69" s="18">
        <v>129.44287795516576</v>
      </c>
      <c r="I69" s="18">
        <v>130.56166734224615</v>
      </c>
      <c r="J69" s="18">
        <v>136.43684059455111</v>
      </c>
      <c r="K69" s="23">
        <v>114.72518777745967</v>
      </c>
      <c r="L69" s="18">
        <v>133.56476464586896</v>
      </c>
      <c r="M69" s="18">
        <v>134.88491258382979</v>
      </c>
      <c r="N69" s="18">
        <v>142.55593053270175</v>
      </c>
      <c r="O69" s="23">
        <v>114.20774890346323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127.11820820662304</v>
      </c>
      <c r="E70" s="18">
        <v>128.01936517812521</v>
      </c>
      <c r="F70" s="18">
        <v>133.6872131798761</v>
      </c>
      <c r="G70" s="23">
        <v>112.74172906401921</v>
      </c>
      <c r="H70" s="18">
        <v>130.56990597299585</v>
      </c>
      <c r="I70" s="18">
        <v>131.65835579291326</v>
      </c>
      <c r="J70" s="18">
        <v>137.6814914440225</v>
      </c>
      <c r="K70" s="23">
        <v>115.4230448397756</v>
      </c>
      <c r="L70" s="18">
        <v>135.10474374793742</v>
      </c>
      <c r="M70" s="18">
        <v>136.41118843820357</v>
      </c>
      <c r="N70" s="18">
        <v>144.38370485940052</v>
      </c>
      <c r="O70" s="23">
        <v>114.92133818831046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128.09396498364265</v>
      </c>
      <c r="E71" s="18">
        <v>129.15369055111373</v>
      </c>
      <c r="F71" s="18">
        <v>135.13267368347289</v>
      </c>
      <c r="G71" s="23">
        <v>113.03739233698667</v>
      </c>
      <c r="H71" s="18">
        <v>131.44754885383469</v>
      </c>
      <c r="I71" s="18">
        <v>132.6916074570556</v>
      </c>
      <c r="J71" s="18">
        <v>138.98805656163881</v>
      </c>
      <c r="K71" s="23">
        <v>115.71958241314209</v>
      </c>
      <c r="L71" s="18">
        <v>135.75080304446703</v>
      </c>
      <c r="M71" s="18">
        <v>137.20168629462023</v>
      </c>
      <c r="N71" s="18">
        <v>145.35762284693328</v>
      </c>
      <c r="O71" s="23">
        <v>115.21742864030716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130.20423084264468</v>
      </c>
      <c r="E72" s="18">
        <v>131.3416704464168</v>
      </c>
      <c r="F72" s="18">
        <v>137.94900365768075</v>
      </c>
      <c r="G72" s="23">
        <v>113.53165993534536</v>
      </c>
      <c r="H72" s="18">
        <v>133.67975253297203</v>
      </c>
      <c r="I72" s="18">
        <v>135.00406648585141</v>
      </c>
      <c r="J72" s="18">
        <v>141.97002957252226</v>
      </c>
      <c r="K72" s="23">
        <v>116.22737219384197</v>
      </c>
      <c r="L72" s="18">
        <v>138.09792269155227</v>
      </c>
      <c r="M72" s="18">
        <v>139.63583769709902</v>
      </c>
      <c r="N72" s="18">
        <v>148.50984272503558</v>
      </c>
      <c r="O72" s="23">
        <v>115.71603257005938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130.28564463071314</v>
      </c>
      <c r="E73" s="26">
        <v>131.42744139886986</v>
      </c>
      <c r="F73" s="26">
        <v>138.11360572448385</v>
      </c>
      <c r="G73" s="26">
        <v>113.40494228910323</v>
      </c>
      <c r="H73" s="25">
        <v>133.70114147733631</v>
      </c>
      <c r="I73" s="26">
        <v>135.02660013983822</v>
      </c>
      <c r="J73" s="26">
        <v>142.04741150059186</v>
      </c>
      <c r="K73" s="26">
        <v>116.10206279122885</v>
      </c>
      <c r="L73" s="25">
        <v>138.21958733787463</v>
      </c>
      <c r="M73" s="26">
        <v>139.7640136835322</v>
      </c>
      <c r="N73" s="26">
        <v>148.73562020354419</v>
      </c>
      <c r="O73" s="27">
        <v>115.58112456417982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132.05562343579064</v>
      </c>
      <c r="E74" s="32">
        <v>133.29214726178338</v>
      </c>
      <c r="F74" s="32">
        <v>140.43210954726885</v>
      </c>
      <c r="G74" s="32">
        <v>114.04643960829813</v>
      </c>
      <c r="H74" s="31">
        <v>134.73146392172288</v>
      </c>
      <c r="I74" s="32">
        <v>136.11206415625895</v>
      </c>
      <c r="J74" s="32">
        <v>143.3034893695372</v>
      </c>
      <c r="K74" s="32">
        <v>116.72763861832401</v>
      </c>
      <c r="L74" s="31">
        <v>139.29821304493944</v>
      </c>
      <c r="M74" s="32">
        <v>140.90036609299787</v>
      </c>
      <c r="N74" s="32">
        <v>150.01274068875389</v>
      </c>
      <c r="O74" s="33">
        <v>116.33803782195406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8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17</v>
      </c>
      <c r="B6" s="6" t="s">
        <v>1</v>
      </c>
      <c r="C6" s="7"/>
      <c r="D6" s="8"/>
      <c r="E6" s="7" t="s">
        <v>31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110.19381529490001</v>
      </c>
      <c r="E12" s="18">
        <v>110.4123726082</v>
      </c>
      <c r="F12" s="18">
        <v>112.9300656189</v>
      </c>
      <c r="G12" s="19">
        <v>105.73460117</v>
      </c>
      <c r="H12" s="18">
        <v>110.48986051430001</v>
      </c>
      <c r="I12" s="18">
        <v>110.71333084610001</v>
      </c>
      <c r="J12" s="18">
        <v>113.2397270105</v>
      </c>
      <c r="K12" s="19">
        <v>106.0193893014</v>
      </c>
      <c r="L12" s="18">
        <v>110.0639101095</v>
      </c>
      <c r="M12" s="18">
        <v>110.2599587096</v>
      </c>
      <c r="N12" s="18">
        <v>112.62218886390001</v>
      </c>
      <c r="O12" s="19">
        <v>105.87103094920001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113.7819999406</v>
      </c>
      <c r="E13" s="18">
        <v>114.1109066723</v>
      </c>
      <c r="F13" s="18">
        <v>118.21323534930001</v>
      </c>
      <c r="G13" s="23">
        <v>106.4889464753</v>
      </c>
      <c r="H13" s="18">
        <v>113.688080833</v>
      </c>
      <c r="I13" s="18">
        <v>114.0081726336</v>
      </c>
      <c r="J13" s="18">
        <v>117.92200202870001</v>
      </c>
      <c r="K13" s="23">
        <v>106.7364364524</v>
      </c>
      <c r="L13" s="18">
        <v>114.0582346728</v>
      </c>
      <c r="M13" s="18">
        <v>114.3821314912</v>
      </c>
      <c r="N13" s="18">
        <v>118.3024877207</v>
      </c>
      <c r="O13" s="23">
        <v>107.0982687166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116.08501472890001</v>
      </c>
      <c r="E14" s="18">
        <v>116.42171200999999</v>
      </c>
      <c r="F14" s="18">
        <v>121.2244466062</v>
      </c>
      <c r="G14" s="23">
        <v>107.49842603979999</v>
      </c>
      <c r="H14" s="18">
        <v>116.0225870684</v>
      </c>
      <c r="I14" s="18">
        <v>116.35784691880001</v>
      </c>
      <c r="J14" s="18">
        <v>120.93976865400001</v>
      </c>
      <c r="K14" s="23">
        <v>107.8448222829</v>
      </c>
      <c r="L14" s="18">
        <v>117.07474287469999</v>
      </c>
      <c r="M14" s="18">
        <v>117.4333438884</v>
      </c>
      <c r="N14" s="18">
        <v>122.1080545383</v>
      </c>
      <c r="O14" s="23">
        <v>108.7479212148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116.45332793350001</v>
      </c>
      <c r="E15" s="18">
        <v>116.80209006859999</v>
      </c>
      <c r="F15" s="18">
        <v>120.8576745342</v>
      </c>
      <c r="G15" s="23">
        <v>109.2669787194</v>
      </c>
      <c r="H15" s="18">
        <v>116.0861752071</v>
      </c>
      <c r="I15" s="18">
        <v>116.4223109385</v>
      </c>
      <c r="J15" s="18">
        <v>120.0452153863</v>
      </c>
      <c r="K15" s="23">
        <v>109.6911015028</v>
      </c>
      <c r="L15" s="18">
        <v>117.3830799845</v>
      </c>
      <c r="M15" s="18">
        <v>117.75019424049999</v>
      </c>
      <c r="N15" s="18">
        <v>121.56920687829999</v>
      </c>
      <c r="O15" s="23">
        <v>110.6546237466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121.5324036924</v>
      </c>
      <c r="E16" s="18">
        <v>122.0117782297</v>
      </c>
      <c r="F16" s="18">
        <v>127.8446753214</v>
      </c>
      <c r="G16" s="23">
        <v>111.1744921498</v>
      </c>
      <c r="H16" s="18">
        <v>120.70102409</v>
      </c>
      <c r="I16" s="18">
        <v>121.1414737875</v>
      </c>
      <c r="J16" s="18">
        <v>126.3122219249</v>
      </c>
      <c r="K16" s="23">
        <v>111.5344335927</v>
      </c>
      <c r="L16" s="18">
        <v>121.9607894622</v>
      </c>
      <c r="M16" s="18">
        <v>122.43022759909999</v>
      </c>
      <c r="N16" s="18">
        <v>127.7536354667</v>
      </c>
      <c r="O16" s="23">
        <v>112.539551821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122.55825458200019</v>
      </c>
      <c r="E18" s="18">
        <v>123.08126633610848</v>
      </c>
      <c r="F18" s="18">
        <v>129.25543764397369</v>
      </c>
      <c r="G18" s="23">
        <v>111.60990661263551</v>
      </c>
      <c r="H18" s="18">
        <v>121.89350980204316</v>
      </c>
      <c r="I18" s="18">
        <v>122.38229208785087</v>
      </c>
      <c r="J18" s="18">
        <v>127.98972273080417</v>
      </c>
      <c r="K18" s="23">
        <v>111.96391351973445</v>
      </c>
      <c r="L18" s="18">
        <v>122.82800385984847</v>
      </c>
      <c r="M18" s="18">
        <v>123.33275465679455</v>
      </c>
      <c r="N18" s="18">
        <v>128.88989448294808</v>
      </c>
      <c r="O18" s="23">
        <v>113.00781438533861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123.06406106225656</v>
      </c>
      <c r="E19" s="18">
        <v>123.60561798307722</v>
      </c>
      <c r="F19" s="18">
        <v>130.16063536554253</v>
      </c>
      <c r="G19" s="23">
        <v>111.42666170888259</v>
      </c>
      <c r="H19" s="18">
        <v>122.24100915553734</v>
      </c>
      <c r="I19" s="18">
        <v>122.74082386538606</v>
      </c>
      <c r="J19" s="18">
        <v>128.63985220220604</v>
      </c>
      <c r="K19" s="23">
        <v>111.78066861598154</v>
      </c>
      <c r="L19" s="18">
        <v>123.32815619429171</v>
      </c>
      <c r="M19" s="18">
        <v>123.84959286673345</v>
      </c>
      <c r="N19" s="18">
        <v>129.78353484867961</v>
      </c>
      <c r="O19" s="23">
        <v>112.82456948158573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124.02155760713228</v>
      </c>
      <c r="E20" s="18">
        <v>124.56290894672573</v>
      </c>
      <c r="F20" s="18">
        <v>131.61743182821482</v>
      </c>
      <c r="G20" s="23">
        <v>111.45589172678845</v>
      </c>
      <c r="H20" s="18">
        <v>122.64075911523376</v>
      </c>
      <c r="I20" s="18">
        <v>123.11916157359067</v>
      </c>
      <c r="J20" s="18">
        <v>129.20608835808872</v>
      </c>
      <c r="K20" s="23">
        <v>111.80989863388743</v>
      </c>
      <c r="L20" s="18">
        <v>124.0975422904818</v>
      </c>
      <c r="M20" s="18">
        <v>124.61053734269657</v>
      </c>
      <c r="N20" s="18">
        <v>130.93840570992535</v>
      </c>
      <c r="O20" s="23">
        <v>112.85361472041751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124.91607748675729</v>
      </c>
      <c r="E21" s="18">
        <v>125.45205675884058</v>
      </c>
      <c r="F21" s="18">
        <v>132.53020538272207</v>
      </c>
      <c r="G21" s="23">
        <v>112.30114386834231</v>
      </c>
      <c r="H21" s="18">
        <v>123.72099750975458</v>
      </c>
      <c r="I21" s="18">
        <v>124.19840533600171</v>
      </c>
      <c r="J21" s="18">
        <v>130.42335588503158</v>
      </c>
      <c r="K21" s="23">
        <v>112.63269984321997</v>
      </c>
      <c r="L21" s="18">
        <v>125.16340038591942</v>
      </c>
      <c r="M21" s="18">
        <v>125.67760868998931</v>
      </c>
      <c r="N21" s="18">
        <v>132.12017454387151</v>
      </c>
      <c r="O21" s="23">
        <v>113.70758279227911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125.81066265668788</v>
      </c>
      <c r="E22" s="18">
        <v>126.39236276164317</v>
      </c>
      <c r="F22" s="18">
        <v>133.89925623377519</v>
      </c>
      <c r="G22" s="23">
        <v>112.4448593428578</v>
      </c>
      <c r="H22" s="18">
        <v>125.00044969799245</v>
      </c>
      <c r="I22" s="18">
        <v>125.53933512331915</v>
      </c>
      <c r="J22" s="18">
        <v>132.41002823744776</v>
      </c>
      <c r="K22" s="23">
        <v>112.77386615076988</v>
      </c>
      <c r="L22" s="18">
        <v>126.09639957997267</v>
      </c>
      <c r="M22" s="18">
        <v>126.65942551287436</v>
      </c>
      <c r="N22" s="18">
        <v>133.5503785484932</v>
      </c>
      <c r="O22" s="23">
        <v>113.85631442840506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125.88555360432949</v>
      </c>
      <c r="E23" s="18">
        <v>126.48033350282499</v>
      </c>
      <c r="F23" s="18">
        <v>133.89889059572542</v>
      </c>
      <c r="G23" s="23">
        <v>112.69695549169447</v>
      </c>
      <c r="H23" s="18">
        <v>125.07565775119346</v>
      </c>
      <c r="I23" s="18">
        <v>125.62806224392918</v>
      </c>
      <c r="J23" s="18">
        <v>132.41493780831647</v>
      </c>
      <c r="K23" s="23">
        <v>113.01832287722962</v>
      </c>
      <c r="L23" s="18">
        <v>126.17534656679538</v>
      </c>
      <c r="M23" s="18">
        <v>126.75115344422007</v>
      </c>
      <c r="N23" s="18">
        <v>133.55394722348947</v>
      </c>
      <c r="O23" s="23">
        <v>114.11183868027882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125.97544085133138</v>
      </c>
      <c r="E24" s="18">
        <v>126.53452556663439</v>
      </c>
      <c r="F24" s="18">
        <v>133.95910650683047</v>
      </c>
      <c r="G24" s="23">
        <v>112.73995549169446</v>
      </c>
      <c r="H24" s="18">
        <v>125.16600379157074</v>
      </c>
      <c r="I24" s="18">
        <v>125.6853685154656</v>
      </c>
      <c r="J24" s="18">
        <v>132.47994407125515</v>
      </c>
      <c r="K24" s="23">
        <v>113.06132287722963</v>
      </c>
      <c r="L24" s="18">
        <v>126.25743971728268</v>
      </c>
      <c r="M24" s="18">
        <v>126.80176681163491</v>
      </c>
      <c r="N24" s="18">
        <v>133.60865829473207</v>
      </c>
      <c r="O24" s="23">
        <v>114.15483868027883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126.7244664452686</v>
      </c>
      <c r="E25" s="18">
        <v>127.31798092163345</v>
      </c>
      <c r="F25" s="18">
        <v>135.00939486580162</v>
      </c>
      <c r="G25" s="23">
        <v>113.02764595420349</v>
      </c>
      <c r="H25" s="18">
        <v>125.77901293380181</v>
      </c>
      <c r="I25" s="18">
        <v>126.32480527948692</v>
      </c>
      <c r="J25" s="18">
        <v>133.38769652424543</v>
      </c>
      <c r="K25" s="23">
        <v>113.20223998020856</v>
      </c>
      <c r="L25" s="18">
        <v>127.12980596803224</v>
      </c>
      <c r="M25" s="18">
        <v>127.71211662392531</v>
      </c>
      <c r="N25" s="18">
        <v>134.8186427593873</v>
      </c>
      <c r="O25" s="23">
        <v>114.50847946855566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128.25025774836701</v>
      </c>
      <c r="E26" s="18">
        <v>128.83748136935736</v>
      </c>
      <c r="F26" s="18">
        <v>136.77505694898403</v>
      </c>
      <c r="G26" s="23">
        <v>114.08978807322893</v>
      </c>
      <c r="H26" s="18">
        <v>127.48693182927477</v>
      </c>
      <c r="I26" s="18">
        <v>128.03155446899265</v>
      </c>
      <c r="J26" s="18">
        <v>135.45704948581653</v>
      </c>
      <c r="K26" s="23">
        <v>114.23528607677436</v>
      </c>
      <c r="L26" s="18">
        <v>128.43684717421229</v>
      </c>
      <c r="M26" s="18">
        <v>129.00548304869204</v>
      </c>
      <c r="N26" s="18">
        <v>136.25145005620595</v>
      </c>
      <c r="O26" s="23">
        <v>115.54277041198215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129.03238945886503</v>
      </c>
      <c r="E27" s="18">
        <v>129.7088580528191</v>
      </c>
      <c r="F27" s="18">
        <v>137.89660657787454</v>
      </c>
      <c r="G27" s="23">
        <v>114.49635357685868</v>
      </c>
      <c r="H27" s="18">
        <v>127.96145132601936</v>
      </c>
      <c r="I27" s="18">
        <v>128.58304555596141</v>
      </c>
      <c r="J27" s="18">
        <v>136.09333061716796</v>
      </c>
      <c r="K27" s="23">
        <v>114.62924070231641</v>
      </c>
      <c r="L27" s="18">
        <v>129.04103806061187</v>
      </c>
      <c r="M27" s="18">
        <v>129.69352861866014</v>
      </c>
      <c r="N27" s="18">
        <v>137.10214357734893</v>
      </c>
      <c r="O27" s="23">
        <v>115.92862268941305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130.13774542414916</v>
      </c>
      <c r="E28" s="18">
        <v>130.83420355379025</v>
      </c>
      <c r="F28" s="18">
        <v>139.37653972873895</v>
      </c>
      <c r="G28" s="23">
        <v>114.96288961456708</v>
      </c>
      <c r="H28" s="18">
        <v>129.61724149358025</v>
      </c>
      <c r="I28" s="18">
        <v>130.28126362271252</v>
      </c>
      <c r="J28" s="18">
        <v>138.44768311818947</v>
      </c>
      <c r="K28" s="23">
        <v>115.10838761811247</v>
      </c>
      <c r="L28" s="18">
        <v>130.44481799203578</v>
      </c>
      <c r="M28" s="18">
        <v>131.12516662610432</v>
      </c>
      <c r="N28" s="18">
        <v>139.07475419098688</v>
      </c>
      <c r="O28" s="23">
        <v>116.35515554885319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130.62521261976843</v>
      </c>
      <c r="E29" s="26">
        <v>131.34008482778285</v>
      </c>
      <c r="F29" s="26">
        <v>140.27261105394706</v>
      </c>
      <c r="G29" s="26">
        <v>114.74381360849347</v>
      </c>
      <c r="H29" s="25">
        <v>130.05728758382017</v>
      </c>
      <c r="I29" s="26">
        <v>130.73793245857794</v>
      </c>
      <c r="J29" s="26">
        <v>139.26144579839826</v>
      </c>
      <c r="K29" s="26">
        <v>114.90159058313581</v>
      </c>
      <c r="L29" s="25">
        <v>131.64132799398317</v>
      </c>
      <c r="M29" s="26">
        <v>132.36687480579235</v>
      </c>
      <c r="N29" s="26">
        <v>141.09608392829861</v>
      </c>
      <c r="O29" s="27">
        <v>116.14835851387652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131.68452423908704</v>
      </c>
      <c r="E30" s="32">
        <v>132.4394119545145</v>
      </c>
      <c r="F30" s="32">
        <v>141.70946482189538</v>
      </c>
      <c r="G30" s="32">
        <v>115.21602993369619</v>
      </c>
      <c r="H30" s="31">
        <v>131.32342920020508</v>
      </c>
      <c r="I30" s="32">
        <v>132.05190258766149</v>
      </c>
      <c r="J30" s="32">
        <v>141.02283846976002</v>
      </c>
      <c r="K30" s="32">
        <v>115.38426778642619</v>
      </c>
      <c r="L30" s="31">
        <v>132.5822314020252</v>
      </c>
      <c r="M30" s="32">
        <v>133.34332084983765</v>
      </c>
      <c r="N30" s="32">
        <v>142.31368023366898</v>
      </c>
      <c r="O30" s="33">
        <v>116.6767571589867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109.7255253293</v>
      </c>
      <c r="E34" s="18">
        <v>109.92178369210001</v>
      </c>
      <c r="F34" s="18">
        <v>112.5029500732</v>
      </c>
      <c r="G34" s="19">
        <v>105.1260813075</v>
      </c>
      <c r="H34" s="18">
        <v>112.7078625562</v>
      </c>
      <c r="I34" s="18">
        <v>113.01205281759999</v>
      </c>
      <c r="J34" s="18">
        <v>116.4057160573</v>
      </c>
      <c r="K34" s="19">
        <v>106.7067642434</v>
      </c>
      <c r="L34" s="18">
        <v>108.52317445369999</v>
      </c>
      <c r="M34" s="18">
        <v>108.680045932</v>
      </c>
      <c r="N34" s="18">
        <v>109.89546086679999</v>
      </c>
      <c r="O34" s="19">
        <v>106.4218543084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112.89345620429999</v>
      </c>
      <c r="E35" s="18">
        <v>113.18423830739999</v>
      </c>
      <c r="F35" s="18">
        <v>117.1055671737</v>
      </c>
      <c r="G35" s="23">
        <v>105.8985684133</v>
      </c>
      <c r="H35" s="18">
        <v>115.66202361489999</v>
      </c>
      <c r="I35" s="18">
        <v>116.05206060810001</v>
      </c>
      <c r="J35" s="18">
        <v>120.70901512490001</v>
      </c>
      <c r="K35" s="23">
        <v>107.39962810909999</v>
      </c>
      <c r="L35" s="18">
        <v>111.9820981626</v>
      </c>
      <c r="M35" s="18">
        <v>112.2420005661</v>
      </c>
      <c r="N35" s="18">
        <v>114.9749216747</v>
      </c>
      <c r="O35" s="23">
        <v>107.1643440564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114.93636648819999</v>
      </c>
      <c r="E36" s="18">
        <v>115.2299628201</v>
      </c>
      <c r="F36" s="18">
        <v>119.6365321361</v>
      </c>
      <c r="G36" s="23">
        <v>107.0427358629</v>
      </c>
      <c r="H36" s="18">
        <v>117.9288829186</v>
      </c>
      <c r="I36" s="18">
        <v>118.32762901380001</v>
      </c>
      <c r="J36" s="18">
        <v>123.7597254439</v>
      </c>
      <c r="K36" s="23">
        <v>108.2350142976</v>
      </c>
      <c r="L36" s="18">
        <v>114.1046435673</v>
      </c>
      <c r="M36" s="18">
        <v>114.36775033080001</v>
      </c>
      <c r="N36" s="18">
        <v>117.59849368570001</v>
      </c>
      <c r="O36" s="23">
        <v>108.36516029080001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114.9027243383</v>
      </c>
      <c r="E37" s="18">
        <v>115.19163839079999</v>
      </c>
      <c r="F37" s="18">
        <v>118.52628620519999</v>
      </c>
      <c r="G37" s="23">
        <v>108.9959980818</v>
      </c>
      <c r="H37" s="18">
        <v>118.4413851812</v>
      </c>
      <c r="I37" s="18">
        <v>118.859593569</v>
      </c>
      <c r="J37" s="18">
        <v>123.8427777183</v>
      </c>
      <c r="K37" s="23">
        <v>109.6010396523</v>
      </c>
      <c r="L37" s="18">
        <v>113.79301974729999</v>
      </c>
      <c r="M37" s="18">
        <v>114.0444985876</v>
      </c>
      <c r="N37" s="18">
        <v>116.3142003113</v>
      </c>
      <c r="O37" s="23">
        <v>109.82748489630001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119.5711984087</v>
      </c>
      <c r="E38" s="18">
        <v>119.9640580018</v>
      </c>
      <c r="F38" s="18">
        <v>124.835471422</v>
      </c>
      <c r="G38" s="23">
        <v>110.91316956359999</v>
      </c>
      <c r="H38" s="18">
        <v>123.3199483013</v>
      </c>
      <c r="I38" s="18">
        <v>123.8510238857</v>
      </c>
      <c r="J38" s="18">
        <v>130.41082138709999</v>
      </c>
      <c r="K38" s="23">
        <v>111.66318634450001</v>
      </c>
      <c r="L38" s="18">
        <v>118.71776077040001</v>
      </c>
      <c r="M38" s="18">
        <v>119.0811271712</v>
      </c>
      <c r="N38" s="18">
        <v>123.0007012487</v>
      </c>
      <c r="O38" s="23">
        <v>111.7987176032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120.46939535504191</v>
      </c>
      <c r="E40" s="18">
        <v>120.89813792908996</v>
      </c>
      <c r="F40" s="18">
        <v>126.02116942546687</v>
      </c>
      <c r="G40" s="23">
        <v>111.37975331693039</v>
      </c>
      <c r="H40" s="18">
        <v>124.32850202030954</v>
      </c>
      <c r="I40" s="18">
        <v>124.89965666487785</v>
      </c>
      <c r="J40" s="18">
        <v>131.7522277358469</v>
      </c>
      <c r="K40" s="23">
        <v>112.16785771307173</v>
      </c>
      <c r="L40" s="18">
        <v>119.91012241173435</v>
      </c>
      <c r="M40" s="18">
        <v>120.32143238061136</v>
      </c>
      <c r="N40" s="18">
        <v>124.62098432260323</v>
      </c>
      <c r="O40" s="23">
        <v>112.33303936120889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120.96926704965472</v>
      </c>
      <c r="E41" s="18">
        <v>121.41335347094414</v>
      </c>
      <c r="F41" s="18">
        <v>126.91231376276467</v>
      </c>
      <c r="G41" s="23">
        <v>111.19650841317748</v>
      </c>
      <c r="H41" s="18">
        <v>124.74481720549808</v>
      </c>
      <c r="I41" s="18">
        <v>125.33068441623945</v>
      </c>
      <c r="J41" s="18">
        <v>132.51387231850299</v>
      </c>
      <c r="K41" s="23">
        <v>111.9846128093188</v>
      </c>
      <c r="L41" s="18">
        <v>120.57352506476396</v>
      </c>
      <c r="M41" s="18">
        <v>121.00888133147593</v>
      </c>
      <c r="N41" s="18">
        <v>125.77706237626839</v>
      </c>
      <c r="O41" s="23">
        <v>112.14979445745598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121.91317665189422</v>
      </c>
      <c r="E42" s="18">
        <v>122.35793914715114</v>
      </c>
      <c r="F42" s="18">
        <v>128.34966608877571</v>
      </c>
      <c r="G42" s="23">
        <v>111.22555365200928</v>
      </c>
      <c r="H42" s="18">
        <v>125.67624871804917</v>
      </c>
      <c r="I42" s="18">
        <v>126.26311175818449</v>
      </c>
      <c r="J42" s="18">
        <v>133.93332630144687</v>
      </c>
      <c r="K42" s="23">
        <v>112.01216441730175</v>
      </c>
      <c r="L42" s="18">
        <v>121.15483393923802</v>
      </c>
      <c r="M42" s="18">
        <v>121.57353857260881</v>
      </c>
      <c r="N42" s="18">
        <v>126.62999932760762</v>
      </c>
      <c r="O42" s="23">
        <v>112.17883969628778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122.77317779905079</v>
      </c>
      <c r="E43" s="18">
        <v>123.2103849201779</v>
      </c>
      <c r="F43" s="18">
        <v>129.19768263962933</v>
      </c>
      <c r="G43" s="23">
        <v>112.08622874008252</v>
      </c>
      <c r="H43" s="18">
        <v>126.57274107983268</v>
      </c>
      <c r="I43" s="18">
        <v>127.15232180773738</v>
      </c>
      <c r="J43" s="18">
        <v>134.84868032387766</v>
      </c>
      <c r="K43" s="23">
        <v>112.85280002624896</v>
      </c>
      <c r="L43" s="18">
        <v>122.52827700436845</v>
      </c>
      <c r="M43" s="18">
        <v>122.96024121021951</v>
      </c>
      <c r="N43" s="18">
        <v>128.30335433306163</v>
      </c>
      <c r="O43" s="23">
        <v>113.03295386766544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123.68484608269188</v>
      </c>
      <c r="E44" s="18">
        <v>124.16963776208566</v>
      </c>
      <c r="F44" s="18">
        <v>130.59494741512557</v>
      </c>
      <c r="G44" s="23">
        <v>112.23167318523149</v>
      </c>
      <c r="H44" s="18">
        <v>127.4805265153077</v>
      </c>
      <c r="I44" s="18">
        <v>128.10655274922209</v>
      </c>
      <c r="J44" s="18">
        <v>136.23878611172381</v>
      </c>
      <c r="K44" s="23">
        <v>112.99719319231332</v>
      </c>
      <c r="L44" s="18">
        <v>123.61263274430056</v>
      </c>
      <c r="M44" s="18">
        <v>124.09893081184146</v>
      </c>
      <c r="N44" s="18">
        <v>129.97749453029505</v>
      </c>
      <c r="O44" s="23">
        <v>113.17679799284547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123.76661340639527</v>
      </c>
      <c r="E45" s="18">
        <v>124.264292568567</v>
      </c>
      <c r="F45" s="18">
        <v>130.60105540610465</v>
      </c>
      <c r="G45" s="23">
        <v>112.49084438141853</v>
      </c>
      <c r="H45" s="18">
        <v>127.55824509922687</v>
      </c>
      <c r="I45" s="18">
        <v>128.19513413596218</v>
      </c>
      <c r="J45" s="18">
        <v>136.24050599723984</v>
      </c>
      <c r="K45" s="23">
        <v>113.24715972322537</v>
      </c>
      <c r="L45" s="18">
        <v>123.68735295168122</v>
      </c>
      <c r="M45" s="18">
        <v>124.1887091183017</v>
      </c>
      <c r="N45" s="18">
        <v>129.97753677756054</v>
      </c>
      <c r="O45" s="23">
        <v>113.43330225552899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123.85273624548373</v>
      </c>
      <c r="E46" s="18">
        <v>124.31798245199963</v>
      </c>
      <c r="F46" s="18">
        <v>130.6604988508557</v>
      </c>
      <c r="G46" s="23">
        <v>112.53384438141853</v>
      </c>
      <c r="H46" s="18">
        <v>128.53876371605475</v>
      </c>
      <c r="I46" s="18">
        <v>129.17765893509284</v>
      </c>
      <c r="J46" s="18">
        <v>137.72870642660564</v>
      </c>
      <c r="K46" s="23">
        <v>113.29015972322537</v>
      </c>
      <c r="L46" s="18">
        <v>123.77197404873691</v>
      </c>
      <c r="M46" s="18">
        <v>124.2372100703263</v>
      </c>
      <c r="N46" s="18">
        <v>130.02899847887511</v>
      </c>
      <c r="O46" s="23">
        <v>113.47630225552899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124.6452471008816</v>
      </c>
      <c r="E47" s="18">
        <v>125.14404065772001</v>
      </c>
      <c r="F47" s="18">
        <v>131.79828636674566</v>
      </c>
      <c r="G47" s="23">
        <v>112.7807221797618</v>
      </c>
      <c r="H47" s="18">
        <v>129.27768487180222</v>
      </c>
      <c r="I47" s="18">
        <v>129.94853038490535</v>
      </c>
      <c r="J47" s="18">
        <v>138.8183600861463</v>
      </c>
      <c r="K47" s="23">
        <v>113.46874676450894</v>
      </c>
      <c r="L47" s="18">
        <v>124.83820379376564</v>
      </c>
      <c r="M47" s="18">
        <v>125.35095736062831</v>
      </c>
      <c r="N47" s="18">
        <v>131.42600800486312</v>
      </c>
      <c r="O47" s="23">
        <v>114.0637598075644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126.16307255392677</v>
      </c>
      <c r="E48" s="18">
        <v>126.65516132883741</v>
      </c>
      <c r="F48" s="18">
        <v>133.56272938161703</v>
      </c>
      <c r="G48" s="23">
        <v>113.82118021677104</v>
      </c>
      <c r="H48" s="18">
        <v>130.7472049848663</v>
      </c>
      <c r="I48" s="18">
        <v>131.41073939191955</v>
      </c>
      <c r="J48" s="18">
        <v>140.51377215172738</v>
      </c>
      <c r="K48" s="23">
        <v>114.49767395279105</v>
      </c>
      <c r="L48" s="18">
        <v>126.29897753675131</v>
      </c>
      <c r="M48" s="18">
        <v>126.80375055388903</v>
      </c>
      <c r="N48" s="18">
        <v>133.10713437847227</v>
      </c>
      <c r="O48" s="23">
        <v>115.09231921818865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127.00101299368995</v>
      </c>
      <c r="E49" s="18">
        <v>127.58414063817332</v>
      </c>
      <c r="F49" s="18">
        <v>134.78430482476236</v>
      </c>
      <c r="G49" s="23">
        <v>114.20652778392484</v>
      </c>
      <c r="H49" s="18">
        <v>131.68884990814445</v>
      </c>
      <c r="I49" s="18">
        <v>132.45074505079609</v>
      </c>
      <c r="J49" s="18">
        <v>141.90711380195236</v>
      </c>
      <c r="K49" s="23">
        <v>114.881195679185</v>
      </c>
      <c r="L49" s="18">
        <v>127.58306274782987</v>
      </c>
      <c r="M49" s="18">
        <v>128.19726044722179</v>
      </c>
      <c r="N49" s="18">
        <v>135.04600214241569</v>
      </c>
      <c r="O49" s="23">
        <v>115.47257632019823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128.24205988508766</v>
      </c>
      <c r="E50" s="18">
        <v>128.85118215254252</v>
      </c>
      <c r="F50" s="18">
        <v>136.50345736856352</v>
      </c>
      <c r="G50" s="23">
        <v>114.63356535364208</v>
      </c>
      <c r="H50" s="18">
        <v>132.76775448320245</v>
      </c>
      <c r="I50" s="18">
        <v>133.54863996000083</v>
      </c>
      <c r="J50" s="18">
        <v>143.37331847095518</v>
      </c>
      <c r="K50" s="23">
        <v>115.29478600180863</v>
      </c>
      <c r="L50" s="18">
        <v>129.09799093288615</v>
      </c>
      <c r="M50" s="18">
        <v>129.75105419090212</v>
      </c>
      <c r="N50" s="18">
        <v>137.2083367172736</v>
      </c>
      <c r="O50" s="23">
        <v>115.89572589597762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128.7167130079213</v>
      </c>
      <c r="E51" s="26">
        <v>129.34376530201703</v>
      </c>
      <c r="F51" s="26">
        <v>137.37633323573198</v>
      </c>
      <c r="G51" s="26">
        <v>114.41958006706963</v>
      </c>
      <c r="H51" s="25">
        <v>133.403086993182</v>
      </c>
      <c r="I51" s="26">
        <v>134.20797216213819</v>
      </c>
      <c r="J51" s="26">
        <v>144.49852351829247</v>
      </c>
      <c r="K51" s="26">
        <v>115.08854536409326</v>
      </c>
      <c r="L51" s="25">
        <v>129.06364317268216</v>
      </c>
      <c r="M51" s="26">
        <v>129.71540894369997</v>
      </c>
      <c r="N51" s="26">
        <v>137.26547644944321</v>
      </c>
      <c r="O51" s="27">
        <v>115.68768992259763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129.87534610010198</v>
      </c>
      <c r="E52" s="32">
        <v>130.54616577127885</v>
      </c>
      <c r="F52" s="32">
        <v>138.94122661399518</v>
      </c>
      <c r="G52" s="32">
        <v>114.94848342246513</v>
      </c>
      <c r="H52" s="31">
        <v>134.60579199543773</v>
      </c>
      <c r="I52" s="32">
        <v>135.45610935833548</v>
      </c>
      <c r="J52" s="32">
        <v>146.14141899241366</v>
      </c>
      <c r="K52" s="32">
        <v>115.60323770039253</v>
      </c>
      <c r="L52" s="31">
        <v>130.01941078572619</v>
      </c>
      <c r="M52" s="32">
        <v>130.70728068824542</v>
      </c>
      <c r="N52" s="32">
        <v>138.5027811731255</v>
      </c>
      <c r="O52" s="33">
        <v>116.22355715231937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110.1908181229</v>
      </c>
      <c r="E56" s="18">
        <v>110.40277680050001</v>
      </c>
      <c r="F56" s="18">
        <v>112.7759855075</v>
      </c>
      <c r="G56" s="19">
        <v>105.9934513348</v>
      </c>
      <c r="H56" s="18">
        <v>116.4661343353</v>
      </c>
      <c r="I56" s="18">
        <v>116.9165837211</v>
      </c>
      <c r="J56" s="18">
        <v>120.8809294405</v>
      </c>
      <c r="K56" s="19">
        <v>109.5509902596</v>
      </c>
      <c r="L56" s="18">
        <v>113.69985107869999</v>
      </c>
      <c r="M56" s="18">
        <v>114.0342166707</v>
      </c>
      <c r="N56" s="18">
        <v>117.89335085960001</v>
      </c>
      <c r="O56" s="19">
        <v>106.8641019632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112.6955500647</v>
      </c>
      <c r="E57" s="18">
        <v>112.9769542042</v>
      </c>
      <c r="F57" s="18">
        <v>116.2973664102</v>
      </c>
      <c r="G57" s="23">
        <v>106.8077630778</v>
      </c>
      <c r="H57" s="18">
        <v>119.2054287767</v>
      </c>
      <c r="I57" s="18">
        <v>119.7363603087</v>
      </c>
      <c r="J57" s="18">
        <v>124.7375536194</v>
      </c>
      <c r="K57" s="23">
        <v>110.4443461008</v>
      </c>
      <c r="L57" s="18">
        <v>116.3427312468</v>
      </c>
      <c r="M57" s="18">
        <v>116.7436455969</v>
      </c>
      <c r="N57" s="18">
        <v>121.4261452107</v>
      </c>
      <c r="O57" s="23">
        <v>108.04375134430001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114.24959173960001</v>
      </c>
      <c r="E58" s="18">
        <v>114.51089003520001</v>
      </c>
      <c r="F58" s="18">
        <v>118.01253182719999</v>
      </c>
      <c r="G58" s="23">
        <v>108.0049816929</v>
      </c>
      <c r="H58" s="18">
        <v>120.1509872119</v>
      </c>
      <c r="I58" s="18">
        <v>120.637720626</v>
      </c>
      <c r="J58" s="18">
        <v>125.648864773</v>
      </c>
      <c r="K58" s="23">
        <v>111.3272181681</v>
      </c>
      <c r="L58" s="18">
        <v>119.35041314039999</v>
      </c>
      <c r="M58" s="18">
        <v>119.7853674795</v>
      </c>
      <c r="N58" s="18">
        <v>125.3864973858</v>
      </c>
      <c r="O58" s="23">
        <v>109.37869542430001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114.7157231445</v>
      </c>
      <c r="E59" s="18">
        <v>114.9923564046</v>
      </c>
      <c r="F59" s="18">
        <v>117.96678791710001</v>
      </c>
      <c r="G59" s="23">
        <v>109.4659833658</v>
      </c>
      <c r="H59" s="18">
        <v>119.4797508569</v>
      </c>
      <c r="I59" s="18">
        <v>119.93537190080001</v>
      </c>
      <c r="J59" s="18">
        <v>123.9581787183</v>
      </c>
      <c r="K59" s="23">
        <v>112.46116009150001</v>
      </c>
      <c r="L59" s="18">
        <v>121.0027702619</v>
      </c>
      <c r="M59" s="18">
        <v>121.50074988439999</v>
      </c>
      <c r="N59" s="18">
        <v>127.0138302859</v>
      </c>
      <c r="O59" s="23">
        <v>111.25767023580001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119.7264705482</v>
      </c>
      <c r="E60" s="18">
        <v>120.1185177703</v>
      </c>
      <c r="F60" s="18">
        <v>124.77409621699999</v>
      </c>
      <c r="G60" s="23">
        <v>111.4686419536</v>
      </c>
      <c r="H60" s="18">
        <v>123.71697792880001</v>
      </c>
      <c r="I60" s="18">
        <v>124.2607988516</v>
      </c>
      <c r="J60" s="18">
        <v>129.5390288973</v>
      </c>
      <c r="K60" s="23">
        <v>114.4540616333</v>
      </c>
      <c r="L60" s="18">
        <v>125.0014461035</v>
      </c>
      <c r="M60" s="18">
        <v>125.5751384278</v>
      </c>
      <c r="N60" s="18">
        <v>132.07797436519999</v>
      </c>
      <c r="O60" s="23">
        <v>113.4931331609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120.85248362594106</v>
      </c>
      <c r="E62" s="18">
        <v>121.28901545725263</v>
      </c>
      <c r="F62" s="18">
        <v>126.28141985834399</v>
      </c>
      <c r="G62" s="23">
        <v>112.01333068689111</v>
      </c>
      <c r="H62" s="18">
        <v>124.80281714829022</v>
      </c>
      <c r="I62" s="18">
        <v>125.39457667664027</v>
      </c>
      <c r="J62" s="18">
        <v>131.01827025144908</v>
      </c>
      <c r="K62" s="23">
        <v>114.94598224113528</v>
      </c>
      <c r="L62" s="18">
        <v>125.55033678147481</v>
      </c>
      <c r="M62" s="18">
        <v>126.14611428420588</v>
      </c>
      <c r="N62" s="18">
        <v>132.68088281790679</v>
      </c>
      <c r="O62" s="23">
        <v>114.00477954925596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121.60848702403926</v>
      </c>
      <c r="E63" s="18">
        <v>122.07080442500698</v>
      </c>
      <c r="F63" s="18">
        <v>127.58261407396847</v>
      </c>
      <c r="G63" s="23">
        <v>111.83008578313819</v>
      </c>
      <c r="H63" s="18">
        <v>125.43294548030769</v>
      </c>
      <c r="I63" s="18">
        <v>126.04309756295928</v>
      </c>
      <c r="J63" s="18">
        <v>132.11446818736988</v>
      </c>
      <c r="K63" s="23">
        <v>114.76273733738239</v>
      </c>
      <c r="L63" s="18">
        <v>127.22055168142326</v>
      </c>
      <c r="M63" s="18">
        <v>127.87786751337725</v>
      </c>
      <c r="N63" s="18">
        <v>135.44333570360826</v>
      </c>
      <c r="O63" s="23">
        <v>113.82153464550305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122.19313374542872</v>
      </c>
      <c r="E64" s="18">
        <v>122.6416767001691</v>
      </c>
      <c r="F64" s="18">
        <v>128.44511114533424</v>
      </c>
      <c r="G64" s="23">
        <v>111.85913102197</v>
      </c>
      <c r="H64" s="18">
        <v>126.14870620297178</v>
      </c>
      <c r="I64" s="18">
        <v>126.75014968863967</v>
      </c>
      <c r="J64" s="18">
        <v>133.18759767762239</v>
      </c>
      <c r="K64" s="23">
        <v>114.78963257621416</v>
      </c>
      <c r="L64" s="18">
        <v>127.31594779362872</v>
      </c>
      <c r="M64" s="18">
        <v>127.94157281494037</v>
      </c>
      <c r="N64" s="18">
        <v>135.51712088106916</v>
      </c>
      <c r="O64" s="23">
        <v>113.86651194671998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123.58851983462789</v>
      </c>
      <c r="E65" s="18">
        <v>124.04652842112885</v>
      </c>
      <c r="F65" s="18">
        <v>130.14320750181608</v>
      </c>
      <c r="G65" s="23">
        <v>112.71914611088367</v>
      </c>
      <c r="H65" s="18">
        <v>127.10647993084953</v>
      </c>
      <c r="I65" s="18">
        <v>127.70020490861498</v>
      </c>
      <c r="J65" s="18">
        <v>134.18960859904908</v>
      </c>
      <c r="K65" s="23">
        <v>115.64315621141226</v>
      </c>
      <c r="L65" s="18">
        <v>128.454665515155</v>
      </c>
      <c r="M65" s="18">
        <v>129.08051258391413</v>
      </c>
      <c r="N65" s="18">
        <v>136.7749427937855</v>
      </c>
      <c r="O65" s="23">
        <v>114.78457351721684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124.69086156843368</v>
      </c>
      <c r="E66" s="18">
        <v>125.20232597767824</v>
      </c>
      <c r="F66" s="18">
        <v>131.84482076462015</v>
      </c>
      <c r="G66" s="23">
        <v>112.86084023606367</v>
      </c>
      <c r="H66" s="18">
        <v>127.52849253126482</v>
      </c>
      <c r="I66" s="18">
        <v>128.1486672353544</v>
      </c>
      <c r="J66" s="18">
        <v>134.79951094316593</v>
      </c>
      <c r="K66" s="23">
        <v>115.7916695375886</v>
      </c>
      <c r="L66" s="18">
        <v>129.26594262832748</v>
      </c>
      <c r="M66" s="18">
        <v>129.93416230501677</v>
      </c>
      <c r="N66" s="18">
        <v>138.01197607159668</v>
      </c>
      <c r="O66" s="23">
        <v>114.92591214881895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125.16252933424838</v>
      </c>
      <c r="E67" s="18">
        <v>125.70019004668771</v>
      </c>
      <c r="F67" s="18">
        <v>132.47143350496239</v>
      </c>
      <c r="G67" s="23">
        <v>113.1194944987472</v>
      </c>
      <c r="H67" s="18">
        <v>127.60568183508491</v>
      </c>
      <c r="I67" s="18">
        <v>128.23814379200084</v>
      </c>
      <c r="J67" s="18">
        <v>134.80145061780109</v>
      </c>
      <c r="K67" s="23">
        <v>116.04378606850064</v>
      </c>
      <c r="L67" s="18">
        <v>129.76558873073358</v>
      </c>
      <c r="M67" s="18">
        <v>130.46545839828462</v>
      </c>
      <c r="N67" s="18">
        <v>138.69218091523766</v>
      </c>
      <c r="O67" s="23">
        <v>115.18054182706095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125.24887571520244</v>
      </c>
      <c r="E68" s="18">
        <v>125.75399889979738</v>
      </c>
      <c r="F68" s="18">
        <v>132.53105995183159</v>
      </c>
      <c r="G68" s="23">
        <v>113.16249449874721</v>
      </c>
      <c r="H68" s="18">
        <v>127.88913471837466</v>
      </c>
      <c r="I68" s="18">
        <v>128.49397978067518</v>
      </c>
      <c r="J68" s="18">
        <v>135.17184023274388</v>
      </c>
      <c r="K68" s="23">
        <v>116.08678606850063</v>
      </c>
      <c r="L68" s="18">
        <v>129.84991646325938</v>
      </c>
      <c r="M68" s="18">
        <v>130.51396918264933</v>
      </c>
      <c r="N68" s="18">
        <v>138.74365774090248</v>
      </c>
      <c r="O68" s="23">
        <v>115.22354182706093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126.31072453225886</v>
      </c>
      <c r="E69" s="18">
        <v>126.86033565613062</v>
      </c>
      <c r="F69" s="18">
        <v>133.95055831646116</v>
      </c>
      <c r="G69" s="23">
        <v>113.68698969591084</v>
      </c>
      <c r="H69" s="18">
        <v>128.92116255809538</v>
      </c>
      <c r="I69" s="18">
        <v>129.56891700600494</v>
      </c>
      <c r="J69" s="18">
        <v>136.49623195582191</v>
      </c>
      <c r="K69" s="23">
        <v>116.69824696063189</v>
      </c>
      <c r="L69" s="18">
        <v>130.59831582337219</v>
      </c>
      <c r="M69" s="18">
        <v>131.29368449846822</v>
      </c>
      <c r="N69" s="18">
        <v>139.64362133197741</v>
      </c>
      <c r="O69" s="23">
        <v>115.77984072749271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127.79236838497167</v>
      </c>
      <c r="E70" s="18">
        <v>128.33390796658762</v>
      </c>
      <c r="F70" s="18">
        <v>135.66364764530215</v>
      </c>
      <c r="G70" s="23">
        <v>114.71554910653512</v>
      </c>
      <c r="H70" s="18">
        <v>130.45937859425408</v>
      </c>
      <c r="I70" s="18">
        <v>131.10329628646392</v>
      </c>
      <c r="J70" s="18">
        <v>138.30150094871388</v>
      </c>
      <c r="K70" s="23">
        <v>117.72932414891402</v>
      </c>
      <c r="L70" s="18">
        <v>132.05651635455752</v>
      </c>
      <c r="M70" s="18">
        <v>132.74042761947788</v>
      </c>
      <c r="N70" s="18">
        <v>141.29685674467922</v>
      </c>
      <c r="O70" s="23">
        <v>116.84292955061997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129.10139475794762</v>
      </c>
      <c r="E71" s="18">
        <v>129.74967071341291</v>
      </c>
      <c r="F71" s="18">
        <v>137.63674530232745</v>
      </c>
      <c r="G71" s="23">
        <v>115.0958062085447</v>
      </c>
      <c r="H71" s="18">
        <v>131.13790764355633</v>
      </c>
      <c r="I71" s="18">
        <v>131.8666164054402</v>
      </c>
      <c r="J71" s="18">
        <v>139.2703951986924</v>
      </c>
      <c r="K71" s="23">
        <v>118.11069587530795</v>
      </c>
      <c r="L71" s="18">
        <v>132.73013725263885</v>
      </c>
      <c r="M71" s="18">
        <v>133.49964655939715</v>
      </c>
      <c r="N71" s="18">
        <v>142.25882304506322</v>
      </c>
      <c r="O71" s="23">
        <v>117.22545212289674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130.62440002798709</v>
      </c>
      <c r="E72" s="18">
        <v>131.31108030938793</v>
      </c>
      <c r="F72" s="18">
        <v>139.81498277595449</v>
      </c>
      <c r="G72" s="23">
        <v>115.51117464058269</v>
      </c>
      <c r="H72" s="18">
        <v>132.69721565999825</v>
      </c>
      <c r="I72" s="18">
        <v>133.46249691858841</v>
      </c>
      <c r="J72" s="18">
        <v>141.49439336177849</v>
      </c>
      <c r="K72" s="23">
        <v>118.53955928578506</v>
      </c>
      <c r="L72" s="18">
        <v>134.18905801227748</v>
      </c>
      <c r="M72" s="18">
        <v>134.99179975201392</v>
      </c>
      <c r="N72" s="18">
        <v>144.32777915332608</v>
      </c>
      <c r="O72" s="23">
        <v>117.64592890664944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130.59018879449738</v>
      </c>
      <c r="E73" s="26">
        <v>131.27557674619811</v>
      </c>
      <c r="F73" s="26">
        <v>139.87234044999823</v>
      </c>
      <c r="G73" s="26">
        <v>115.30313866720273</v>
      </c>
      <c r="H73" s="25">
        <v>132.77239270728478</v>
      </c>
      <c r="I73" s="26">
        <v>133.54051377961636</v>
      </c>
      <c r="J73" s="26">
        <v>141.72540468336678</v>
      </c>
      <c r="K73" s="26">
        <v>118.33331864806969</v>
      </c>
      <c r="L73" s="25">
        <v>134.4520309478994</v>
      </c>
      <c r="M73" s="26">
        <v>135.26470649300802</v>
      </c>
      <c r="N73" s="26">
        <v>144.86348638661104</v>
      </c>
      <c r="O73" s="27">
        <v>117.43056299820564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131.90415427353844</v>
      </c>
      <c r="E74" s="32">
        <v>132.63917728484594</v>
      </c>
      <c r="F74" s="32">
        <v>141.67430773793001</v>
      </c>
      <c r="G74" s="32">
        <v>115.85227157592924</v>
      </c>
      <c r="H74" s="31">
        <v>133.87370384383189</v>
      </c>
      <c r="I74" s="32">
        <v>134.68342695577567</v>
      </c>
      <c r="J74" s="32">
        <v>143.19781051389666</v>
      </c>
      <c r="K74" s="32">
        <v>118.86404784421683</v>
      </c>
      <c r="L74" s="31">
        <v>135.35800822815474</v>
      </c>
      <c r="M74" s="32">
        <v>136.20490707442701</v>
      </c>
      <c r="N74" s="32">
        <v>145.95622378382927</v>
      </c>
      <c r="O74" s="33">
        <v>118.0873563662748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0"/>
  <dimension ref="A1:O77"/>
  <sheetViews>
    <sheetView showGridLines="0" zoomScale="70" zoomScaleNormal="70" workbookViewId="0"/>
  </sheetViews>
  <sheetFormatPr defaultColWidth="9" defaultRowHeight="13" x14ac:dyDescent="0.2"/>
  <cols>
    <col min="1" max="1" width="3.33203125" style="2" customWidth="1"/>
    <col min="2" max="3" width="7.08203125" style="2" customWidth="1"/>
    <col min="4" max="15" width="11.58203125" style="2" customWidth="1"/>
    <col min="16" max="16384" width="9" style="2"/>
  </cols>
  <sheetData>
    <row r="1" spans="1:15" x14ac:dyDescent="0.2">
      <c r="A1" s="1"/>
      <c r="O1" s="3"/>
    </row>
    <row r="2" spans="1:15" x14ac:dyDescent="0.2">
      <c r="O2" s="3"/>
    </row>
    <row r="3" spans="1:15" x14ac:dyDescent="0.2">
      <c r="O3" s="3"/>
    </row>
    <row r="4" spans="1:15" ht="13.5" customHeight="1" x14ac:dyDescent="0.25">
      <c r="D4" s="4"/>
      <c r="E4" s="4"/>
      <c r="H4" s="4"/>
      <c r="I4" s="4"/>
      <c r="L4" s="4"/>
      <c r="M4" s="4"/>
      <c r="N4" s="71">
        <v>40544</v>
      </c>
      <c r="O4" s="71"/>
    </row>
    <row r="5" spans="1:15" ht="16.5" x14ac:dyDescent="0.25">
      <c r="A5" s="4"/>
      <c r="B5" s="4" t="s">
        <v>0</v>
      </c>
      <c r="N5" s="72">
        <f>N4</f>
        <v>40544</v>
      </c>
      <c r="O5" s="72"/>
    </row>
    <row r="6" spans="1:15" ht="21" customHeight="1" x14ac:dyDescent="0.2">
      <c r="A6" s="5">
        <v>19</v>
      </c>
      <c r="B6" s="6" t="s">
        <v>1</v>
      </c>
      <c r="C6" s="7"/>
      <c r="D6" s="8"/>
      <c r="E6" s="7" t="s">
        <v>32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8.75" customHeight="1" x14ac:dyDescent="0.2">
      <c r="A7" s="73" t="s">
        <v>3</v>
      </c>
      <c r="B7" s="74"/>
      <c r="C7" s="75"/>
      <c r="D7" s="9" t="s">
        <v>4</v>
      </c>
      <c r="E7" s="10" t="s">
        <v>5</v>
      </c>
      <c r="F7" s="11"/>
      <c r="G7" s="12"/>
      <c r="H7" s="9" t="s">
        <v>6</v>
      </c>
      <c r="I7" s="10" t="s">
        <v>5</v>
      </c>
      <c r="J7" s="11"/>
      <c r="K7" s="12"/>
      <c r="L7" s="9" t="s">
        <v>6</v>
      </c>
      <c r="M7" s="10" t="s">
        <v>5</v>
      </c>
      <c r="N7" s="11"/>
      <c r="O7" s="12"/>
    </row>
    <row r="8" spans="1:15" ht="20.25" customHeight="1" x14ac:dyDescent="0.2">
      <c r="A8" s="76"/>
      <c r="B8" s="77"/>
      <c r="C8" s="78"/>
      <c r="D8" s="13"/>
      <c r="E8" s="14"/>
      <c r="F8" s="9" t="s">
        <v>7</v>
      </c>
      <c r="G8" s="9" t="s">
        <v>8</v>
      </c>
      <c r="H8" s="13"/>
      <c r="I8" s="14"/>
      <c r="J8" s="9" t="s">
        <v>7</v>
      </c>
      <c r="K8" s="9" t="s">
        <v>8</v>
      </c>
      <c r="L8" s="13"/>
      <c r="M8" s="14"/>
      <c r="N8" s="9" t="s">
        <v>7</v>
      </c>
      <c r="O8" s="9" t="s">
        <v>8</v>
      </c>
    </row>
    <row r="9" spans="1:15" ht="34.5" customHeight="1" x14ac:dyDescent="0.2">
      <c r="A9" s="76"/>
      <c r="B9" s="77"/>
      <c r="C9" s="78"/>
      <c r="D9" s="15" t="s">
        <v>66</v>
      </c>
      <c r="E9" s="15" t="s">
        <v>9</v>
      </c>
      <c r="F9" s="15" t="s">
        <v>10</v>
      </c>
      <c r="G9" s="15" t="s">
        <v>11</v>
      </c>
      <c r="H9" s="15" t="s">
        <v>66</v>
      </c>
      <c r="I9" s="15" t="s">
        <v>9</v>
      </c>
      <c r="J9" s="15" t="s">
        <v>10</v>
      </c>
      <c r="K9" s="15" t="s">
        <v>11</v>
      </c>
      <c r="L9" s="15" t="s">
        <v>66</v>
      </c>
      <c r="M9" s="15" t="s">
        <v>9</v>
      </c>
      <c r="N9" s="15" t="s">
        <v>10</v>
      </c>
      <c r="O9" s="15" t="s">
        <v>11</v>
      </c>
    </row>
    <row r="10" spans="1:15" ht="21" customHeight="1" x14ac:dyDescent="0.2">
      <c r="A10" s="79" t="s">
        <v>12</v>
      </c>
      <c r="B10" s="80"/>
      <c r="C10" s="83" t="s">
        <v>13</v>
      </c>
      <c r="D10" s="85" t="s">
        <v>14</v>
      </c>
      <c r="E10" s="86"/>
      <c r="F10" s="86"/>
      <c r="G10" s="87"/>
      <c r="H10" s="85" t="s">
        <v>15</v>
      </c>
      <c r="I10" s="86"/>
      <c r="J10" s="86"/>
      <c r="K10" s="87"/>
      <c r="L10" s="85" t="s">
        <v>16</v>
      </c>
      <c r="M10" s="86"/>
      <c r="N10" s="86"/>
      <c r="O10" s="87"/>
    </row>
    <row r="11" spans="1:15" ht="21" customHeight="1" x14ac:dyDescent="0.2">
      <c r="A11" s="81"/>
      <c r="B11" s="82"/>
      <c r="C11" s="84"/>
      <c r="D11" s="88"/>
      <c r="E11" s="89"/>
      <c r="F11" s="89"/>
      <c r="G11" s="90"/>
      <c r="H11" s="88"/>
      <c r="I11" s="89"/>
      <c r="J11" s="89"/>
      <c r="K11" s="90"/>
      <c r="L11" s="88"/>
      <c r="M11" s="89"/>
      <c r="N11" s="89"/>
      <c r="O11" s="90"/>
    </row>
    <row r="12" spans="1:15" x14ac:dyDescent="0.2">
      <c r="A12" s="16" t="str">
        <f t="shared" ref="A12:A15" si="0">IF(MONTH($C$30)=1,YEAR($C$30)+ROW(A12)-18&amp;"年",YEAR($C$30)+ROW(A12)-17&amp;"年")</f>
        <v>2017年</v>
      </c>
      <c r="B12" s="11"/>
      <c r="C12" s="17" t="s">
        <v>17</v>
      </c>
      <c r="D12" s="18">
        <v>108.4842016308</v>
      </c>
      <c r="E12" s="18">
        <v>108.92801410449999</v>
      </c>
      <c r="F12" s="18">
        <v>109.7784999683</v>
      </c>
      <c r="G12" s="19">
        <v>104.012494112</v>
      </c>
      <c r="H12" s="18">
        <v>108.3399046845</v>
      </c>
      <c r="I12" s="18">
        <v>108.7479016631</v>
      </c>
      <c r="J12" s="18">
        <v>109.5875856391</v>
      </c>
      <c r="K12" s="19">
        <v>103.89481292080001</v>
      </c>
      <c r="L12" s="18">
        <v>108.08865766620001</v>
      </c>
      <c r="M12" s="18">
        <v>108.4340966704</v>
      </c>
      <c r="N12" s="18">
        <v>109.14178509200001</v>
      </c>
      <c r="O12" s="19">
        <v>104.34389748850001</v>
      </c>
    </row>
    <row r="13" spans="1:15" x14ac:dyDescent="0.2">
      <c r="A13" s="20" t="str">
        <f t="shared" si="0"/>
        <v>2018年</v>
      </c>
      <c r="B13" s="21"/>
      <c r="C13" s="22" t="s">
        <v>17</v>
      </c>
      <c r="D13" s="18">
        <v>109.7547991742</v>
      </c>
      <c r="E13" s="18">
        <v>110.2699956444</v>
      </c>
      <c r="F13" s="18">
        <v>111.1819721377</v>
      </c>
      <c r="G13" s="23">
        <v>104.9990806576</v>
      </c>
      <c r="H13" s="18">
        <v>109.4441656381</v>
      </c>
      <c r="I13" s="18">
        <v>109.9035974784</v>
      </c>
      <c r="J13" s="18">
        <v>110.7821874989</v>
      </c>
      <c r="K13" s="23">
        <v>104.82564498719999</v>
      </c>
      <c r="L13" s="18">
        <v>109.68816528319999</v>
      </c>
      <c r="M13" s="18">
        <v>110.1526176462</v>
      </c>
      <c r="N13" s="18">
        <v>110.93401996439999</v>
      </c>
      <c r="O13" s="23">
        <v>105.6363771292</v>
      </c>
    </row>
    <row r="14" spans="1:15" x14ac:dyDescent="0.2">
      <c r="A14" s="20" t="str">
        <f t="shared" si="0"/>
        <v>2019年</v>
      </c>
      <c r="B14" s="21"/>
      <c r="C14" s="22" t="s">
        <v>17</v>
      </c>
      <c r="D14" s="18">
        <v>112.3998043208</v>
      </c>
      <c r="E14" s="18">
        <v>112.9617727892</v>
      </c>
      <c r="F14" s="18">
        <v>114.193172715</v>
      </c>
      <c r="G14" s="23">
        <v>105.8446986416</v>
      </c>
      <c r="H14" s="18">
        <v>111.81645825</v>
      </c>
      <c r="I14" s="18">
        <v>112.3012050565</v>
      </c>
      <c r="J14" s="18">
        <v>113.45008967370001</v>
      </c>
      <c r="K14" s="23">
        <v>105.6610414212</v>
      </c>
      <c r="L14" s="18">
        <v>112.81098701259999</v>
      </c>
      <c r="M14" s="18">
        <v>113.38503165269999</v>
      </c>
      <c r="N14" s="18">
        <v>114.5329209192</v>
      </c>
      <c r="O14" s="23">
        <v>106.7506208074</v>
      </c>
    </row>
    <row r="15" spans="1:15" x14ac:dyDescent="0.2">
      <c r="A15" s="20" t="str">
        <f t="shared" si="0"/>
        <v>2020年</v>
      </c>
      <c r="B15" s="21"/>
      <c r="C15" s="22" t="s">
        <v>17</v>
      </c>
      <c r="D15" s="18">
        <v>115.6682462528</v>
      </c>
      <c r="E15" s="18">
        <v>116.6514290731</v>
      </c>
      <c r="F15" s="18">
        <v>118.201965828</v>
      </c>
      <c r="G15" s="23">
        <v>107.6898522354</v>
      </c>
      <c r="H15" s="18">
        <v>114.8204600696</v>
      </c>
      <c r="I15" s="18">
        <v>115.69343425930001</v>
      </c>
      <c r="J15" s="18">
        <v>117.11580270020001</v>
      </c>
      <c r="K15" s="23">
        <v>107.4726268294</v>
      </c>
      <c r="L15" s="18">
        <v>116.0321889849</v>
      </c>
      <c r="M15" s="18">
        <v>117.01971890190001</v>
      </c>
      <c r="N15" s="18">
        <v>118.4470821371</v>
      </c>
      <c r="O15" s="23">
        <v>108.77004325439999</v>
      </c>
    </row>
    <row r="16" spans="1:15" x14ac:dyDescent="0.2">
      <c r="A16" s="20" t="str">
        <f>IF(MONTH($C$30)=1,YEAR($C$30)+ROW(A16)-18&amp;"年",YEAR($C$30)+ROW(A16)-17&amp;"年")</f>
        <v>2021年</v>
      </c>
      <c r="B16" s="21"/>
      <c r="C16" s="22" t="s">
        <v>17</v>
      </c>
      <c r="D16" s="18">
        <v>120.63100594150001</v>
      </c>
      <c r="E16" s="18">
        <v>122.0176623991</v>
      </c>
      <c r="F16" s="18">
        <v>124.2241427307</v>
      </c>
      <c r="G16" s="23">
        <v>109.2649540413</v>
      </c>
      <c r="H16" s="18">
        <v>119.67932368859999</v>
      </c>
      <c r="I16" s="18">
        <v>120.9181451223</v>
      </c>
      <c r="J16" s="18">
        <v>122.9763542116</v>
      </c>
      <c r="K16" s="23">
        <v>109.0223942842</v>
      </c>
      <c r="L16" s="18">
        <v>120.84485190389999</v>
      </c>
      <c r="M16" s="18">
        <v>122.19024293</v>
      </c>
      <c r="N16" s="18">
        <v>124.2289128282</v>
      </c>
      <c r="O16" s="23">
        <v>110.40742199340001</v>
      </c>
    </row>
    <row r="17" spans="1:15" x14ac:dyDescent="0.2">
      <c r="A17" s="20"/>
      <c r="B17" s="21"/>
      <c r="C17" s="24"/>
      <c r="D17" s="18"/>
      <c r="E17" s="18"/>
      <c r="F17" s="18"/>
      <c r="G17" s="23"/>
      <c r="H17" s="18"/>
      <c r="I17" s="18"/>
      <c r="J17" s="18"/>
      <c r="K17" s="23"/>
      <c r="L17" s="18"/>
      <c r="M17" s="18"/>
      <c r="N17" s="18"/>
      <c r="O17" s="23"/>
    </row>
    <row r="18" spans="1:15" x14ac:dyDescent="0.2">
      <c r="A18" s="20" t="str">
        <f>YEAR($C$30)-1&amp;"年"</f>
        <v>2021年</v>
      </c>
      <c r="B18" s="21"/>
      <c r="C18" s="22" t="str">
        <f t="shared" ref="C18:C28" si="1">MONTH(EDATE($C$30,ROW(C18)-18))&amp;"月"</f>
        <v>8月</v>
      </c>
      <c r="D18" s="18">
        <v>120.33217815163083</v>
      </c>
      <c r="E18" s="18">
        <v>121.70059631743324</v>
      </c>
      <c r="F18" s="18">
        <v>123.81044400427145</v>
      </c>
      <c r="G18" s="23">
        <v>109.50639189011407</v>
      </c>
      <c r="H18" s="18">
        <v>119.26102970644536</v>
      </c>
      <c r="I18" s="18">
        <v>120.46087993785386</v>
      </c>
      <c r="J18" s="18">
        <v>122.3980096032158</v>
      </c>
      <c r="K18" s="23">
        <v>109.26492712618557</v>
      </c>
      <c r="L18" s="18">
        <v>120.52577873017944</v>
      </c>
      <c r="M18" s="18">
        <v>121.84365192115391</v>
      </c>
      <c r="N18" s="18">
        <v>123.76633385025679</v>
      </c>
      <c r="O18" s="23">
        <v>110.73120212752555</v>
      </c>
    </row>
    <row r="19" spans="1:15" x14ac:dyDescent="0.2">
      <c r="A19" s="20" t="str">
        <f t="shared" ref="A19:A28" si="2">IF(C19="1月",YEAR($C$30)&amp;"年","")</f>
        <v/>
      </c>
      <c r="B19" s="21"/>
      <c r="C19" s="22" t="str">
        <f t="shared" si="1"/>
        <v>9月</v>
      </c>
      <c r="D19" s="18">
        <v>124.86681232939074</v>
      </c>
      <c r="E19" s="18">
        <v>126.83474612733158</v>
      </c>
      <c r="F19" s="18">
        <v>129.83290712438682</v>
      </c>
      <c r="G19" s="23">
        <v>109.50639189011409</v>
      </c>
      <c r="H19" s="18">
        <v>123.81189292087019</v>
      </c>
      <c r="I19" s="18">
        <v>125.61011009227704</v>
      </c>
      <c r="J19" s="18">
        <v>128.43816227702604</v>
      </c>
      <c r="K19" s="23">
        <v>109.26492712618557</v>
      </c>
      <c r="L19" s="18">
        <v>124.96717367447756</v>
      </c>
      <c r="M19" s="18">
        <v>126.86846953439505</v>
      </c>
      <c r="N19" s="18">
        <v>129.66054805933726</v>
      </c>
      <c r="O19" s="23">
        <v>110.73120212752555</v>
      </c>
    </row>
    <row r="20" spans="1:15" x14ac:dyDescent="0.2">
      <c r="A20" s="20" t="str">
        <f t="shared" si="2"/>
        <v/>
      </c>
      <c r="B20" s="21"/>
      <c r="C20" s="22" t="str">
        <f t="shared" si="1"/>
        <v>10月</v>
      </c>
      <c r="D20" s="18">
        <v>125.16442960758212</v>
      </c>
      <c r="E20" s="18">
        <v>127.02496912806124</v>
      </c>
      <c r="F20" s="18">
        <v>130.04810322774594</v>
      </c>
      <c r="G20" s="23">
        <v>109.55227882310396</v>
      </c>
      <c r="H20" s="18">
        <v>124.20682944810358</v>
      </c>
      <c r="I20" s="18">
        <v>125.90893338012813</v>
      </c>
      <c r="J20" s="18">
        <v>128.78074874650997</v>
      </c>
      <c r="K20" s="23">
        <v>109.31081405917546</v>
      </c>
      <c r="L20" s="18">
        <v>125.30604422064937</v>
      </c>
      <c r="M20" s="18">
        <v>127.10130927242922</v>
      </c>
      <c r="N20" s="18">
        <v>129.92576069219501</v>
      </c>
      <c r="O20" s="23">
        <v>110.77693750734225</v>
      </c>
    </row>
    <row r="21" spans="1:15" x14ac:dyDescent="0.2">
      <c r="A21" s="20" t="str">
        <f t="shared" si="2"/>
        <v/>
      </c>
      <c r="B21" s="21"/>
      <c r="C21" s="22" t="str">
        <f t="shared" si="1"/>
        <v>11月</v>
      </c>
      <c r="D21" s="18">
        <v>125.6132942912017</v>
      </c>
      <c r="E21" s="18">
        <v>127.37949916225992</v>
      </c>
      <c r="F21" s="18">
        <v>130.24524608664649</v>
      </c>
      <c r="G21" s="23">
        <v>110.81645337894085</v>
      </c>
      <c r="H21" s="18">
        <v>124.64663575616224</v>
      </c>
      <c r="I21" s="18">
        <v>126.24701359327459</v>
      </c>
      <c r="J21" s="18">
        <v>128.96046670826937</v>
      </c>
      <c r="K21" s="23">
        <v>110.56417440322016</v>
      </c>
      <c r="L21" s="18">
        <v>125.76024755198453</v>
      </c>
      <c r="M21" s="18">
        <v>127.46229803900714</v>
      </c>
      <c r="N21" s="18">
        <v>130.12155503125473</v>
      </c>
      <c r="O21" s="23">
        <v>112.09269406686424</v>
      </c>
    </row>
    <row r="22" spans="1:15" x14ac:dyDescent="0.2">
      <c r="A22" s="20" t="str">
        <f t="shared" si="2"/>
        <v/>
      </c>
      <c r="B22" s="21"/>
      <c r="C22" s="22" t="str">
        <f t="shared" si="1"/>
        <v>12月</v>
      </c>
      <c r="D22" s="18">
        <v>131.17074943004519</v>
      </c>
      <c r="E22" s="18">
        <v>133.71627139949106</v>
      </c>
      <c r="F22" s="18">
        <v>137.65177553137951</v>
      </c>
      <c r="G22" s="23">
        <v>110.97039158637315</v>
      </c>
      <c r="H22" s="18">
        <v>130.27853756180147</v>
      </c>
      <c r="I22" s="18">
        <v>132.67141293287335</v>
      </c>
      <c r="J22" s="18">
        <v>136.46980084084299</v>
      </c>
      <c r="K22" s="23">
        <v>110.71801841393034</v>
      </c>
      <c r="L22" s="18">
        <v>131.33730317644546</v>
      </c>
      <c r="M22" s="18">
        <v>133.82498748893042</v>
      </c>
      <c r="N22" s="18">
        <v>137.5568859811512</v>
      </c>
      <c r="O22" s="23">
        <v>112.25587925423056</v>
      </c>
    </row>
    <row r="23" spans="1:15" x14ac:dyDescent="0.2">
      <c r="A23" s="20" t="str">
        <f t="shared" si="2"/>
        <v>2022年</v>
      </c>
      <c r="B23" s="21"/>
      <c r="C23" s="22" t="str">
        <f t="shared" si="1"/>
        <v>1月</v>
      </c>
      <c r="D23" s="18">
        <v>131.19768400629667</v>
      </c>
      <c r="E23" s="18">
        <v>133.79077724902723</v>
      </c>
      <c r="F23" s="18">
        <v>137.71652092807923</v>
      </c>
      <c r="G23" s="23">
        <v>111.10130954467576</v>
      </c>
      <c r="H23" s="18">
        <v>130.31808951916773</v>
      </c>
      <c r="I23" s="18">
        <v>132.76062887720744</v>
      </c>
      <c r="J23" s="18">
        <v>136.55225897404415</v>
      </c>
      <c r="K23" s="23">
        <v>110.84629221582931</v>
      </c>
      <c r="L23" s="18">
        <v>131.40348009019155</v>
      </c>
      <c r="M23" s="18">
        <v>133.94230014927248</v>
      </c>
      <c r="N23" s="18">
        <v>137.67168061182622</v>
      </c>
      <c r="O23" s="23">
        <v>112.38774527247899</v>
      </c>
    </row>
    <row r="24" spans="1:15" x14ac:dyDescent="0.2">
      <c r="A24" s="20" t="str">
        <f t="shared" si="2"/>
        <v/>
      </c>
      <c r="B24" s="21"/>
      <c r="C24" s="22" t="str">
        <f t="shared" si="1"/>
        <v>2月</v>
      </c>
      <c r="D24" s="18">
        <v>131.52067939697807</v>
      </c>
      <c r="E24" s="18">
        <v>134.01980518637987</v>
      </c>
      <c r="F24" s="18">
        <v>137.98517540004718</v>
      </c>
      <c r="G24" s="23">
        <v>111.10130954467574</v>
      </c>
      <c r="H24" s="18">
        <v>130.63633388717554</v>
      </c>
      <c r="I24" s="18">
        <v>132.99046390992754</v>
      </c>
      <c r="J24" s="18">
        <v>136.82186018544604</v>
      </c>
      <c r="K24" s="23">
        <v>110.84629221582929</v>
      </c>
      <c r="L24" s="18">
        <v>131.69049470656395</v>
      </c>
      <c r="M24" s="18">
        <v>134.14129662350751</v>
      </c>
      <c r="N24" s="18">
        <v>137.90510756107548</v>
      </c>
      <c r="O24" s="23">
        <v>112.38774527247899</v>
      </c>
    </row>
    <row r="25" spans="1:15" x14ac:dyDescent="0.2">
      <c r="A25" s="20" t="str">
        <f t="shared" si="2"/>
        <v/>
      </c>
      <c r="B25" s="21"/>
      <c r="C25" s="22" t="str">
        <f t="shared" si="1"/>
        <v>3月</v>
      </c>
      <c r="D25" s="18">
        <v>131.59152889763988</v>
      </c>
      <c r="E25" s="18">
        <v>134.12971415256476</v>
      </c>
      <c r="F25" s="18">
        <v>138.09951677627376</v>
      </c>
      <c r="G25" s="23">
        <v>111.18560068333161</v>
      </c>
      <c r="H25" s="18">
        <v>130.73544240721387</v>
      </c>
      <c r="I25" s="18">
        <v>133.12537202705815</v>
      </c>
      <c r="J25" s="18">
        <v>136.96792720944688</v>
      </c>
      <c r="K25" s="23">
        <v>110.91670563393009</v>
      </c>
      <c r="L25" s="18">
        <v>131.74952545650515</v>
      </c>
      <c r="M25" s="18">
        <v>134.23493217706641</v>
      </c>
      <c r="N25" s="18">
        <v>137.99968617720282</v>
      </c>
      <c r="O25" s="23">
        <v>112.47593024407465</v>
      </c>
    </row>
    <row r="26" spans="1:15" x14ac:dyDescent="0.2">
      <c r="A26" s="20" t="str">
        <f t="shared" si="2"/>
        <v/>
      </c>
      <c r="B26" s="21"/>
      <c r="C26" s="22" t="str">
        <f t="shared" si="1"/>
        <v>4月</v>
      </c>
      <c r="D26" s="18">
        <v>132.05453427422376</v>
      </c>
      <c r="E26" s="18">
        <v>134.41085127822674</v>
      </c>
      <c r="F26" s="18">
        <v>138.36162023972497</v>
      </c>
      <c r="G26" s="23">
        <v>111.57674592448298</v>
      </c>
      <c r="H26" s="18">
        <v>131.21075833716353</v>
      </c>
      <c r="I26" s="18">
        <v>133.41632814047477</v>
      </c>
      <c r="J26" s="18">
        <v>137.24397343545255</v>
      </c>
      <c r="K26" s="23">
        <v>111.29383584238312</v>
      </c>
      <c r="L26" s="18">
        <v>132.19600359651875</v>
      </c>
      <c r="M26" s="18">
        <v>134.49941087377249</v>
      </c>
      <c r="N26" s="18">
        <v>138.24395466311017</v>
      </c>
      <c r="O26" s="23">
        <v>112.85721710827863</v>
      </c>
    </row>
    <row r="27" spans="1:15" x14ac:dyDescent="0.2">
      <c r="A27" s="20" t="str">
        <f t="shared" si="2"/>
        <v/>
      </c>
      <c r="B27" s="21"/>
      <c r="C27" s="22" t="str">
        <f t="shared" si="1"/>
        <v>5月</v>
      </c>
      <c r="D27" s="18">
        <v>131.97696316525062</v>
      </c>
      <c r="E27" s="18">
        <v>134.55480982731768</v>
      </c>
      <c r="F27" s="18">
        <v>138.56390137699347</v>
      </c>
      <c r="G27" s="23">
        <v>111.38361968427637</v>
      </c>
      <c r="H27" s="18">
        <v>131.16842033646483</v>
      </c>
      <c r="I27" s="18">
        <v>133.59895702853726</v>
      </c>
      <c r="J27" s="18">
        <v>137.49248749302529</v>
      </c>
      <c r="K27" s="23">
        <v>111.09567078463178</v>
      </c>
      <c r="L27" s="18">
        <v>132.14830823110759</v>
      </c>
      <c r="M27" s="18">
        <v>134.6809197218725</v>
      </c>
      <c r="N27" s="18">
        <v>138.49173063947222</v>
      </c>
      <c r="O27" s="23">
        <v>112.65572441845711</v>
      </c>
    </row>
    <row r="28" spans="1:15" x14ac:dyDescent="0.2">
      <c r="A28" s="20" t="str">
        <f t="shared" si="2"/>
        <v/>
      </c>
      <c r="B28" s="21"/>
      <c r="C28" s="22" t="str">
        <f t="shared" si="1"/>
        <v>6月</v>
      </c>
      <c r="D28" s="18">
        <v>137.65431901143486</v>
      </c>
      <c r="E28" s="18">
        <v>140.904104990983</v>
      </c>
      <c r="F28" s="18">
        <v>145.75169836473844</v>
      </c>
      <c r="G28" s="23">
        <v>112.88665854266773</v>
      </c>
      <c r="H28" s="18">
        <v>136.77884208980092</v>
      </c>
      <c r="I28" s="18">
        <v>139.87614654754807</v>
      </c>
      <c r="J28" s="18">
        <v>144.59483126054471</v>
      </c>
      <c r="K28" s="23">
        <v>112.60374846056786</v>
      </c>
      <c r="L28" s="18">
        <v>137.74810858222779</v>
      </c>
      <c r="M28" s="18">
        <v>140.93452268369452</v>
      </c>
      <c r="N28" s="18">
        <v>145.58865281958427</v>
      </c>
      <c r="O28" s="23">
        <v>114.03522816948404</v>
      </c>
    </row>
    <row r="29" spans="1:15" x14ac:dyDescent="0.2">
      <c r="A29" s="20" t="str">
        <f>IF(C29="1月",YEAR($C$30)&amp;"年","")</f>
        <v/>
      </c>
      <c r="B29" s="21"/>
      <c r="C29" s="22" t="str">
        <f>MONTH(EDATE($C$30,ROW(C29)-18))&amp;"月"</f>
        <v>7月</v>
      </c>
      <c r="D29" s="25">
        <v>138.03542728715001</v>
      </c>
      <c r="E29" s="26">
        <v>141.3358089734424</v>
      </c>
      <c r="F29" s="26">
        <v>146.16307431556547</v>
      </c>
      <c r="G29" s="18">
        <v>113.43585165710419</v>
      </c>
      <c r="H29" s="25">
        <v>137.15939273508718</v>
      </c>
      <c r="I29" s="26">
        <v>140.30721886889634</v>
      </c>
      <c r="J29" s="26">
        <v>145.00444291956404</v>
      </c>
      <c r="K29" s="18">
        <v>113.15885613537642</v>
      </c>
      <c r="L29" s="25">
        <v>138.51773818594421</v>
      </c>
      <c r="M29" s="26">
        <v>141.8063278532872</v>
      </c>
      <c r="N29" s="26">
        <v>146.51525315689625</v>
      </c>
      <c r="O29" s="23">
        <v>114.59033584429258</v>
      </c>
    </row>
    <row r="30" spans="1:15" x14ac:dyDescent="0.2">
      <c r="A30" s="28" t="str">
        <f>IF(MONTH($C$30)=1,YEAR($C$30)&amp;"年","")</f>
        <v/>
      </c>
      <c r="B30" s="29"/>
      <c r="C30" s="30">
        <v>44774</v>
      </c>
      <c r="D30" s="31">
        <v>138.62493141481426</v>
      </c>
      <c r="E30" s="32">
        <v>142.00357531651471</v>
      </c>
      <c r="F30" s="32">
        <v>146.67436571817197</v>
      </c>
      <c r="G30" s="35">
        <v>115.00799011371603</v>
      </c>
      <c r="H30" s="31">
        <v>137.80773084766139</v>
      </c>
      <c r="I30" s="32">
        <v>141.04162996152687</v>
      </c>
      <c r="J30" s="32">
        <v>145.59303816260496</v>
      </c>
      <c r="K30" s="35">
        <v>114.73603340953301</v>
      </c>
      <c r="L30" s="31">
        <v>139.17164974884901</v>
      </c>
      <c r="M30" s="32">
        <v>142.54705232418073</v>
      </c>
      <c r="N30" s="32">
        <v>147.10019983744527</v>
      </c>
      <c r="O30" s="36">
        <v>116.2314031373466</v>
      </c>
    </row>
    <row r="31" spans="1:15" x14ac:dyDescent="0.2">
      <c r="O31" s="34"/>
    </row>
    <row r="32" spans="1:15" ht="21" customHeight="1" x14ac:dyDescent="0.2">
      <c r="A32" s="91" t="s">
        <v>12</v>
      </c>
      <c r="B32" s="92"/>
      <c r="C32" s="93" t="s">
        <v>13</v>
      </c>
      <c r="D32" s="85" t="s">
        <v>18</v>
      </c>
      <c r="E32" s="86"/>
      <c r="F32" s="86"/>
      <c r="G32" s="87"/>
      <c r="H32" s="85" t="s">
        <v>19</v>
      </c>
      <c r="I32" s="86"/>
      <c r="J32" s="86"/>
      <c r="K32" s="87"/>
      <c r="L32" s="85" t="s">
        <v>20</v>
      </c>
      <c r="M32" s="86"/>
      <c r="N32" s="86"/>
      <c r="O32" s="87"/>
    </row>
    <row r="33" spans="1:15" ht="21" customHeight="1" x14ac:dyDescent="0.2">
      <c r="A33" s="81"/>
      <c r="B33" s="82"/>
      <c r="C33" s="84"/>
      <c r="D33" s="88"/>
      <c r="E33" s="89"/>
      <c r="F33" s="89"/>
      <c r="G33" s="90"/>
      <c r="H33" s="88"/>
      <c r="I33" s="89"/>
      <c r="J33" s="89"/>
      <c r="K33" s="90"/>
      <c r="L33" s="88"/>
      <c r="M33" s="89"/>
      <c r="N33" s="89"/>
      <c r="O33" s="90"/>
    </row>
    <row r="34" spans="1:15" x14ac:dyDescent="0.2">
      <c r="A34" s="16" t="str">
        <f>IF(ISBLANK(A$12),"",A$12)</f>
        <v>2017年</v>
      </c>
      <c r="B34" s="11"/>
      <c r="C34" s="17" t="str">
        <f>IF(ISBLANK(C$12),"",C$12)</f>
        <v>平均</v>
      </c>
      <c r="D34" s="18">
        <v>107.90930353589999</v>
      </c>
      <c r="E34" s="18">
        <v>108.26589434660001</v>
      </c>
      <c r="F34" s="18">
        <v>109.0626138759</v>
      </c>
      <c r="G34" s="19">
        <v>103.6611255416</v>
      </c>
      <c r="H34" s="18">
        <v>109.9467446875</v>
      </c>
      <c r="I34" s="18">
        <v>110.5606060814</v>
      </c>
      <c r="J34" s="18">
        <v>111.6053202129</v>
      </c>
      <c r="K34" s="19">
        <v>104.5225125418</v>
      </c>
      <c r="L34" s="18">
        <v>107.3989130309</v>
      </c>
      <c r="M34" s="18">
        <v>107.70211472130001</v>
      </c>
      <c r="N34" s="18">
        <v>108.32388131899999</v>
      </c>
      <c r="O34" s="19">
        <v>104.108514555</v>
      </c>
    </row>
    <row r="35" spans="1:15" x14ac:dyDescent="0.2">
      <c r="A35" s="20" t="str">
        <f>IF(ISBLANK(A$13),"",A$13)</f>
        <v>2018年</v>
      </c>
      <c r="B35" s="21"/>
      <c r="C35" s="22" t="str">
        <f>IF(ISBLANK(C$13),"",C$13)</f>
        <v>平均</v>
      </c>
      <c r="D35" s="18">
        <v>108.99994594659999</v>
      </c>
      <c r="E35" s="18">
        <v>109.4034515077</v>
      </c>
      <c r="F35" s="18">
        <v>110.28897423870001</v>
      </c>
      <c r="G35" s="23">
        <v>104.2854302999</v>
      </c>
      <c r="H35" s="18">
        <v>110.9920863393</v>
      </c>
      <c r="I35" s="18">
        <v>111.6451318826</v>
      </c>
      <c r="J35" s="18">
        <v>112.75169995429999</v>
      </c>
      <c r="K35" s="23">
        <v>105.24954353610001</v>
      </c>
      <c r="L35" s="18">
        <v>108.4310338624</v>
      </c>
      <c r="M35" s="18">
        <v>108.7669906937</v>
      </c>
      <c r="N35" s="18">
        <v>109.48356707630001</v>
      </c>
      <c r="O35" s="23">
        <v>104.625422109</v>
      </c>
    </row>
    <row r="36" spans="1:15" x14ac:dyDescent="0.2">
      <c r="A36" s="20" t="str">
        <f>IF(ISBLANK(A$14),"",A$14)</f>
        <v>2019年</v>
      </c>
      <c r="B36" s="21"/>
      <c r="C36" s="22" t="str">
        <f>IF(ISBLANK(C$14),"",C$14)</f>
        <v>平均</v>
      </c>
      <c r="D36" s="18">
        <v>111.46030227</v>
      </c>
      <c r="E36" s="18">
        <v>111.89717384239999</v>
      </c>
      <c r="F36" s="18">
        <v>113.0643636042</v>
      </c>
      <c r="G36" s="23">
        <v>105.15121267710001</v>
      </c>
      <c r="H36" s="18">
        <v>113.50928242400001</v>
      </c>
      <c r="I36" s="18">
        <v>114.1972230431</v>
      </c>
      <c r="J36" s="18">
        <v>115.65236344989999</v>
      </c>
      <c r="K36" s="23">
        <v>105.7870047599</v>
      </c>
      <c r="L36" s="18">
        <v>110.76281420719999</v>
      </c>
      <c r="M36" s="18">
        <v>111.10857212499999</v>
      </c>
      <c r="N36" s="18">
        <v>112.1058985271</v>
      </c>
      <c r="O36" s="23">
        <v>105.34436359759999</v>
      </c>
    </row>
    <row r="37" spans="1:15" x14ac:dyDescent="0.2">
      <c r="A37" s="20" t="str">
        <f>IF(ISBLANK(A$15),"",A$15)</f>
        <v>2020年</v>
      </c>
      <c r="B37" s="21"/>
      <c r="C37" s="22" t="str">
        <f>IF(ISBLANK(C$15),"",C$15)</f>
        <v>平均</v>
      </c>
      <c r="D37" s="18">
        <v>114.5275785569</v>
      </c>
      <c r="E37" s="18">
        <v>115.3563016663</v>
      </c>
      <c r="F37" s="18">
        <v>116.78218731840001</v>
      </c>
      <c r="G37" s="23">
        <v>107.11516594770001</v>
      </c>
      <c r="H37" s="18">
        <v>116.7407704522</v>
      </c>
      <c r="I37" s="18">
        <v>117.85173992129999</v>
      </c>
      <c r="J37" s="18">
        <v>119.6937285675</v>
      </c>
      <c r="K37" s="23">
        <v>107.2056699493</v>
      </c>
      <c r="L37" s="18">
        <v>113.6843396965</v>
      </c>
      <c r="M37" s="18">
        <v>114.4109882867</v>
      </c>
      <c r="N37" s="18">
        <v>115.76766906180001</v>
      </c>
      <c r="O37" s="23">
        <v>106.5698332986</v>
      </c>
    </row>
    <row r="38" spans="1:15" x14ac:dyDescent="0.2">
      <c r="A38" s="20" t="str">
        <f>IF(ISBLANK(A$16),"",A$16)</f>
        <v>2021年</v>
      </c>
      <c r="B38" s="21"/>
      <c r="C38" s="22" t="str">
        <f>IF(ISBLANK(C$16),"",C$16)</f>
        <v>平均</v>
      </c>
      <c r="D38" s="18">
        <v>119.2372832487</v>
      </c>
      <c r="E38" s="18">
        <v>120.4062764488</v>
      </c>
      <c r="F38" s="18">
        <v>122.42220330550001</v>
      </c>
      <c r="G38" s="23">
        <v>108.754902582</v>
      </c>
      <c r="H38" s="18">
        <v>121.4251562255</v>
      </c>
      <c r="I38" s="18">
        <v>122.873872365</v>
      </c>
      <c r="J38" s="18">
        <v>125.3014007104</v>
      </c>
      <c r="K38" s="23">
        <v>108.8435814196</v>
      </c>
      <c r="L38" s="18">
        <v>118.5810548255</v>
      </c>
      <c r="M38" s="18">
        <v>119.6675163953</v>
      </c>
      <c r="N38" s="18">
        <v>121.6211486581</v>
      </c>
      <c r="O38" s="23">
        <v>108.3761841644</v>
      </c>
    </row>
    <row r="39" spans="1:15" x14ac:dyDescent="0.2">
      <c r="A39" s="20" t="str">
        <f>IF(ISBLANK(A$17),"",A$17)</f>
        <v/>
      </c>
      <c r="B39" s="21"/>
      <c r="C39" s="22" t="str">
        <f>IF(ISBLANK(C$17),"",C$17)</f>
        <v/>
      </c>
      <c r="D39" s="18"/>
      <c r="E39" s="18"/>
      <c r="F39" s="18"/>
      <c r="G39" s="23"/>
      <c r="H39" s="18"/>
      <c r="I39" s="18"/>
      <c r="J39" s="18"/>
      <c r="K39" s="23"/>
      <c r="L39" s="18"/>
      <c r="M39" s="18"/>
      <c r="N39" s="18"/>
      <c r="O39" s="23"/>
    </row>
    <row r="40" spans="1:15" x14ac:dyDescent="0.2">
      <c r="A40" s="20" t="str">
        <f>IF(ISBLANK(A$18),"",A$18)</f>
        <v>2021年</v>
      </c>
      <c r="B40" s="21"/>
      <c r="C40" s="22" t="str">
        <f>IF(ISBLANK(C$18),"",C$18)</f>
        <v>8月</v>
      </c>
      <c r="D40" s="18">
        <v>118.80887377028861</v>
      </c>
      <c r="E40" s="18">
        <v>119.93507172369533</v>
      </c>
      <c r="F40" s="18">
        <v>121.81433102491992</v>
      </c>
      <c r="G40" s="23">
        <v>109.07358999966846</v>
      </c>
      <c r="H40" s="18">
        <v>121.04503759035822</v>
      </c>
      <c r="I40" s="18">
        <v>122.45699512372707</v>
      </c>
      <c r="J40" s="18">
        <v>124.75626597926065</v>
      </c>
      <c r="K40" s="23">
        <v>109.16798899259229</v>
      </c>
      <c r="L40" s="18">
        <v>118.2273787157785</v>
      </c>
      <c r="M40" s="18">
        <v>119.28299684967482</v>
      </c>
      <c r="N40" s="18">
        <v>121.08558797865572</v>
      </c>
      <c r="O40" s="23">
        <v>108.8646311720054</v>
      </c>
    </row>
    <row r="41" spans="1:15" x14ac:dyDescent="0.2">
      <c r="A41" s="20" t="str">
        <f>IF(ISBLANK(A$19),"",A$19)</f>
        <v/>
      </c>
      <c r="B41" s="21"/>
      <c r="C41" s="22" t="str">
        <f>IF(ISBLANK(C$19),"",C$19)</f>
        <v>9月</v>
      </c>
      <c r="D41" s="18">
        <v>123.28594908670993</v>
      </c>
      <c r="E41" s="18">
        <v>124.99659834432205</v>
      </c>
      <c r="F41" s="18">
        <v>127.75160565322106</v>
      </c>
      <c r="G41" s="23">
        <v>109.07358999966843</v>
      </c>
      <c r="H41" s="18">
        <v>125.4571080970795</v>
      </c>
      <c r="I41" s="18">
        <v>127.45066446698083</v>
      </c>
      <c r="J41" s="18">
        <v>130.6139426282387</v>
      </c>
      <c r="K41" s="23">
        <v>109.16798899259227</v>
      </c>
      <c r="L41" s="18">
        <v>122.74415056335985</v>
      </c>
      <c r="M41" s="18">
        <v>124.3952676211797</v>
      </c>
      <c r="N41" s="18">
        <v>127.08238653760574</v>
      </c>
      <c r="O41" s="23">
        <v>108.8646311720054</v>
      </c>
    </row>
    <row r="42" spans="1:15" x14ac:dyDescent="0.2">
      <c r="A42" s="20" t="str">
        <f>IF(ISBLANK(A$20),"",A$20)</f>
        <v/>
      </c>
      <c r="B42" s="21"/>
      <c r="C42" s="22" t="str">
        <f>IF(ISBLANK(C$20),"",C$20)</f>
        <v>10月</v>
      </c>
      <c r="D42" s="18">
        <v>123.62751559850244</v>
      </c>
      <c r="E42" s="18">
        <v>125.23826949474397</v>
      </c>
      <c r="F42" s="18">
        <v>128.02717771409962</v>
      </c>
      <c r="G42" s="23">
        <v>109.11932537948513</v>
      </c>
      <c r="H42" s="18">
        <v>125.73860997793743</v>
      </c>
      <c r="I42" s="18">
        <v>127.62717614489145</v>
      </c>
      <c r="J42" s="18">
        <v>130.81329324990804</v>
      </c>
      <c r="K42" s="23">
        <v>109.21249931759228</v>
      </c>
      <c r="L42" s="18">
        <v>123.16915705166585</v>
      </c>
      <c r="M42" s="18">
        <v>124.72279304587971</v>
      </c>
      <c r="N42" s="18">
        <v>127.45866742461698</v>
      </c>
      <c r="O42" s="23">
        <v>108.91036655182211</v>
      </c>
    </row>
    <row r="43" spans="1:15" x14ac:dyDescent="0.2">
      <c r="A43" s="20" t="str">
        <f>IF(ISBLANK(A$21),"",A$21)</f>
        <v/>
      </c>
      <c r="B43" s="21"/>
      <c r="C43" s="22" t="str">
        <f>IF(ISBLANK(C$21),"",C$21)</f>
        <v>11月</v>
      </c>
      <c r="D43" s="18">
        <v>124.07476447565922</v>
      </c>
      <c r="E43" s="18">
        <v>125.58890625532374</v>
      </c>
      <c r="F43" s="18">
        <v>128.21026996893062</v>
      </c>
      <c r="G43" s="23">
        <v>110.43831258854505</v>
      </c>
      <c r="H43" s="18">
        <v>126.19732130590511</v>
      </c>
      <c r="I43" s="18">
        <v>127.98791149276764</v>
      </c>
      <c r="J43" s="18">
        <v>131.01363402265767</v>
      </c>
      <c r="K43" s="23">
        <v>110.50026093865745</v>
      </c>
      <c r="L43" s="18">
        <v>123.59709423539216</v>
      </c>
      <c r="M43" s="18">
        <v>125.05444622451463</v>
      </c>
      <c r="N43" s="18">
        <v>127.61867336903566</v>
      </c>
      <c r="O43" s="23">
        <v>110.23408255872371</v>
      </c>
    </row>
    <row r="44" spans="1:15" x14ac:dyDescent="0.2">
      <c r="A44" s="20" t="str">
        <f>IF(ISBLANK(A$22),"",A$22)</f>
        <v/>
      </c>
      <c r="B44" s="21"/>
      <c r="C44" s="22" t="str">
        <f>IF(ISBLANK(C$22),"",C$22)</f>
        <v>12月</v>
      </c>
      <c r="D44" s="18">
        <v>129.63729343469714</v>
      </c>
      <c r="E44" s="18">
        <v>131.93472285069808</v>
      </c>
      <c r="F44" s="18">
        <v>135.62605530263872</v>
      </c>
      <c r="G44" s="23">
        <v>110.60007257761742</v>
      </c>
      <c r="H44" s="18">
        <v>131.76036945573964</v>
      </c>
      <c r="I44" s="18">
        <v>134.33184192375575</v>
      </c>
      <c r="J44" s="18">
        <v>138.42743505649071</v>
      </c>
      <c r="K44" s="23">
        <v>110.66070195320287</v>
      </c>
      <c r="L44" s="18">
        <v>129.2069098958614</v>
      </c>
      <c r="M44" s="18">
        <v>131.45464993349222</v>
      </c>
      <c r="N44" s="18">
        <v>135.09862725960804</v>
      </c>
      <c r="O44" s="23">
        <v>110.3936962350941</v>
      </c>
    </row>
    <row r="45" spans="1:15" x14ac:dyDescent="0.2">
      <c r="A45" s="20" t="str">
        <f>IF(ISBLANK(A$23),"",A$23)</f>
        <v>2022年</v>
      </c>
      <c r="B45" s="21"/>
      <c r="C45" s="22" t="str">
        <f>IF(ISBLANK(C$23),"",C$23)</f>
        <v>1月</v>
      </c>
      <c r="D45" s="18">
        <v>129.70518281998932</v>
      </c>
      <c r="E45" s="18">
        <v>132.05397532928444</v>
      </c>
      <c r="F45" s="18">
        <v>135.74282144035621</v>
      </c>
      <c r="G45" s="23">
        <v>110.73369526359834</v>
      </c>
      <c r="H45" s="18">
        <v>131.82974197815795</v>
      </c>
      <c r="I45" s="18">
        <v>134.448237203567</v>
      </c>
      <c r="J45" s="18">
        <v>138.54161676637267</v>
      </c>
      <c r="K45" s="23">
        <v>110.78989091684306</v>
      </c>
      <c r="L45" s="18">
        <v>129.24071162639572</v>
      </c>
      <c r="M45" s="18">
        <v>131.54188318189162</v>
      </c>
      <c r="N45" s="18">
        <v>135.17805644763703</v>
      </c>
      <c r="O45" s="23">
        <v>110.52603430699048</v>
      </c>
    </row>
    <row r="46" spans="1:15" x14ac:dyDescent="0.2">
      <c r="A46" s="20" t="str">
        <f>IF(ISBLANK(A$24),"",A$24)</f>
        <v/>
      </c>
      <c r="B46" s="21"/>
      <c r="C46" s="22" t="str">
        <f>IF(ISBLANK(C$24),"",C$24)</f>
        <v>2月</v>
      </c>
      <c r="D46" s="18">
        <v>130.00855644789624</v>
      </c>
      <c r="E46" s="18">
        <v>132.2686170160126</v>
      </c>
      <c r="F46" s="18">
        <v>135.99460054502268</v>
      </c>
      <c r="G46" s="23">
        <v>110.73369526359834</v>
      </c>
      <c r="H46" s="18">
        <v>132.59479883450197</v>
      </c>
      <c r="I46" s="18">
        <v>135.18709520369288</v>
      </c>
      <c r="J46" s="18">
        <v>139.40831236769333</v>
      </c>
      <c r="K46" s="23">
        <v>110.78989091684305</v>
      </c>
      <c r="L46" s="18">
        <v>129.56091738151858</v>
      </c>
      <c r="M46" s="18">
        <v>131.76692847536549</v>
      </c>
      <c r="N46" s="18">
        <v>135.44203919657994</v>
      </c>
      <c r="O46" s="23">
        <v>110.52603430699048</v>
      </c>
    </row>
    <row r="47" spans="1:15" x14ac:dyDescent="0.2">
      <c r="A47" s="20" t="str">
        <f>IF(ISBLANK(A$25),"",A$25)</f>
        <v/>
      </c>
      <c r="B47" s="21"/>
      <c r="C47" s="22" t="str">
        <f>IF(ISBLANK(C$25),"",C$25)</f>
        <v>3月</v>
      </c>
      <c r="D47" s="18">
        <v>130.11195184189688</v>
      </c>
      <c r="E47" s="18">
        <v>132.4096151168867</v>
      </c>
      <c r="F47" s="18">
        <v>136.14604160723962</v>
      </c>
      <c r="G47" s="23">
        <v>110.81433658789791</v>
      </c>
      <c r="H47" s="18">
        <v>132.67893516702463</v>
      </c>
      <c r="I47" s="18">
        <v>135.30669505931866</v>
      </c>
      <c r="J47" s="18">
        <v>139.53553995404823</v>
      </c>
      <c r="K47" s="23">
        <v>110.86540507452608</v>
      </c>
      <c r="L47" s="18">
        <v>129.68933359900643</v>
      </c>
      <c r="M47" s="18">
        <v>131.94493229290021</v>
      </c>
      <c r="N47" s="18">
        <v>135.63175226864774</v>
      </c>
      <c r="O47" s="23">
        <v>110.63636260256308</v>
      </c>
    </row>
    <row r="48" spans="1:15" x14ac:dyDescent="0.2">
      <c r="A48" s="20" t="str">
        <f>IF(ISBLANK(A$26),"",A$26)</f>
        <v/>
      </c>
      <c r="B48" s="21"/>
      <c r="C48" s="22" t="str">
        <f>IF(ISBLANK(C$26),"",C$26)</f>
        <v>4月</v>
      </c>
      <c r="D48" s="18">
        <v>130.57599793803232</v>
      </c>
      <c r="E48" s="18">
        <v>132.69151979841948</v>
      </c>
      <c r="F48" s="18">
        <v>136.41023716000987</v>
      </c>
      <c r="G48" s="23">
        <v>111.19859403058341</v>
      </c>
      <c r="H48" s="18">
        <v>133.12978213535112</v>
      </c>
      <c r="I48" s="18">
        <v>135.57694524534335</v>
      </c>
      <c r="J48" s="18">
        <v>139.78702553552054</v>
      </c>
      <c r="K48" s="23">
        <v>111.24410831398075</v>
      </c>
      <c r="L48" s="18">
        <v>130.09701972247873</v>
      </c>
      <c r="M48" s="18">
        <v>132.16505763916442</v>
      </c>
      <c r="N48" s="18">
        <v>135.82447103504197</v>
      </c>
      <c r="O48" s="23">
        <v>111.01488869010952</v>
      </c>
    </row>
    <row r="49" spans="1:15" x14ac:dyDescent="0.2">
      <c r="A49" s="20" t="str">
        <f>IF(ISBLANK(A$27),"",A$27)</f>
        <v/>
      </c>
      <c r="B49" s="21"/>
      <c r="C49" s="22" t="str">
        <f>IF(ISBLANK(C$27),"",C$27)</f>
        <v>5月</v>
      </c>
      <c r="D49" s="18">
        <v>130.50857250264627</v>
      </c>
      <c r="E49" s="18">
        <v>132.84696464592807</v>
      </c>
      <c r="F49" s="18">
        <v>136.62748159164289</v>
      </c>
      <c r="G49" s="23">
        <v>110.99685823086443</v>
      </c>
      <c r="H49" s="18">
        <v>133.04331454993542</v>
      </c>
      <c r="I49" s="18">
        <v>135.71866040401366</v>
      </c>
      <c r="J49" s="18">
        <v>139.98831692749576</v>
      </c>
      <c r="K49" s="23">
        <v>111.04149303948175</v>
      </c>
      <c r="L49" s="18">
        <v>130.10288946577745</v>
      </c>
      <c r="M49" s="18">
        <v>132.40683153878354</v>
      </c>
      <c r="N49" s="18">
        <v>136.14322627792819</v>
      </c>
      <c r="O49" s="23">
        <v>110.81173652101558</v>
      </c>
    </row>
    <row r="50" spans="1:15" x14ac:dyDescent="0.2">
      <c r="A50" s="20" t="str">
        <f>IF(ISBLANK(A$28),"",A$28)</f>
        <v/>
      </c>
      <c r="B50" s="21"/>
      <c r="C50" s="22" t="str">
        <f>IF(ISBLANK(C$28),"",C$28)</f>
        <v>6月</v>
      </c>
      <c r="D50" s="18">
        <v>136.15774253546115</v>
      </c>
      <c r="E50" s="18">
        <v>139.1663950181555</v>
      </c>
      <c r="F50" s="18">
        <v>143.80157861245357</v>
      </c>
      <c r="G50" s="23">
        <v>112.3766050917888</v>
      </c>
      <c r="H50" s="18">
        <v>138.69216666651678</v>
      </c>
      <c r="I50" s="18">
        <v>142.03566769998199</v>
      </c>
      <c r="J50" s="18">
        <v>147.16602182665781</v>
      </c>
      <c r="K50" s="23">
        <v>112.38395995088987</v>
      </c>
      <c r="L50" s="18">
        <v>135.66567150501268</v>
      </c>
      <c r="M50" s="18">
        <v>138.63418263105575</v>
      </c>
      <c r="N50" s="18">
        <v>143.21540632162353</v>
      </c>
      <c r="O50" s="23">
        <v>112.15626265675729</v>
      </c>
    </row>
    <row r="51" spans="1:15" x14ac:dyDescent="0.2">
      <c r="A51" s="20" t="str">
        <f>IF(ISBLANK(A$29),"",A$29)</f>
        <v/>
      </c>
      <c r="B51" s="21"/>
      <c r="C51" s="22" t="str">
        <f>IF(ISBLANK(C$29),"",C$29)</f>
        <v>7月</v>
      </c>
      <c r="D51" s="25">
        <v>136.53905579244531</v>
      </c>
      <c r="E51" s="26">
        <v>139.59833119507459</v>
      </c>
      <c r="F51" s="26">
        <v>144.21280266706333</v>
      </c>
      <c r="G51" s="18">
        <v>112.92825031459731</v>
      </c>
      <c r="H51" s="25">
        <v>139.07332016905849</v>
      </c>
      <c r="I51" s="26">
        <v>142.4674229135544</v>
      </c>
      <c r="J51" s="26">
        <v>147.57638816163245</v>
      </c>
      <c r="K51" s="18">
        <v>112.93933563229007</v>
      </c>
      <c r="L51" s="25">
        <v>136.04482761408755</v>
      </c>
      <c r="M51" s="26">
        <v>139.06367527839927</v>
      </c>
      <c r="N51" s="26">
        <v>143.62326824483497</v>
      </c>
      <c r="O51" s="23">
        <v>112.71077355713535</v>
      </c>
    </row>
    <row r="52" spans="1:15" x14ac:dyDescent="0.2">
      <c r="A52" s="28" t="str">
        <f>IF(ISBLANK(A$30),"",A$30)</f>
        <v/>
      </c>
      <c r="B52" s="29"/>
      <c r="C52" s="30">
        <f>IF(ISBLANK(C$30),"",C$30)</f>
        <v>44774</v>
      </c>
      <c r="D52" s="31">
        <v>137.12948185586998</v>
      </c>
      <c r="E52" s="32">
        <v>140.26714186954746</v>
      </c>
      <c r="F52" s="32">
        <v>144.71335092517117</v>
      </c>
      <c r="G52" s="35">
        <v>114.56956071755275</v>
      </c>
      <c r="H52" s="31">
        <v>139.68905392033591</v>
      </c>
      <c r="I52" s="32">
        <v>143.16490110938292</v>
      </c>
      <c r="J52" s="32">
        <v>148.11814420187858</v>
      </c>
      <c r="K52" s="35">
        <v>114.53683510021317</v>
      </c>
      <c r="L52" s="31">
        <v>136.68267879667567</v>
      </c>
      <c r="M52" s="32">
        <v>139.78620720249094</v>
      </c>
      <c r="N52" s="32">
        <v>144.1837469642048</v>
      </c>
      <c r="O52" s="36">
        <v>114.36991807122925</v>
      </c>
    </row>
    <row r="53" spans="1:15" x14ac:dyDescent="0.2">
      <c r="O53" s="34"/>
    </row>
    <row r="54" spans="1:15" ht="21" customHeight="1" x14ac:dyDescent="0.2">
      <c r="A54" s="91" t="s">
        <v>12</v>
      </c>
      <c r="B54" s="92"/>
      <c r="C54" s="93" t="s">
        <v>13</v>
      </c>
      <c r="D54" s="85" t="s">
        <v>21</v>
      </c>
      <c r="E54" s="86"/>
      <c r="F54" s="86"/>
      <c r="G54" s="87"/>
      <c r="H54" s="85" t="s">
        <v>22</v>
      </c>
      <c r="I54" s="86"/>
      <c r="J54" s="86"/>
      <c r="K54" s="87"/>
      <c r="L54" s="85" t="s">
        <v>23</v>
      </c>
      <c r="M54" s="86"/>
      <c r="N54" s="86"/>
      <c r="O54" s="87"/>
    </row>
    <row r="55" spans="1:15" ht="21" customHeight="1" x14ac:dyDescent="0.2">
      <c r="A55" s="81"/>
      <c r="B55" s="82"/>
      <c r="C55" s="84"/>
      <c r="D55" s="88"/>
      <c r="E55" s="89"/>
      <c r="F55" s="89"/>
      <c r="G55" s="90"/>
      <c r="H55" s="88"/>
      <c r="I55" s="89"/>
      <c r="J55" s="89"/>
      <c r="K55" s="90"/>
      <c r="L55" s="88"/>
      <c r="M55" s="89"/>
      <c r="N55" s="89"/>
      <c r="O55" s="90"/>
    </row>
    <row r="56" spans="1:15" x14ac:dyDescent="0.2">
      <c r="A56" s="16" t="str">
        <f>IF(ISBLANK(A$12),"",A$12)</f>
        <v>2017年</v>
      </c>
      <c r="B56" s="11"/>
      <c r="C56" s="17" t="str">
        <f>IF(ISBLANK(C$12),"",C$12)</f>
        <v>平均</v>
      </c>
      <c r="D56" s="18">
        <v>108.31127923699999</v>
      </c>
      <c r="E56" s="18">
        <v>108.7173464558</v>
      </c>
      <c r="F56" s="18">
        <v>109.5387623611</v>
      </c>
      <c r="G56" s="19">
        <v>103.96984096929999</v>
      </c>
      <c r="H56" s="18">
        <v>112.41544792649999</v>
      </c>
      <c r="I56" s="18">
        <v>113.3694449076</v>
      </c>
      <c r="J56" s="18">
        <v>114.5373224313</v>
      </c>
      <c r="K56" s="19">
        <v>106.61950871080001</v>
      </c>
      <c r="L56" s="18">
        <v>109.6021189984</v>
      </c>
      <c r="M56" s="18">
        <v>110.1545714092</v>
      </c>
      <c r="N56" s="18">
        <v>111.12181357839999</v>
      </c>
      <c r="O56" s="19">
        <v>104.5642395503</v>
      </c>
    </row>
    <row r="57" spans="1:15" x14ac:dyDescent="0.2">
      <c r="A57" s="20" t="str">
        <f>IF(ISBLANK(A$13),"",A$13)</f>
        <v>2018年</v>
      </c>
      <c r="B57" s="21"/>
      <c r="C57" s="22" t="str">
        <f>IF(ISBLANK(C$13),"",C$13)</f>
        <v>平均</v>
      </c>
      <c r="D57" s="18">
        <v>108.8636638535</v>
      </c>
      <c r="E57" s="18">
        <v>109.24433431040001</v>
      </c>
      <c r="F57" s="18">
        <v>110.05967726990001</v>
      </c>
      <c r="G57" s="23">
        <v>104.5319283914</v>
      </c>
      <c r="H57" s="18">
        <v>112.666168265</v>
      </c>
      <c r="I57" s="18">
        <v>113.56093339029999</v>
      </c>
      <c r="J57" s="18">
        <v>114.6768301171</v>
      </c>
      <c r="K57" s="23">
        <v>107.1114285793</v>
      </c>
      <c r="L57" s="18">
        <v>110.66750335010001</v>
      </c>
      <c r="M57" s="18">
        <v>111.2436507705</v>
      </c>
      <c r="N57" s="18">
        <v>112.2388731188</v>
      </c>
      <c r="O57" s="23">
        <v>105.4916029609</v>
      </c>
    </row>
    <row r="58" spans="1:15" x14ac:dyDescent="0.2">
      <c r="A58" s="20" t="str">
        <f>IF(ISBLANK(A$14),"",A$14)</f>
        <v>2019年</v>
      </c>
      <c r="B58" s="21"/>
      <c r="C58" s="22" t="str">
        <f>IF(ISBLANK(C$14),"",C$14)</f>
        <v>平均</v>
      </c>
      <c r="D58" s="18">
        <v>110.912726992</v>
      </c>
      <c r="E58" s="18">
        <v>111.2607877863</v>
      </c>
      <c r="F58" s="18">
        <v>112.2928649377</v>
      </c>
      <c r="G58" s="23">
        <v>105.2957317079</v>
      </c>
      <c r="H58" s="18">
        <v>113.9216013497</v>
      </c>
      <c r="I58" s="18">
        <v>114.6767365021</v>
      </c>
      <c r="J58" s="18">
        <v>115.8885766296</v>
      </c>
      <c r="K58" s="23">
        <v>107.67271135830001</v>
      </c>
      <c r="L58" s="18">
        <v>113.7802964537</v>
      </c>
      <c r="M58" s="18">
        <v>114.463879996</v>
      </c>
      <c r="N58" s="18">
        <v>115.8267590016</v>
      </c>
      <c r="O58" s="23">
        <v>106.586901337</v>
      </c>
    </row>
    <row r="59" spans="1:15" x14ac:dyDescent="0.2">
      <c r="A59" s="20" t="str">
        <f>IF(ISBLANK(A$15),"",A$15)</f>
        <v>2020年</v>
      </c>
      <c r="B59" s="21"/>
      <c r="C59" s="22" t="str">
        <f>IF(ISBLANK(C$15),"",C$15)</f>
        <v>平均</v>
      </c>
      <c r="D59" s="18">
        <v>114.1465712033</v>
      </c>
      <c r="E59" s="18">
        <v>114.91008564179999</v>
      </c>
      <c r="F59" s="18">
        <v>116.3630474134</v>
      </c>
      <c r="G59" s="23">
        <v>106.51245913130001</v>
      </c>
      <c r="H59" s="18">
        <v>116.5832387407</v>
      </c>
      <c r="I59" s="18">
        <v>117.670871843</v>
      </c>
      <c r="J59" s="18">
        <v>119.1945760711</v>
      </c>
      <c r="K59" s="23">
        <v>108.8643779141</v>
      </c>
      <c r="L59" s="18">
        <v>117.4669207415</v>
      </c>
      <c r="M59" s="18">
        <v>118.6338987112</v>
      </c>
      <c r="N59" s="18">
        <v>120.3769019029</v>
      </c>
      <c r="O59" s="23">
        <v>108.5599311118</v>
      </c>
    </row>
    <row r="60" spans="1:15" x14ac:dyDescent="0.2">
      <c r="A60" s="20" t="str">
        <f>IF(ISBLANK(A$16),"",A$16)</f>
        <v>2021年</v>
      </c>
      <c r="B60" s="21"/>
      <c r="C60" s="22" t="str">
        <f>IF(ISBLANK(C$16),"",C$16)</f>
        <v>平均</v>
      </c>
      <c r="D60" s="18">
        <v>119.1157292553</v>
      </c>
      <c r="E60" s="18">
        <v>120.2490206067</v>
      </c>
      <c r="F60" s="18">
        <v>122.31195898910001</v>
      </c>
      <c r="G60" s="23">
        <v>108.3259360572</v>
      </c>
      <c r="H60" s="18">
        <v>121.11486931349999</v>
      </c>
      <c r="I60" s="18">
        <v>122.5193128689</v>
      </c>
      <c r="J60" s="18">
        <v>124.5976173199</v>
      </c>
      <c r="K60" s="23">
        <v>110.5074176518</v>
      </c>
      <c r="L60" s="18">
        <v>121.8498427231</v>
      </c>
      <c r="M60" s="18">
        <v>123.30683079409999</v>
      </c>
      <c r="N60" s="18">
        <v>125.4706488282</v>
      </c>
      <c r="O60" s="23">
        <v>110.80069605520001</v>
      </c>
    </row>
    <row r="61" spans="1:15" x14ac:dyDescent="0.2">
      <c r="A61" s="20" t="str">
        <f>IF(ISBLANK(A$17),"",A$17)</f>
        <v/>
      </c>
      <c r="B61" s="21"/>
      <c r="C61" s="22" t="str">
        <f>IF(ISBLANK(C$17),"",C$17)</f>
        <v/>
      </c>
      <c r="D61" s="18"/>
      <c r="E61" s="18"/>
      <c r="F61" s="18"/>
      <c r="G61" s="23"/>
      <c r="H61" s="18"/>
      <c r="I61" s="18"/>
      <c r="J61" s="18"/>
      <c r="K61" s="23"/>
      <c r="L61" s="18"/>
      <c r="M61" s="18"/>
      <c r="N61" s="18"/>
      <c r="O61" s="23"/>
    </row>
    <row r="62" spans="1:15" x14ac:dyDescent="0.2">
      <c r="A62" s="20" t="str">
        <f>IF(ISBLANK(A$18),"",A$18)</f>
        <v>2021年</v>
      </c>
      <c r="B62" s="21"/>
      <c r="C62" s="22" t="str">
        <f>IF(ISBLANK(C$18),"",C$18)</f>
        <v>8月</v>
      </c>
      <c r="D62" s="18">
        <v>118.77880848398355</v>
      </c>
      <c r="E62" s="18">
        <v>119.88124596172948</v>
      </c>
      <c r="F62" s="18">
        <v>121.79519897804532</v>
      </c>
      <c r="G62" s="23">
        <v>108.8192463250566</v>
      </c>
      <c r="H62" s="18">
        <v>120.81385761373693</v>
      </c>
      <c r="I62" s="18">
        <v>122.20376804910939</v>
      </c>
      <c r="J62" s="18">
        <v>124.17167529117192</v>
      </c>
      <c r="K62" s="23">
        <v>110.82993127718862</v>
      </c>
      <c r="L62" s="18">
        <v>120.89271569089709</v>
      </c>
      <c r="M62" s="18">
        <v>122.23452253452687</v>
      </c>
      <c r="N62" s="18">
        <v>124.14546111062417</v>
      </c>
      <c r="O62" s="23">
        <v>111.18994534047312</v>
      </c>
    </row>
    <row r="63" spans="1:15" x14ac:dyDescent="0.2">
      <c r="A63" s="20" t="str">
        <f>IF(ISBLANK(A$19),"",A$19)</f>
        <v/>
      </c>
      <c r="B63" s="21"/>
      <c r="C63" s="22" t="str">
        <f>IF(ISBLANK(C$19),"",C$19)</f>
        <v>9月</v>
      </c>
      <c r="D63" s="18">
        <v>123.31123667145059</v>
      </c>
      <c r="E63" s="18">
        <v>125.00712569212614</v>
      </c>
      <c r="F63" s="18">
        <v>127.80796112513816</v>
      </c>
      <c r="G63" s="23">
        <v>108.81924632505658</v>
      </c>
      <c r="H63" s="18">
        <v>125.13909309060121</v>
      </c>
      <c r="I63" s="18">
        <v>127.08875942759536</v>
      </c>
      <c r="J63" s="18">
        <v>129.90187045655136</v>
      </c>
      <c r="K63" s="23">
        <v>110.82993127718865</v>
      </c>
      <c r="L63" s="18">
        <v>125.64163835670873</v>
      </c>
      <c r="M63" s="18">
        <v>127.60893536134289</v>
      </c>
      <c r="N63" s="18">
        <v>130.44975768166933</v>
      </c>
      <c r="O63" s="23">
        <v>111.18994534047313</v>
      </c>
    </row>
    <row r="64" spans="1:15" x14ac:dyDescent="0.2">
      <c r="A64" s="20" t="str">
        <f>IF(ISBLANK(A$20),"",A$20)</f>
        <v/>
      </c>
      <c r="B64" s="21"/>
      <c r="C64" s="22" t="str">
        <f>IF(ISBLANK(C$20),"",C$20)</f>
        <v>10月</v>
      </c>
      <c r="D64" s="18">
        <v>123.74456631966822</v>
      </c>
      <c r="E64" s="18">
        <v>125.3506794444252</v>
      </c>
      <c r="F64" s="18">
        <v>128.2030435694503</v>
      </c>
      <c r="G64" s="23">
        <v>108.86498170487329</v>
      </c>
      <c r="H64" s="18">
        <v>125.34180602103176</v>
      </c>
      <c r="I64" s="18">
        <v>127.17149125357103</v>
      </c>
      <c r="J64" s="18">
        <v>129.99100342717037</v>
      </c>
      <c r="K64" s="23">
        <v>110.87566665700533</v>
      </c>
      <c r="L64" s="18">
        <v>125.90347525343287</v>
      </c>
      <c r="M64" s="18">
        <v>127.76028573195924</v>
      </c>
      <c r="N64" s="18">
        <v>130.61712071101294</v>
      </c>
      <c r="O64" s="23">
        <v>111.24874797166584</v>
      </c>
    </row>
    <row r="65" spans="1:15" x14ac:dyDescent="0.2">
      <c r="A65" s="20" t="str">
        <f>IF(ISBLANK(A$21),"",A$21)</f>
        <v/>
      </c>
      <c r="B65" s="21"/>
      <c r="C65" s="22" t="str">
        <f>IF(ISBLANK(C$21),"",C$21)</f>
        <v>11月</v>
      </c>
      <c r="D65" s="18">
        <v>124.19855711633403</v>
      </c>
      <c r="E65" s="18">
        <v>125.70070767181626</v>
      </c>
      <c r="F65" s="18">
        <v>128.38360816839148</v>
      </c>
      <c r="G65" s="23">
        <v>110.1944522594069</v>
      </c>
      <c r="H65" s="18">
        <v>125.85687513046187</v>
      </c>
      <c r="I65" s="18">
        <v>127.5894662183136</v>
      </c>
      <c r="J65" s="18">
        <v>130.25385996913786</v>
      </c>
      <c r="K65" s="23">
        <v>112.19017352287167</v>
      </c>
      <c r="L65" s="18">
        <v>126.36051983981027</v>
      </c>
      <c r="M65" s="18">
        <v>128.11541848430136</v>
      </c>
      <c r="N65" s="18">
        <v>130.78345078667869</v>
      </c>
      <c r="O65" s="23">
        <v>112.69509619429019</v>
      </c>
    </row>
    <row r="66" spans="1:15" x14ac:dyDescent="0.2">
      <c r="A66" s="20" t="str">
        <f>IF(ISBLANK(A$22),"",A$22)</f>
        <v/>
      </c>
      <c r="B66" s="21"/>
      <c r="C66" s="22" t="str">
        <f>IF(ISBLANK(C$22),"",C$22)</f>
        <v>12月</v>
      </c>
      <c r="D66" s="18">
        <v>129.83252602109854</v>
      </c>
      <c r="E66" s="18">
        <v>132.12374026778349</v>
      </c>
      <c r="F66" s="18">
        <v>135.89034081203084</v>
      </c>
      <c r="G66" s="23">
        <v>110.35406593577727</v>
      </c>
      <c r="H66" s="18">
        <v>131.19841978774571</v>
      </c>
      <c r="I66" s="18">
        <v>133.67877190723337</v>
      </c>
      <c r="J66" s="18">
        <v>137.3666138237221</v>
      </c>
      <c r="K66" s="23">
        <v>112.36429574583241</v>
      </c>
      <c r="L66" s="18">
        <v>131.92941036949728</v>
      </c>
      <c r="M66" s="18">
        <v>134.46554928828408</v>
      </c>
      <c r="N66" s="18">
        <v>138.20510258825419</v>
      </c>
      <c r="O66" s="23">
        <v>112.85219885964324</v>
      </c>
    </row>
    <row r="67" spans="1:15" x14ac:dyDescent="0.2">
      <c r="A67" s="20" t="str">
        <f>IF(ISBLANK(A$23),"",A$23)</f>
        <v>2022年</v>
      </c>
      <c r="B67" s="21"/>
      <c r="C67" s="22" t="str">
        <f>IF(ISBLANK(C$23),"",C$23)</f>
        <v>1月</v>
      </c>
      <c r="D67" s="18">
        <v>130.07824187590876</v>
      </c>
      <c r="E67" s="18">
        <v>132.44153543126836</v>
      </c>
      <c r="F67" s="18">
        <v>136.24022385939767</v>
      </c>
      <c r="G67" s="23">
        <v>110.48640400767367</v>
      </c>
      <c r="H67" s="18">
        <v>131.23783011765528</v>
      </c>
      <c r="I67" s="18">
        <v>133.76534683036508</v>
      </c>
      <c r="J67" s="18">
        <v>137.4458156430708</v>
      </c>
      <c r="K67" s="23">
        <v>112.49348470947258</v>
      </c>
      <c r="L67" s="18">
        <v>131.96640258444262</v>
      </c>
      <c r="M67" s="18">
        <v>134.55722555459542</v>
      </c>
      <c r="N67" s="18">
        <v>138.29007893994157</v>
      </c>
      <c r="O67" s="23">
        <v>112.98259836132358</v>
      </c>
    </row>
    <row r="68" spans="1:15" x14ac:dyDescent="0.2">
      <c r="A68" s="20" t="str">
        <f>IF(ISBLANK(A$24),"",A$24)</f>
        <v/>
      </c>
      <c r="B68" s="21"/>
      <c r="C68" s="22" t="str">
        <f>IF(ISBLANK(C$24),"",C$24)</f>
        <v>2月</v>
      </c>
      <c r="D68" s="18">
        <v>130.39382407924884</v>
      </c>
      <c r="E68" s="18">
        <v>132.66959516761634</v>
      </c>
      <c r="F68" s="18">
        <v>136.50774261171202</v>
      </c>
      <c r="G68" s="23">
        <v>110.48640400767367</v>
      </c>
      <c r="H68" s="18">
        <v>131.5575029297728</v>
      </c>
      <c r="I68" s="18">
        <v>133.99226271028147</v>
      </c>
      <c r="J68" s="18">
        <v>137.71199262831001</v>
      </c>
      <c r="K68" s="23">
        <v>112.4934847094726</v>
      </c>
      <c r="L68" s="18">
        <v>132.26297807121554</v>
      </c>
      <c r="M68" s="18">
        <v>134.75550974815317</v>
      </c>
      <c r="N68" s="18">
        <v>138.52267036933483</v>
      </c>
      <c r="O68" s="23">
        <v>112.9825983613236</v>
      </c>
    </row>
    <row r="69" spans="1:15" x14ac:dyDescent="0.2">
      <c r="A69" s="20" t="str">
        <f>IF(ISBLANK(A$25),"",A$25)</f>
        <v/>
      </c>
      <c r="B69" s="21"/>
      <c r="C69" s="22" t="str">
        <f>IF(ISBLANK(C$25),"",C$25)</f>
        <v>3月</v>
      </c>
      <c r="D69" s="18">
        <v>130.51690244252345</v>
      </c>
      <c r="E69" s="18">
        <v>132.83454096166349</v>
      </c>
      <c r="F69" s="18">
        <v>136.68316058565296</v>
      </c>
      <c r="G69" s="23">
        <v>110.59082415182618</v>
      </c>
      <c r="H69" s="18">
        <v>131.75153900242952</v>
      </c>
      <c r="I69" s="18">
        <v>134.23594120082487</v>
      </c>
      <c r="J69" s="18">
        <v>137.9782473386642</v>
      </c>
      <c r="K69" s="23">
        <v>112.60668030246558</v>
      </c>
      <c r="L69" s="18">
        <v>132.50670030093232</v>
      </c>
      <c r="M69" s="18">
        <v>135.05340774659425</v>
      </c>
      <c r="N69" s="18">
        <v>138.85347121061341</v>
      </c>
      <c r="O69" s="23">
        <v>113.09032908167001</v>
      </c>
    </row>
    <row r="70" spans="1:15" x14ac:dyDescent="0.2">
      <c r="A70" s="20" t="str">
        <f>IF(ISBLANK(A$26),"",A$26)</f>
        <v/>
      </c>
      <c r="B70" s="21"/>
      <c r="C70" s="22" t="str">
        <f>IF(ISBLANK(C$26),"",C$26)</f>
        <v>4月</v>
      </c>
      <c r="D70" s="18">
        <v>130.93006025814213</v>
      </c>
      <c r="E70" s="18">
        <v>133.05880146499427</v>
      </c>
      <c r="F70" s="18">
        <v>136.8807299761722</v>
      </c>
      <c r="G70" s="23">
        <v>110.9693502393726</v>
      </c>
      <c r="H70" s="18">
        <v>132.18117779629335</v>
      </c>
      <c r="I70" s="18">
        <v>134.48423058148634</v>
      </c>
      <c r="J70" s="18">
        <v>138.20397244463709</v>
      </c>
      <c r="K70" s="23">
        <v>112.98538354192024</v>
      </c>
      <c r="L70" s="18">
        <v>133.01626700894877</v>
      </c>
      <c r="M70" s="18">
        <v>135.38232647546303</v>
      </c>
      <c r="N70" s="18">
        <v>139.17211904147521</v>
      </c>
      <c r="O70" s="23">
        <v>113.4786101193589</v>
      </c>
    </row>
    <row r="71" spans="1:15" x14ac:dyDescent="0.2">
      <c r="A71" s="20" t="str">
        <f>IF(ISBLANK(A$27),"",A$27)</f>
        <v/>
      </c>
      <c r="B71" s="21"/>
      <c r="C71" s="22" t="str">
        <f>IF(ISBLANK(C$27),"",C$27)</f>
        <v>5月</v>
      </c>
      <c r="D71" s="18">
        <v>130.94897084811456</v>
      </c>
      <c r="E71" s="18">
        <v>133.30668436267965</v>
      </c>
      <c r="F71" s="18">
        <v>137.20665119919474</v>
      </c>
      <c r="G71" s="23">
        <v>110.76619807027868</v>
      </c>
      <c r="H71" s="18">
        <v>132.19202023505062</v>
      </c>
      <c r="I71" s="18">
        <v>134.72751144132584</v>
      </c>
      <c r="J71" s="18">
        <v>138.52440248901024</v>
      </c>
      <c r="K71" s="23">
        <v>112.78276826742123</v>
      </c>
      <c r="L71" s="18">
        <v>132.99453338028127</v>
      </c>
      <c r="M71" s="18">
        <v>135.59118077129261</v>
      </c>
      <c r="N71" s="18">
        <v>139.45290287934895</v>
      </c>
      <c r="O71" s="23">
        <v>113.27173604506878</v>
      </c>
    </row>
    <row r="72" spans="1:15" x14ac:dyDescent="0.2">
      <c r="A72" s="20" t="str">
        <f>IF(ISBLANK(A$28),"",A$28)</f>
        <v/>
      </c>
      <c r="B72" s="21"/>
      <c r="C72" s="22" t="str">
        <f>IF(ISBLANK(C$28),"",C$28)</f>
        <v>6月</v>
      </c>
      <c r="D72" s="18">
        <v>136.53873319479757</v>
      </c>
      <c r="E72" s="18">
        <v>139.56294602720899</v>
      </c>
      <c r="F72" s="18">
        <v>144.31405684084291</v>
      </c>
      <c r="G72" s="23">
        <v>112.10313607044353</v>
      </c>
      <c r="H72" s="18">
        <v>137.84174455912384</v>
      </c>
      <c r="I72" s="18">
        <v>141.04345009360122</v>
      </c>
      <c r="J72" s="18">
        <v>145.69425148344891</v>
      </c>
      <c r="K72" s="23">
        <v>114.16339460312562</v>
      </c>
      <c r="L72" s="18">
        <v>138.7323433105054</v>
      </c>
      <c r="M72" s="18">
        <v>142.00854453805158</v>
      </c>
      <c r="N72" s="18">
        <v>146.74735271106954</v>
      </c>
      <c r="O72" s="23">
        <v>114.61983967365987</v>
      </c>
    </row>
    <row r="73" spans="1:15" x14ac:dyDescent="0.2">
      <c r="A73" s="20" t="str">
        <f>IF(ISBLANK(A$29),"",A$29)</f>
        <v/>
      </c>
      <c r="B73" s="21"/>
      <c r="C73" s="22" t="str">
        <f>IF(ISBLANK(C$29),"",C$29)</f>
        <v>7月</v>
      </c>
      <c r="D73" s="25">
        <v>136.91909301529378</v>
      </c>
      <c r="E73" s="26">
        <v>139.99380218998223</v>
      </c>
      <c r="F73" s="26">
        <v>144.72351819564346</v>
      </c>
      <c r="G73" s="18">
        <v>112.65764697082156</v>
      </c>
      <c r="H73" s="25">
        <v>138.20810527413713</v>
      </c>
      <c r="I73" s="26">
        <v>141.45844863802046</v>
      </c>
      <c r="J73" s="26">
        <v>146.08496190152835</v>
      </c>
      <c r="K73" s="18">
        <v>114.71877028452585</v>
      </c>
      <c r="L73" s="25">
        <v>139.11024602658287</v>
      </c>
      <c r="M73" s="26">
        <v>142.43661739269302</v>
      </c>
      <c r="N73" s="26">
        <v>147.15558874763656</v>
      </c>
      <c r="O73" s="23">
        <v>115.1625626124264</v>
      </c>
    </row>
    <row r="74" spans="1:15" x14ac:dyDescent="0.2">
      <c r="A74" s="28" t="str">
        <f>IF(ISBLANK(A$30),"",A$30)</f>
        <v/>
      </c>
      <c r="B74" s="29"/>
      <c r="C74" s="30">
        <f>IF(ISBLANK(C$30),"",C$30)</f>
        <v>44774</v>
      </c>
      <c r="D74" s="31">
        <v>137.77222643486687</v>
      </c>
      <c r="E74" s="32">
        <v>140.96019709208133</v>
      </c>
      <c r="F74" s="32">
        <v>145.56781489179977</v>
      </c>
      <c r="G74" s="35">
        <v>114.32972811404781</v>
      </c>
      <c r="H74" s="31">
        <v>138.84430838935145</v>
      </c>
      <c r="I74" s="32">
        <v>142.17911369829949</v>
      </c>
      <c r="J74" s="32">
        <v>146.64618425145633</v>
      </c>
      <c r="K74" s="35">
        <v>116.3609601622573</v>
      </c>
      <c r="L74" s="31">
        <v>139.92916412040643</v>
      </c>
      <c r="M74" s="32">
        <v>143.36425456286014</v>
      </c>
      <c r="N74" s="32">
        <v>147.90842986854608</v>
      </c>
      <c r="O74" s="36">
        <v>117.10046169440429</v>
      </c>
    </row>
    <row r="76" spans="1:15" x14ac:dyDescent="0.2">
      <c r="B76" s="2" t="s">
        <v>24</v>
      </c>
    </row>
    <row r="77" spans="1:15" x14ac:dyDescent="0.2">
      <c r="B77" s="2" t="s">
        <v>25</v>
      </c>
    </row>
  </sheetData>
  <mergeCells count="18">
    <mergeCell ref="A32:B33"/>
    <mergeCell ref="C32:C33"/>
    <mergeCell ref="D32:G33"/>
    <mergeCell ref="H32:K33"/>
    <mergeCell ref="L32:O33"/>
    <mergeCell ref="A54:B55"/>
    <mergeCell ref="C54:C55"/>
    <mergeCell ref="D54:G55"/>
    <mergeCell ref="H54:K55"/>
    <mergeCell ref="L54:O55"/>
    <mergeCell ref="N4:O4"/>
    <mergeCell ref="N5:O5"/>
    <mergeCell ref="A7:C9"/>
    <mergeCell ref="A10:B11"/>
    <mergeCell ref="C10:C11"/>
    <mergeCell ref="D10:G11"/>
    <mergeCell ref="H10:K11"/>
    <mergeCell ref="L10:O11"/>
  </mergeCells>
  <phoneticPr fontId="2"/>
  <pageMargins left="0.39370078740157483" right="0.19685039370078741" top="0.59055118110236227" bottom="0.59055118110236227" header="0.39370078740157483" footer="0.19685039370078741"/>
  <pageSetup paperSize="9" scale="57" orientation="portrait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index</vt:lpstr>
      <vt:lpstr>1</vt:lpstr>
      <vt:lpstr>2</vt:lpstr>
      <vt:lpstr>4</vt:lpstr>
      <vt:lpstr>5</vt:lpstr>
      <vt:lpstr>6</vt:lpstr>
      <vt:lpstr>16</vt:lpstr>
      <vt:lpstr>17</vt:lpstr>
      <vt:lpstr>19</vt:lpstr>
      <vt:lpstr>20</vt:lpstr>
      <vt:lpstr>21</vt:lpstr>
      <vt:lpstr>22</vt:lpstr>
      <vt:lpstr>'1'!Print_Area</vt:lpstr>
      <vt:lpstr>'16'!Print_Area</vt:lpstr>
      <vt:lpstr>'17'!Print_Area</vt:lpstr>
      <vt:lpstr>'19'!Print_Area</vt:lpstr>
      <vt:lpstr>'2'!Print_Area</vt:lpstr>
      <vt:lpstr>'20'!Print_Area</vt:lpstr>
      <vt:lpstr>'21'!Print_Area</vt:lpstr>
      <vt:lpstr>'22'!Print_Area</vt:lpstr>
      <vt:lpstr>'4'!Print_Area</vt:lpstr>
      <vt:lpstr>'5'!Print_Area</vt:lpstr>
      <vt:lpstr>'6'!Print_Area</vt:lpstr>
      <vt:lpstr>'1'!Print_Titles</vt:lpstr>
      <vt:lpstr>'16'!Print_Titles</vt:lpstr>
      <vt:lpstr>'17'!Print_Titles</vt:lpstr>
      <vt:lpstr>'19'!Print_Titles</vt:lpstr>
      <vt:lpstr>'2'!Print_Titles</vt:lpstr>
      <vt:lpstr>'20'!Print_Titles</vt:lpstr>
      <vt:lpstr>'21'!Print_Titles</vt:lpstr>
      <vt:lpstr>'22'!Print_Titles</vt:lpstr>
      <vt:lpstr>'4'!Print_Titles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2022-09-06T07:30:54Z</cp:lastPrinted>
  <dcterms:created xsi:type="dcterms:W3CDTF">2022-08-26T04:16:52Z</dcterms:created>
  <dcterms:modified xsi:type="dcterms:W3CDTF">2022-09-06T09:20:41Z</dcterms:modified>
</cp:coreProperties>
</file>