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X:\2022\01.経済研究課\01_自主研究\02_指数\01_建築費指数\010_月次作業\03_HP公表　入稿データ\2022年05月更新（2022年04月分）\"/>
    </mc:Choice>
  </mc:AlternateContent>
  <xr:revisionPtr revIDLastSave="0" documentId="13_ncr:1_{FA9881A2-E609-4729-B102-9FC19077E75B}" xr6:coauthVersionLast="47" xr6:coauthVersionMax="47" xr10:uidLastSave="{00000000-0000-0000-0000-000000000000}"/>
  <bookViews>
    <workbookView xWindow="3420" yWindow="3420" windowWidth="15630" windowHeight="17310" xr2:uid="{00000000-000D-0000-FFFF-FFFF00000000}"/>
  </bookViews>
  <sheets>
    <sheet name="主要品目価格指数(東京)" sheetId="1" r:id="rId1"/>
  </sheets>
  <definedNames>
    <definedName name="_xlnm.Print_Area" localSheetId="0">'主要品目価格指数(東京)'!$A$1:$J$50</definedName>
    <definedName name="_xlnm.Print_Titles" localSheetId="0">'主要品目価格指数(東京)'!$B:$C,'主要品目価格指数(東京)'!$1:$7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1" l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5" i="1"/>
  <c r="B35" i="1"/>
  <c r="C34" i="1"/>
  <c r="B34" i="1"/>
  <c r="C33" i="1"/>
  <c r="B33" i="1"/>
  <c r="C32" i="1"/>
  <c r="B32" i="1"/>
  <c r="C31" i="1"/>
  <c r="B31" i="1"/>
  <c r="C30" i="1"/>
  <c r="B30" i="1"/>
  <c r="I5" i="1"/>
</calcChain>
</file>

<file path=xl/sharedStrings.xml><?xml version="1.0" encoding="utf-8"?>
<sst xmlns="http://schemas.openxmlformats.org/spreadsheetml/2006/main" count="52" uniqueCount="36">
  <si>
    <t xml:space="preserve">  1.　主　　要　　品　　目　　価　　格　　指　　数　　　 【東京】</t>
    <phoneticPr fontId="1"/>
  </si>
  <si>
    <t>　　　Ｐrｉｃｅ ｉｎｄｅｘ (ｍａｊｏｒ ｄｅｔａｉｌｅｄ ｉｔｅｍｓ)           【Tokyo】</t>
    <phoneticPr fontId="1"/>
  </si>
  <si>
    <r>
      <t xml:space="preserve">コンクリート打設（工） </t>
    </r>
    <r>
      <rPr>
        <sz val="11"/>
        <rFont val="ＭＳ Ｐゴシック"/>
        <family val="3"/>
        <charset val="128"/>
      </rPr>
      <t xml:space="preserve">                Cast-In-Place Concrete(W)</t>
    </r>
    <rPh sb="6" eb="7">
      <t>ダ</t>
    </rPh>
    <rPh sb="7" eb="8">
      <t>セツ</t>
    </rPh>
    <rPh sb="9" eb="10">
      <t>コウ</t>
    </rPh>
    <phoneticPr fontId="1"/>
  </si>
  <si>
    <r>
      <t xml:space="preserve">鉄筋加工組立　（工） </t>
    </r>
    <r>
      <rPr>
        <sz val="11"/>
        <rFont val="ＭＳ Ｐゴシック"/>
        <family val="3"/>
        <charset val="128"/>
      </rPr>
      <t xml:space="preserve">                Reinforcement  (W)</t>
    </r>
    <rPh sb="0" eb="2">
      <t>テッキン</t>
    </rPh>
    <rPh sb="2" eb="4">
      <t>カコウ</t>
    </rPh>
    <rPh sb="4" eb="6">
      <t>クミタテ</t>
    </rPh>
    <rPh sb="8" eb="9">
      <t>コウ</t>
    </rPh>
    <phoneticPr fontId="1"/>
  </si>
  <si>
    <r>
      <t xml:space="preserve">普通合板型枠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（材工）</t>
    </r>
    <r>
      <rPr>
        <sz val="11"/>
        <rFont val="ＭＳ Ｐゴシック"/>
        <family val="3"/>
        <charset val="128"/>
      </rPr>
      <t xml:space="preserve">              Ordinary form (plywood) (M&amp;W)</t>
    </r>
    <rPh sb="2" eb="4">
      <t>ゴウバン</t>
    </rPh>
    <rPh sb="4" eb="5">
      <t>カタ</t>
    </rPh>
    <rPh sb="5" eb="6">
      <t>ワク</t>
    </rPh>
    <rPh sb="10" eb="11">
      <t>ザイ</t>
    </rPh>
    <rPh sb="11" eb="12">
      <t>コウ</t>
    </rPh>
    <phoneticPr fontId="1"/>
  </si>
  <si>
    <r>
      <t>鉄骨工場製作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（工）</t>
    </r>
    <r>
      <rPr>
        <sz val="11"/>
        <rFont val="ＭＳ Ｐゴシック"/>
        <family val="3"/>
        <charset val="128"/>
      </rPr>
      <t xml:space="preserve">        </t>
    </r>
    <r>
      <rPr>
        <sz val="11"/>
        <rFont val="ＭＳ Ｐゴシック"/>
        <family val="3"/>
        <charset val="128"/>
      </rPr>
      <t>S</t>
    </r>
    <r>
      <rPr>
        <sz val="11"/>
        <rFont val="ＭＳ Ｐゴシック"/>
        <family val="3"/>
        <charset val="128"/>
      </rPr>
      <t>tructural        steel work (W)</t>
    </r>
    <rPh sb="0" eb="2">
      <t>テッコツ</t>
    </rPh>
    <rPh sb="2" eb="4">
      <t>コウジョウ</t>
    </rPh>
    <rPh sb="4" eb="6">
      <t>セイサク</t>
    </rPh>
    <rPh sb="8" eb="9">
      <t>コウ</t>
    </rPh>
    <phoneticPr fontId="1"/>
  </si>
  <si>
    <r>
      <t>アスファルト防水（材工）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B</t>
    </r>
    <r>
      <rPr>
        <sz val="11"/>
        <rFont val="ＭＳ Ｐゴシック"/>
        <family val="3"/>
        <charset val="128"/>
      </rPr>
      <t>ituminous membrane    (M&amp;W)</t>
    </r>
    <rPh sb="6" eb="8">
      <t>ボウスイ</t>
    </rPh>
    <rPh sb="9" eb="10">
      <t>ザイ</t>
    </rPh>
    <rPh sb="10" eb="11">
      <t>コウ</t>
    </rPh>
    <phoneticPr fontId="1"/>
  </si>
  <si>
    <r>
      <t>間仕切軸組</t>
    </r>
    <r>
      <rPr>
        <sz val="11"/>
        <rFont val="ＭＳ Ｐゴシック"/>
        <family val="3"/>
        <charset val="128"/>
      </rPr>
      <t xml:space="preserve">    　</t>
    </r>
    <r>
      <rPr>
        <sz val="11"/>
        <rFont val="ＭＳ Ｐゴシック"/>
        <family val="3"/>
        <charset val="128"/>
      </rPr>
      <t>（材工）</t>
    </r>
    <r>
      <rPr>
        <sz val="11"/>
        <rFont val="ＭＳ Ｐゴシック"/>
        <family val="3"/>
        <charset val="128"/>
      </rPr>
      <t xml:space="preserve">          </t>
    </r>
    <r>
      <rPr>
        <sz val="11"/>
        <rFont val="ＭＳ Ｐゴシック"/>
        <family val="3"/>
        <charset val="128"/>
      </rPr>
      <t>I</t>
    </r>
    <r>
      <rPr>
        <sz val="11"/>
        <rFont val="ＭＳ Ｐゴシック"/>
        <family val="3"/>
        <charset val="128"/>
      </rPr>
      <t>nternal    partioning wall frame (M&amp;W)</t>
    </r>
    <rPh sb="0" eb="1">
      <t>アイダ</t>
    </rPh>
    <rPh sb="1" eb="3">
      <t>シキリ</t>
    </rPh>
    <rPh sb="3" eb="4">
      <t>ジク</t>
    </rPh>
    <rPh sb="4" eb="5">
      <t>クミ</t>
    </rPh>
    <phoneticPr fontId="1"/>
  </si>
  <si>
    <t>2016年</t>
  </si>
  <si>
    <t>平均</t>
  </si>
  <si>
    <t>2017</t>
  </si>
  <si>
    <t/>
  </si>
  <si>
    <t>2018</t>
  </si>
  <si>
    <t>2019</t>
  </si>
  <si>
    <t>2020</t>
  </si>
  <si>
    <t>2021</t>
  </si>
  <si>
    <t>2021年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</si>
  <si>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</si>
  <si>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</si>
  <si>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</si>
  <si>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</si>
  <si>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</si>
  <si>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</si>
  <si>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</si>
  <si>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</si>
  <si>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</si>
  <si>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2022年</t>
  </si>
  <si>
    <t>1月</t>
  </si>
  <si>
    <t>2月</t>
  </si>
  <si>
    <t>3月</t>
  </si>
  <si>
    <r>
      <t>軽鉄壁軸組</t>
    </r>
    <r>
      <rPr>
        <sz val="11"/>
        <rFont val="ＭＳ Ｐゴシック"/>
        <family val="3"/>
        <charset val="128"/>
      </rPr>
      <t xml:space="preserve">      </t>
    </r>
    <r>
      <rPr>
        <sz val="11"/>
        <rFont val="ＭＳ Ｐゴシック"/>
        <family val="3"/>
        <charset val="128"/>
      </rPr>
      <t>（材工）　</t>
    </r>
    <r>
      <rPr>
        <sz val="11"/>
        <rFont val="ＭＳ Ｐゴシック"/>
        <family val="3"/>
        <charset val="128"/>
      </rPr>
      <t xml:space="preserve">        </t>
    </r>
    <r>
      <rPr>
        <sz val="11"/>
        <rFont val="ＭＳ Ｐゴシック"/>
        <family val="3"/>
        <charset val="128"/>
      </rPr>
      <t>S</t>
    </r>
    <r>
      <rPr>
        <sz val="11"/>
        <rFont val="ＭＳ Ｐゴシック"/>
        <family val="3"/>
        <charset val="128"/>
      </rPr>
      <t>teel wall    backing (M&amp;W)</t>
    </r>
    <rPh sb="0" eb="1">
      <t>ケイ</t>
    </rPh>
    <rPh sb="1" eb="2">
      <t>テツ</t>
    </rPh>
    <rPh sb="2" eb="3">
      <t>カベ</t>
    </rPh>
    <rPh sb="3" eb="4">
      <t>ジク</t>
    </rPh>
    <rPh sb="4" eb="5">
      <t>クミ</t>
    </rPh>
    <rPh sb="12" eb="13">
      <t>ザイ</t>
    </rPh>
    <rPh sb="13" eb="14">
      <t>コウ</t>
    </rPh>
    <phoneticPr fontId="1"/>
  </si>
  <si>
    <r>
      <t>床モルタル塗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 xml:space="preserve">（材工） </t>
    </r>
    <r>
      <rPr>
        <sz val="11"/>
        <rFont val="ＭＳ Ｐゴシック"/>
        <family val="3"/>
        <charset val="128"/>
      </rPr>
      <t xml:space="preserve">     Cement plastering to floor (M&amp;W)</t>
    </r>
    <rPh sb="0" eb="1">
      <t>ユカ</t>
    </rPh>
    <rPh sb="5" eb="6">
      <t>ヌ</t>
    </rPh>
    <rPh sb="12" eb="13">
      <t>ザイ</t>
    </rPh>
    <rPh sb="13" eb="14">
      <t>コウ</t>
    </rPh>
    <phoneticPr fontId="1"/>
  </si>
  <si>
    <r>
      <t>フロートガラス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 xml:space="preserve">（材工） </t>
    </r>
    <r>
      <rPr>
        <sz val="11"/>
        <rFont val="ＭＳ Ｐゴシック"/>
        <family val="3"/>
        <charset val="128"/>
      </rPr>
      <t xml:space="preserve">         Float sheet     glass (M&amp;W)</t>
    </r>
    <rPh sb="11" eb="12">
      <t>ザイ</t>
    </rPh>
    <rPh sb="12" eb="13">
      <t>コウ</t>
    </rPh>
    <phoneticPr fontId="1"/>
  </si>
  <si>
    <r>
      <t>石こうボード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 xml:space="preserve">（材工） </t>
    </r>
    <r>
      <rPr>
        <sz val="11"/>
        <rFont val="ＭＳ Ｐゴシック"/>
        <family val="3"/>
        <charset val="128"/>
      </rPr>
      <t xml:space="preserve">        Plaster board (M&amp;W)</t>
    </r>
    <rPh sb="0" eb="1">
      <t>イシ</t>
    </rPh>
    <rPh sb="12" eb="13">
      <t>ザイ</t>
    </rPh>
    <rPh sb="13" eb="14">
      <t>コウ</t>
    </rPh>
    <phoneticPr fontId="1"/>
  </si>
  <si>
    <r>
      <t xml:space="preserve">電　　線　　管
（材工）
</t>
    </r>
    <r>
      <rPr>
        <sz val="11"/>
        <rFont val="ＭＳ Ｐゴシック"/>
        <family val="3"/>
        <charset val="128"/>
      </rPr>
      <t>Rigid steel
conduits
(M&amp;W)</t>
    </r>
    <rPh sb="0" eb="1">
      <t>デン</t>
    </rPh>
    <rPh sb="3" eb="4">
      <t>セン</t>
    </rPh>
    <rPh sb="6" eb="7">
      <t>カン</t>
    </rPh>
    <rPh sb="9" eb="10">
      <t>ザイ</t>
    </rPh>
    <rPh sb="10" eb="11">
      <t>コウ</t>
    </rPh>
    <phoneticPr fontId="1"/>
  </si>
  <si>
    <r>
      <t>配　　　　　　管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（工）</t>
    </r>
    <r>
      <rPr>
        <sz val="11"/>
        <rFont val="ＭＳ Ｐゴシック"/>
        <family val="3"/>
        <charset val="128"/>
      </rPr>
      <t xml:space="preserve">           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Piping work       (W)</t>
    </r>
    <rPh sb="0" eb="8">
      <t>ハイカン</t>
    </rPh>
    <rPh sb="10" eb="11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</si>
</sst>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ggge&quot;年=100&quot;"/>
    <numFmt numFmtId="177" formatCode="yyyy&quot; average=100&quot;"/>
    <numFmt numFmtId="178" formatCode="_ * #,##0.0____________\ ;_ * \-#,##0.0____________\ ;_ * &quot;-&quot;____________\ ;_ @____________\ "/>
    <numFmt numFmtId="179" formatCode="0.0_);[Red]\(0.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NumberFormat="1" applyFont="1" applyAlignment="1"/>
    <xf numFmtId="0" fontId="3" fillId="0" borderId="0" xfId="1" applyNumberFormat="1" applyFont="1" applyAlignment="1">
      <alignment horizontal="right"/>
    </xf>
    <xf numFmtId="0" fontId="0" fillId="0" borderId="0" xfId="1" applyNumberFormat="1" applyFont="1" applyAlignment="1"/>
    <xf numFmtId="176" fontId="0" fillId="0" borderId="0" xfId="1" applyNumberFormat="1" applyFont="1" applyAlignment="1">
      <alignment shrinkToFit="1"/>
    </xf>
    <xf numFmtId="0" fontId="1" fillId="0" borderId="0" xfId="1" applyNumberFormat="1" applyFont="1" applyAlignment="1">
      <alignment horizontal="right"/>
    </xf>
    <xf numFmtId="0" fontId="0" fillId="0" borderId="0" xfId="1" applyNumberFormat="1" applyFont="1" applyAlignment="1">
      <alignment vertical="top"/>
    </xf>
    <xf numFmtId="177" fontId="0" fillId="0" borderId="0" xfId="1" applyNumberFormat="1" applyFont="1" applyAlignment="1">
      <alignment shrinkToFit="1"/>
    </xf>
    <xf numFmtId="0" fontId="4" fillId="0" borderId="0" xfId="1" applyNumberFormat="1" applyFont="1" applyAlignment="1">
      <alignment horizontal="right"/>
    </xf>
    <xf numFmtId="0" fontId="1" fillId="0" borderId="0" xfId="1" applyNumberFormat="1" applyFont="1" applyAlignment="1">
      <alignment vertical="top"/>
    </xf>
    <xf numFmtId="0" fontId="0" fillId="0" borderId="3" xfId="1" applyNumberFormat="1" applyFont="1" applyBorder="1" applyAlignment="1">
      <alignment horizontal="center" vertical="top" wrapText="1"/>
    </xf>
    <xf numFmtId="0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/>
    <xf numFmtId="49" fontId="4" fillId="0" borderId="5" xfId="1" applyNumberFormat="1" applyFont="1" applyBorder="1" applyAlignment="1">
      <alignment horizontal="right" wrapText="1"/>
    </xf>
    <xf numFmtId="178" fontId="1" fillId="0" borderId="3" xfId="1" applyNumberFormat="1" applyFont="1" applyBorder="1" applyAlignment="1">
      <alignment horizontal="center"/>
    </xf>
    <xf numFmtId="49" fontId="1" fillId="0" borderId="6" xfId="1" applyNumberFormat="1" applyFont="1" applyBorder="1" applyAlignment="1"/>
    <xf numFmtId="49" fontId="4" fillId="0" borderId="7" xfId="1" applyNumberFormat="1" applyFont="1" applyBorder="1" applyAlignment="1">
      <alignment horizontal="right" wrapText="1"/>
    </xf>
    <xf numFmtId="178" fontId="1" fillId="0" borderId="8" xfId="1" applyNumberFormat="1" applyFont="1" applyBorder="1" applyAlignment="1">
      <alignment horizontal="center"/>
    </xf>
    <xf numFmtId="179" fontId="1" fillId="0" borderId="0" xfId="1" applyNumberFormat="1" applyFont="1" applyBorder="1" applyAlignment="1"/>
    <xf numFmtId="49" fontId="1" fillId="0" borderId="9" xfId="1" applyNumberFormat="1" applyFont="1" applyBorder="1" applyAlignment="1"/>
    <xf numFmtId="49" fontId="4" fillId="0" borderId="10" xfId="1" applyNumberFormat="1" applyFont="1" applyBorder="1" applyAlignment="1">
      <alignment horizontal="right" wrapText="1"/>
    </xf>
    <xf numFmtId="178" fontId="1" fillId="0" borderId="11" xfId="1" applyNumberFormat="1" applyFont="1" applyBorder="1" applyAlignment="1">
      <alignment horizontal="center"/>
    </xf>
    <xf numFmtId="0" fontId="1" fillId="0" borderId="0" xfId="1" applyNumberFormat="1" applyFont="1" applyAlignment="1">
      <alignment wrapText="1"/>
    </xf>
    <xf numFmtId="0" fontId="1" fillId="0" borderId="4" xfId="1" applyNumberFormat="1" applyFont="1" applyBorder="1" applyAlignment="1"/>
    <xf numFmtId="0" fontId="1" fillId="0" borderId="6" xfId="1" applyNumberFormat="1" applyFont="1" applyBorder="1" applyAlignment="1"/>
    <xf numFmtId="0" fontId="4" fillId="0" borderId="7" xfId="1" applyNumberFormat="1" applyFont="1" applyBorder="1" applyAlignment="1">
      <alignment horizontal="right" wrapText="1"/>
    </xf>
    <xf numFmtId="0" fontId="1" fillId="0" borderId="9" xfId="1" applyNumberFormat="1" applyFont="1" applyBorder="1" applyAlignment="1"/>
    <xf numFmtId="0" fontId="4" fillId="0" borderId="10" xfId="1" applyNumberFormat="1" applyFont="1" applyBorder="1" applyAlignment="1">
      <alignment horizontal="right" wrapText="1"/>
    </xf>
    <xf numFmtId="0" fontId="1" fillId="0" borderId="0" xfId="1" applyNumberFormat="1" applyFont="1" applyAlignment="1">
      <alignment horizontal="center"/>
    </xf>
    <xf numFmtId="0" fontId="1" fillId="0" borderId="1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標準" xfId="0" builtinId="0"/>
    <cellStyle name="標準_RS0B03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6</xdr:row>
      <xdr:rowOff>38100</xdr:rowOff>
    </xdr:from>
    <xdr:to>
      <xdr:col>3</xdr:col>
      <xdr:colOff>76200</xdr:colOff>
      <xdr:row>6</xdr:row>
      <xdr:rowOff>438150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28700" y="933450"/>
          <a:ext cx="5619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細　目　Items</a:t>
          </a:r>
        </a:p>
      </xdr:txBody>
    </xdr:sp>
    <xdr:clientData/>
  </xdr:twoCellAnchor>
  <xdr:twoCellAnchor>
    <xdr:from>
      <xdr:col>1</xdr:col>
      <xdr:colOff>38100</xdr:colOff>
      <xdr:row>6</xdr:row>
      <xdr:rowOff>523875</xdr:rowOff>
    </xdr:from>
    <xdr:to>
      <xdr:col>2</xdr:col>
      <xdr:colOff>161925</xdr:colOff>
      <xdr:row>7</xdr:row>
      <xdr:rowOff>9525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14325" y="1419225"/>
          <a:ext cx="781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月　          Year Month</a:t>
          </a:r>
        </a:p>
      </xdr:txBody>
    </xdr:sp>
    <xdr:clientData/>
  </xdr:twoCellAnchor>
  <xdr:twoCellAnchor>
    <xdr:from>
      <xdr:col>2</xdr:col>
      <xdr:colOff>95250</xdr:colOff>
      <xdr:row>28</xdr:row>
      <xdr:rowOff>38100</xdr:rowOff>
    </xdr:from>
    <xdr:to>
      <xdr:col>3</xdr:col>
      <xdr:colOff>76200</xdr:colOff>
      <xdr:row>28</xdr:row>
      <xdr:rowOff>438150</xdr:rowOff>
    </xdr:to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028700" y="5448300"/>
          <a:ext cx="5619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細　目　Items</a:t>
          </a:r>
        </a:p>
      </xdr:txBody>
    </xdr:sp>
    <xdr:clientData/>
  </xdr:twoCellAnchor>
  <xdr:twoCellAnchor>
    <xdr:from>
      <xdr:col>1</xdr:col>
      <xdr:colOff>38100</xdr:colOff>
      <xdr:row>28</xdr:row>
      <xdr:rowOff>523875</xdr:rowOff>
    </xdr:from>
    <xdr:to>
      <xdr:col>2</xdr:col>
      <xdr:colOff>161925</xdr:colOff>
      <xdr:row>29</xdr:row>
      <xdr:rowOff>9525</xdr:rowOff>
    </xdr:to>
    <xdr:sp macro="" textlink="">
      <xdr:nvSpPr>
        <xdr:cNvPr id="5" name="Text Box 1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14325" y="5934075"/>
          <a:ext cx="781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月　          Year Month</a:t>
          </a:r>
        </a:p>
      </xdr:txBody>
    </xdr:sp>
    <xdr:clientData/>
  </xdr:twoCellAnchor>
  <xdr:twoCellAnchor>
    <xdr:from>
      <xdr:col>1</xdr:col>
      <xdr:colOff>38100</xdr:colOff>
      <xdr:row>28</xdr:row>
      <xdr:rowOff>523875</xdr:rowOff>
    </xdr:from>
    <xdr:to>
      <xdr:col>2</xdr:col>
      <xdr:colOff>161925</xdr:colOff>
      <xdr:row>29</xdr:row>
      <xdr:rowOff>9525</xdr:rowOff>
    </xdr:to>
    <xdr:sp macro="" textlink="">
      <xdr:nvSpPr>
        <xdr:cNvPr id="6" name="Text Box 4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14325" y="5934075"/>
          <a:ext cx="781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月　          Year Month</a:t>
          </a:r>
        </a:p>
      </xdr:txBody>
    </xdr:sp>
    <xdr:clientData/>
  </xdr:twoCellAnchor>
  <xdr:twoCellAnchor>
    <xdr:from>
      <xdr:col>7</xdr:col>
      <xdr:colOff>962025</xdr:colOff>
      <xdr:row>2</xdr:row>
      <xdr:rowOff>142875</xdr:rowOff>
    </xdr:from>
    <xdr:to>
      <xdr:col>7</xdr:col>
      <xdr:colOff>1162050</xdr:colOff>
      <xdr:row>5</xdr:row>
      <xdr:rowOff>0</xdr:rowOff>
    </xdr:to>
    <xdr:sp macro="" textlink="">
      <xdr:nvSpPr>
        <xdr:cNvPr id="7" name="Text Box 5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239000" y="485775"/>
          <a:ext cx="200025" cy="371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2004" rIns="0" bIns="0" anchor="t" upright="1"/>
        <a:lstStyle/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</a:p>
      </xdr:txBody>
    </xdr:sp>
    <xdr:clientData/>
  </xdr:twoCellAnchor>
  <xdr:twoCellAnchor>
    <xdr:from>
      <xdr:col>9</xdr:col>
      <xdr:colOff>19050</xdr:colOff>
      <xdr:row>2</xdr:row>
      <xdr:rowOff>161925</xdr:rowOff>
    </xdr:from>
    <xdr:to>
      <xdr:col>9</xdr:col>
      <xdr:colOff>314325</xdr:colOff>
      <xdr:row>5</xdr:row>
      <xdr:rowOff>0</xdr:rowOff>
    </xdr:to>
    <xdr:sp macro="" textlink="">
      <xdr:nvSpPr>
        <xdr:cNvPr id="8" name="Text Box 5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677275" y="504825"/>
          <a:ext cx="29527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2004" rIns="0" bIns="0" anchor="t" upright="1"/>
        <a:lstStyle/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</xdr:col>
      <xdr:colOff>38100</xdr:colOff>
      <xdr:row>28</xdr:row>
      <xdr:rowOff>523875</xdr:rowOff>
    </xdr:from>
    <xdr:to>
      <xdr:col>2</xdr:col>
      <xdr:colOff>161925</xdr:colOff>
      <xdr:row>29</xdr:row>
      <xdr:rowOff>9525</xdr:rowOff>
    </xdr:to>
    <xdr:sp macro="" textlink="">
      <xdr:nvSpPr>
        <xdr:cNvPr id="9" name="Text Box 1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14325" y="5934075"/>
          <a:ext cx="781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月　          Year Month</a:t>
          </a:r>
        </a:p>
      </xdr:txBody>
    </xdr:sp>
    <xdr:clientData/>
  </xdr:twoCellAnchor>
  <xdr:twoCellAnchor>
    <xdr:from>
      <xdr:col>1</xdr:col>
      <xdr:colOff>38100</xdr:colOff>
      <xdr:row>28</xdr:row>
      <xdr:rowOff>523875</xdr:rowOff>
    </xdr:from>
    <xdr:to>
      <xdr:col>2</xdr:col>
      <xdr:colOff>161925</xdr:colOff>
      <xdr:row>29</xdr:row>
      <xdr:rowOff>9525</xdr:rowOff>
    </xdr:to>
    <xdr:sp macro="" textlink="">
      <xdr:nvSpPr>
        <xdr:cNvPr id="10" name="Text Box 4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14325" y="5934075"/>
          <a:ext cx="781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月　          Year Month</a:t>
          </a:r>
        </a:p>
      </xdr:txBody>
    </xdr:sp>
    <xdr:clientData/>
  </xdr:twoCellAnchor>
  <xdr:twoCellAnchor>
    <xdr:from>
      <xdr:col>1</xdr:col>
      <xdr:colOff>38100</xdr:colOff>
      <xdr:row>28</xdr:row>
      <xdr:rowOff>523875</xdr:rowOff>
    </xdr:from>
    <xdr:to>
      <xdr:col>2</xdr:col>
      <xdr:colOff>161925</xdr:colOff>
      <xdr:row>29</xdr:row>
      <xdr:rowOff>9525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14325" y="5934075"/>
          <a:ext cx="781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月　          Year Month</a:t>
          </a:r>
        </a:p>
      </xdr:txBody>
    </xdr:sp>
    <xdr:clientData/>
  </xdr:twoCellAnchor>
  <xdr:twoCellAnchor>
    <xdr:from>
      <xdr:col>1</xdr:col>
      <xdr:colOff>38100</xdr:colOff>
      <xdr:row>28</xdr:row>
      <xdr:rowOff>523875</xdr:rowOff>
    </xdr:from>
    <xdr:to>
      <xdr:col>2</xdr:col>
      <xdr:colOff>161925</xdr:colOff>
      <xdr:row>29</xdr:row>
      <xdr:rowOff>9525</xdr:rowOff>
    </xdr:to>
    <xdr:sp macro="" textlink="">
      <xdr:nvSpPr>
        <xdr:cNvPr id="12" name="Text Box 4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14325" y="5934075"/>
          <a:ext cx="781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月　          Year Month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Q50"/>
  <sheetViews>
    <sheetView showGridLines="0" tabSelected="1" zoomScale="80" zoomScaleNormal="80" workbookViewId="0"/>
  </sheetViews>
  <sheetFormatPr defaultColWidth="9" defaultRowHeight="13" x14ac:dyDescent="0.2"/>
  <cols>
    <col min="1" max="1" width="3.6328125" style="1" customWidth="1"/>
    <col min="2" max="2" width="8.6328125" style="1" customWidth="1"/>
    <col min="3" max="3" width="7.6328125" style="1" customWidth="1"/>
    <col min="4" max="9" width="15.6328125" style="1" customWidth="1"/>
    <col min="10" max="10" width="8.08984375" style="1" customWidth="1"/>
    <col min="11" max="11" width="9" style="1"/>
    <col min="12" max="12" width="13.90625" style="1" bestFit="1" customWidth="1"/>
    <col min="13" max="73" width="9.08984375" style="1" customWidth="1"/>
    <col min="74" max="16384" width="9" style="1"/>
  </cols>
  <sheetData>
    <row r="1" spans="2:17" x14ac:dyDescent="0.2">
      <c r="I1" s="2"/>
    </row>
    <row r="2" spans="2:17" x14ac:dyDescent="0.2">
      <c r="I2" s="2"/>
    </row>
    <row r="3" spans="2:17" x14ac:dyDescent="0.2">
      <c r="I3" s="2"/>
    </row>
    <row r="4" spans="2:17" x14ac:dyDescent="0.2">
      <c r="E4" s="3" t="s">
        <v>0</v>
      </c>
      <c r="I4" s="4">
        <v>40544</v>
      </c>
      <c r="M4" s="5"/>
    </row>
    <row r="5" spans="2:17" x14ac:dyDescent="0.2">
      <c r="E5" s="6" t="s">
        <v>1</v>
      </c>
      <c r="I5" s="7">
        <f>I4</f>
        <v>40544</v>
      </c>
      <c r="K5" s="8"/>
    </row>
    <row r="6" spans="2:17" ht="3" customHeight="1" x14ac:dyDescent="0.2">
      <c r="E6" s="9"/>
      <c r="I6" s="5"/>
      <c r="K6" s="8"/>
    </row>
    <row r="7" spans="2:17" ht="72" customHeight="1" x14ac:dyDescent="0.2">
      <c r="B7" s="29"/>
      <c r="C7" s="30"/>
      <c r="D7" s="10" t="s">
        <v>2</v>
      </c>
      <c r="E7" s="11" t="s">
        <v>3</v>
      </c>
      <c r="F7" s="11" t="s">
        <v>4</v>
      </c>
      <c r="G7" s="11" t="s">
        <v>5</v>
      </c>
      <c r="H7" s="11" t="s">
        <v>6</v>
      </c>
      <c r="I7" s="11" t="s">
        <v>7</v>
      </c>
    </row>
    <row r="8" spans="2:17" ht="13.5" customHeight="1" x14ac:dyDescent="0.2">
      <c r="B8" s="12" t="s">
        <v>8</v>
      </c>
      <c r="C8" s="13" t="s">
        <v>9</v>
      </c>
      <c r="D8" s="14">
        <v>147.05882352941177</v>
      </c>
      <c r="E8" s="14">
        <v>180.45977011494242</v>
      </c>
      <c r="F8" s="14">
        <v>184.98168498168499</v>
      </c>
      <c r="G8" s="14">
        <v>171.81306581844873</v>
      </c>
      <c r="H8" s="14">
        <v>143.70078740157479</v>
      </c>
      <c r="I8" s="14">
        <v>103.09278350515464</v>
      </c>
    </row>
    <row r="9" spans="2:17" ht="13.5" customHeight="1" x14ac:dyDescent="0.2">
      <c r="B9" s="15" t="s">
        <v>10</v>
      </c>
      <c r="C9" s="16" t="s">
        <v>11</v>
      </c>
      <c r="D9" s="17">
        <v>147.05882352941177</v>
      </c>
      <c r="E9" s="17">
        <v>172.70114942528724</v>
      </c>
      <c r="F9" s="17">
        <v>179.4871794871795</v>
      </c>
      <c r="G9" s="17">
        <v>166.33227306092488</v>
      </c>
      <c r="H9" s="17">
        <v>149.21259842519686</v>
      </c>
      <c r="I9" s="17">
        <v>103.09278350515464</v>
      </c>
    </row>
    <row r="10" spans="2:17" ht="13.5" customHeight="1" x14ac:dyDescent="0.2">
      <c r="B10" s="15" t="s">
        <v>12</v>
      </c>
      <c r="C10" s="16" t="s">
        <v>11</v>
      </c>
      <c r="D10" s="17">
        <v>151.47058823529412</v>
      </c>
      <c r="E10" s="17">
        <v>177.01149425287346</v>
      </c>
      <c r="F10" s="17">
        <v>179.4871794871795</v>
      </c>
      <c r="G10" s="17">
        <v>169.6762091183428</v>
      </c>
      <c r="H10" s="17">
        <v>158.66141732283464</v>
      </c>
      <c r="I10" s="17">
        <v>103.09278350515464</v>
      </c>
    </row>
    <row r="11" spans="2:17" ht="13.5" customHeight="1" x14ac:dyDescent="0.2">
      <c r="B11" s="15" t="s">
        <v>13</v>
      </c>
      <c r="C11" s="16" t="s">
        <v>11</v>
      </c>
      <c r="D11" s="17">
        <v>154.62184873949579</v>
      </c>
      <c r="E11" s="17">
        <v>178.16091954023</v>
      </c>
      <c r="F11" s="17">
        <v>179.4871794871795</v>
      </c>
      <c r="G11" s="17">
        <v>184.54041269064521</v>
      </c>
      <c r="H11" s="17">
        <v>165.61679790026378</v>
      </c>
      <c r="I11" s="17">
        <v>106.52920962199313</v>
      </c>
    </row>
    <row r="12" spans="2:17" ht="13.5" customHeight="1" x14ac:dyDescent="0.2">
      <c r="B12" s="15" t="s">
        <v>14</v>
      </c>
      <c r="C12" s="16" t="s">
        <v>11</v>
      </c>
      <c r="D12" s="17">
        <v>154.62184873949579</v>
      </c>
      <c r="E12" s="17">
        <v>170.68965517241378</v>
      </c>
      <c r="F12" s="17">
        <v>177.80830280830403</v>
      </c>
      <c r="G12" s="17">
        <v>185.30707120137021</v>
      </c>
      <c r="H12" s="17">
        <v>171.45669291338584</v>
      </c>
      <c r="I12" s="17">
        <v>113.4020618556701</v>
      </c>
    </row>
    <row r="13" spans="2:17" ht="13.5" customHeight="1" x14ac:dyDescent="0.2">
      <c r="B13" s="15" t="s">
        <v>15</v>
      </c>
      <c r="C13" s="16" t="s">
        <v>11</v>
      </c>
      <c r="D13" s="17">
        <v>154.62184873949579</v>
      </c>
      <c r="E13" s="17">
        <v>163.50574712643689</v>
      </c>
      <c r="F13" s="17">
        <v>174.90842490842491</v>
      </c>
      <c r="G13" s="17">
        <v>175.752385612919</v>
      </c>
      <c r="H13" s="17">
        <v>169.29133858267716</v>
      </c>
      <c r="I13" s="17">
        <v>124.14089347079037</v>
      </c>
    </row>
    <row r="14" spans="2:17" ht="13.5" customHeight="1" x14ac:dyDescent="0.2">
      <c r="B14" s="15"/>
      <c r="C14" s="16"/>
      <c r="D14" s="17"/>
      <c r="E14" s="17"/>
      <c r="F14" s="17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</row>
    <row r="15" spans="2:17" ht="13.5" customHeight="1" x14ac:dyDescent="0.2">
      <c r="B15" s="15" t="s">
        <v>16</v>
      </c>
      <c r="C15" s="16" t="s">
        <v>17</v>
      </c>
      <c r="D15" s="17">
        <v>154.621848739</v>
      </c>
      <c r="E15" s="17">
        <v>165.51724137900001</v>
      </c>
      <c r="F15" s="17">
        <v>175.82417582400001</v>
      </c>
      <c r="G15" s="17">
        <v>175.752385613</v>
      </c>
      <c r="H15" s="17">
        <v>169.291338583</v>
      </c>
      <c r="I15" s="17">
        <v>113.402061856</v>
      </c>
      <c r="J15" s="18"/>
      <c r="K15" s="18"/>
      <c r="L15" s="18"/>
      <c r="M15" s="18"/>
      <c r="N15" s="18"/>
      <c r="O15" s="18"/>
      <c r="P15" s="18"/>
      <c r="Q15" s="18"/>
    </row>
    <row r="16" spans="2:17" ht="13.5" customHeight="1" x14ac:dyDescent="0.2">
      <c r="B16" s="15" t="s">
        <v>11</v>
      </c>
      <c r="C16" s="16" t="s">
        <v>18</v>
      </c>
      <c r="D16" s="17">
        <v>154.621848739</v>
      </c>
      <c r="E16" s="17">
        <v>165.51724137900001</v>
      </c>
      <c r="F16" s="17">
        <v>175.82417582400001</v>
      </c>
      <c r="G16" s="17">
        <v>175.752385613</v>
      </c>
      <c r="H16" s="17">
        <v>169.291338583</v>
      </c>
      <c r="I16" s="17">
        <v>113.402061856</v>
      </c>
      <c r="J16" s="18"/>
      <c r="K16" s="18"/>
      <c r="L16" s="18"/>
      <c r="M16" s="18"/>
      <c r="N16" s="18"/>
      <c r="O16" s="18"/>
      <c r="P16" s="18"/>
      <c r="Q16" s="18"/>
    </row>
    <row r="17" spans="2:17" ht="13.5" customHeight="1" x14ac:dyDescent="0.2">
      <c r="B17" s="15" t="s">
        <v>11</v>
      </c>
      <c r="C17" s="16" t="s">
        <v>19</v>
      </c>
      <c r="D17" s="17">
        <v>154.621848739</v>
      </c>
      <c r="E17" s="17">
        <v>162.06896551700001</v>
      </c>
      <c r="F17" s="17">
        <v>173.99267399300001</v>
      </c>
      <c r="G17" s="17">
        <v>175.752385613</v>
      </c>
      <c r="H17" s="17">
        <v>169.291338583</v>
      </c>
      <c r="I17" s="17">
        <v>118.900343643</v>
      </c>
      <c r="J17" s="18"/>
      <c r="K17" s="18"/>
      <c r="L17" s="18"/>
      <c r="M17" s="18"/>
      <c r="N17" s="18"/>
      <c r="O17" s="18"/>
      <c r="P17" s="18"/>
      <c r="Q17" s="18"/>
    </row>
    <row r="18" spans="2:17" ht="13.5" customHeight="1" x14ac:dyDescent="0.2">
      <c r="B18" s="15" t="s">
        <v>11</v>
      </c>
      <c r="C18" s="16" t="s">
        <v>20</v>
      </c>
      <c r="D18" s="17">
        <v>154.621848739</v>
      </c>
      <c r="E18" s="17">
        <v>162.06896551700001</v>
      </c>
      <c r="F18" s="17">
        <v>173.99267399300001</v>
      </c>
      <c r="G18" s="17">
        <v>175.752385613</v>
      </c>
      <c r="H18" s="17">
        <v>169.291338583</v>
      </c>
      <c r="I18" s="17">
        <v>118.900343643</v>
      </c>
      <c r="J18" s="18"/>
      <c r="K18" s="18"/>
      <c r="L18" s="18"/>
      <c r="M18" s="18"/>
      <c r="N18" s="18"/>
      <c r="O18" s="18"/>
      <c r="P18" s="18"/>
      <c r="Q18" s="18"/>
    </row>
    <row r="19" spans="2:17" ht="13.5" customHeight="1" x14ac:dyDescent="0.2">
      <c r="B19" s="15" t="s">
        <v>11</v>
      </c>
      <c r="C19" s="16" t="s">
        <v>21</v>
      </c>
      <c r="D19" s="17">
        <v>154.621848739</v>
      </c>
      <c r="E19" s="17">
        <v>162.06896551700001</v>
      </c>
      <c r="F19" s="17">
        <v>173.99267399300001</v>
      </c>
      <c r="G19" s="17">
        <v>175.752385613</v>
      </c>
      <c r="H19" s="17">
        <v>169.291338583</v>
      </c>
      <c r="I19" s="17">
        <v>118.900343643</v>
      </c>
      <c r="J19" s="18"/>
      <c r="K19" s="18"/>
      <c r="L19" s="18"/>
      <c r="M19" s="18"/>
      <c r="N19" s="18"/>
      <c r="O19" s="18"/>
      <c r="P19" s="18"/>
      <c r="Q19" s="18"/>
    </row>
    <row r="20" spans="2:17" ht="13.5" customHeight="1" x14ac:dyDescent="0.2">
      <c r="B20" s="15" t="s">
        <v>11</v>
      </c>
      <c r="C20" s="16" t="s">
        <v>22</v>
      </c>
      <c r="D20" s="17">
        <v>154.621848739</v>
      </c>
      <c r="E20" s="17">
        <v>162.06896551700001</v>
      </c>
      <c r="F20" s="17">
        <v>173.99267399300001</v>
      </c>
      <c r="G20" s="17">
        <v>175.752385613</v>
      </c>
      <c r="H20" s="17">
        <v>169.291338583</v>
      </c>
      <c r="I20" s="17">
        <v>136.42611683800001</v>
      </c>
      <c r="J20" s="18"/>
      <c r="K20" s="18"/>
      <c r="L20" s="18"/>
      <c r="M20" s="18"/>
      <c r="N20" s="18"/>
      <c r="O20" s="18"/>
      <c r="P20" s="18"/>
      <c r="Q20" s="18"/>
    </row>
    <row r="21" spans="2:17" ht="13.5" customHeight="1" x14ac:dyDescent="0.2">
      <c r="B21" s="15" t="s">
        <v>11</v>
      </c>
      <c r="C21" s="16" t="s">
        <v>23</v>
      </c>
      <c r="D21" s="17">
        <v>154.621848739</v>
      </c>
      <c r="E21" s="17">
        <v>162.06896551700001</v>
      </c>
      <c r="F21" s="17">
        <v>173.99267399300001</v>
      </c>
      <c r="G21" s="17">
        <v>175.752385613</v>
      </c>
      <c r="H21" s="17">
        <v>169.291338583</v>
      </c>
      <c r="I21" s="17">
        <v>136.42611683800001</v>
      </c>
      <c r="J21" s="18"/>
      <c r="K21" s="18"/>
      <c r="L21" s="18"/>
      <c r="M21" s="18"/>
      <c r="N21" s="18"/>
      <c r="O21" s="18"/>
      <c r="P21" s="18"/>
      <c r="Q21" s="18"/>
    </row>
    <row r="22" spans="2:17" ht="13.5" customHeight="1" x14ac:dyDescent="0.2">
      <c r="B22" s="15" t="s">
        <v>11</v>
      </c>
      <c r="C22" s="16" t="s">
        <v>24</v>
      </c>
      <c r="D22" s="17">
        <v>154.621848739</v>
      </c>
      <c r="E22" s="17">
        <v>162.06896551700001</v>
      </c>
      <c r="F22" s="17">
        <v>173.99267399300001</v>
      </c>
      <c r="G22" s="17">
        <v>175.752385613</v>
      </c>
      <c r="H22" s="17">
        <v>169.291338583</v>
      </c>
      <c r="I22" s="17">
        <v>136.42611683800001</v>
      </c>
      <c r="J22" s="18"/>
      <c r="K22" s="18"/>
      <c r="L22" s="18"/>
      <c r="M22" s="18"/>
      <c r="N22" s="18"/>
      <c r="O22" s="18"/>
      <c r="P22" s="18"/>
      <c r="Q22" s="18"/>
    </row>
    <row r="23" spans="2:17" ht="13.5" customHeight="1" x14ac:dyDescent="0.2">
      <c r="B23" s="15" t="s">
        <v>11</v>
      </c>
      <c r="C23" s="16" t="s">
        <v>25</v>
      </c>
      <c r="D23" s="17">
        <v>154.621848739</v>
      </c>
      <c r="E23" s="17">
        <v>162.06896551700001</v>
      </c>
      <c r="F23" s="17">
        <v>175.82417582400001</v>
      </c>
      <c r="G23" s="17">
        <v>175.752385613</v>
      </c>
      <c r="H23" s="17">
        <v>169.291338583</v>
      </c>
      <c r="I23" s="17">
        <v>156.70103092799999</v>
      </c>
      <c r="J23" s="18"/>
      <c r="K23" s="18"/>
      <c r="L23" s="18"/>
      <c r="M23" s="18"/>
      <c r="N23" s="18"/>
      <c r="O23" s="18"/>
      <c r="P23" s="18"/>
      <c r="Q23" s="18"/>
    </row>
    <row r="24" spans="2:17" ht="13.5" customHeight="1" x14ac:dyDescent="0.2">
      <c r="B24" s="15" t="s">
        <v>26</v>
      </c>
      <c r="C24" s="16" t="s">
        <v>27</v>
      </c>
      <c r="D24" s="17">
        <v>154.621848739</v>
      </c>
      <c r="E24" s="17">
        <v>162.06896551700001</v>
      </c>
      <c r="F24" s="17">
        <v>175.82417582400001</v>
      </c>
      <c r="G24" s="17">
        <v>175.752385613</v>
      </c>
      <c r="H24" s="17">
        <v>169.291338583</v>
      </c>
      <c r="I24" s="17">
        <v>156.70103092799999</v>
      </c>
      <c r="J24" s="18"/>
      <c r="K24" s="18"/>
      <c r="L24" s="18"/>
      <c r="M24" s="18"/>
      <c r="N24" s="18"/>
      <c r="O24" s="18"/>
      <c r="P24" s="18"/>
      <c r="Q24" s="18"/>
    </row>
    <row r="25" spans="2:17" ht="13.5" customHeight="1" x14ac:dyDescent="0.2">
      <c r="B25" s="15" t="s">
        <v>11</v>
      </c>
      <c r="C25" s="16" t="s">
        <v>28</v>
      </c>
      <c r="D25" s="17">
        <v>154.621848739</v>
      </c>
      <c r="E25" s="17">
        <v>162.06896551700001</v>
      </c>
      <c r="F25" s="17">
        <v>175.82417582400001</v>
      </c>
      <c r="G25" s="17">
        <v>175.752385613</v>
      </c>
      <c r="H25" s="17">
        <v>169.291338583</v>
      </c>
      <c r="I25" s="17">
        <v>156.70103092799999</v>
      </c>
      <c r="J25" s="18"/>
      <c r="K25" s="18"/>
      <c r="L25" s="18"/>
      <c r="M25" s="18"/>
      <c r="N25" s="18"/>
      <c r="O25" s="18"/>
      <c r="P25" s="18"/>
      <c r="Q25" s="18"/>
    </row>
    <row r="26" spans="2:17" ht="13.5" customHeight="1" x14ac:dyDescent="0.2">
      <c r="B26" s="15" t="s">
        <v>11</v>
      </c>
      <c r="C26" s="16" t="s">
        <v>29</v>
      </c>
      <c r="D26" s="17">
        <v>154.621848739</v>
      </c>
      <c r="E26" s="17">
        <v>162.06896551700001</v>
      </c>
      <c r="F26" s="17">
        <v>177.65567765599999</v>
      </c>
      <c r="G26" s="17">
        <v>175.752385613</v>
      </c>
      <c r="H26" s="17">
        <v>177.559055118</v>
      </c>
      <c r="I26" s="17">
        <v>156.70103092799999</v>
      </c>
      <c r="J26" s="18"/>
      <c r="K26" s="18"/>
      <c r="L26" s="18"/>
      <c r="M26" s="18"/>
      <c r="N26" s="18"/>
      <c r="O26" s="18"/>
      <c r="P26" s="18"/>
      <c r="Q26" s="18"/>
    </row>
    <row r="27" spans="2:17" ht="13.5" customHeight="1" x14ac:dyDescent="0.2">
      <c r="B27" s="19" t="s">
        <v>11</v>
      </c>
      <c r="C27" s="20" t="s">
        <v>17</v>
      </c>
      <c r="D27" s="21">
        <v>154.621848739</v>
      </c>
      <c r="E27" s="21">
        <v>162.06896551700001</v>
      </c>
      <c r="F27" s="21">
        <v>177.65567765599999</v>
      </c>
      <c r="G27" s="21">
        <v>175.752385613</v>
      </c>
      <c r="H27" s="21">
        <v>177.559055118</v>
      </c>
      <c r="I27" s="21">
        <v>156.70103092799999</v>
      </c>
      <c r="J27" s="18"/>
      <c r="K27" s="18"/>
      <c r="L27" s="18"/>
      <c r="M27" s="18"/>
      <c r="N27" s="18"/>
      <c r="O27" s="18"/>
      <c r="P27" s="18"/>
      <c r="Q27" s="18"/>
    </row>
    <row r="28" spans="2:17" x14ac:dyDescent="0.2">
      <c r="C28" s="22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2:17" ht="72" customHeight="1" x14ac:dyDescent="0.2">
      <c r="B29" s="29"/>
      <c r="C29" s="30"/>
      <c r="D29" s="11" t="s">
        <v>30</v>
      </c>
      <c r="E29" s="11" t="s">
        <v>31</v>
      </c>
      <c r="F29" s="11" t="s">
        <v>32</v>
      </c>
      <c r="G29" s="11" t="s">
        <v>33</v>
      </c>
      <c r="H29" s="11" t="s">
        <v>34</v>
      </c>
      <c r="I29" s="11" t="s">
        <v>35</v>
      </c>
    </row>
    <row r="30" spans="2:17" ht="13.5" customHeight="1" x14ac:dyDescent="0.2">
      <c r="B30" s="23" t="str">
        <f t="shared" ref="B30:C35" si="0">B8</f>
        <v>2016年</v>
      </c>
      <c r="C30" s="13" t="str">
        <f t="shared" si="0"/>
        <v>平均</v>
      </c>
      <c r="D30" s="14">
        <v>118.51851851851852</v>
      </c>
      <c r="E30" s="14">
        <v>118.35673426937285</v>
      </c>
      <c r="F30" s="14">
        <v>99.390243902439025</v>
      </c>
      <c r="G30" s="14">
        <v>132.21757322175733</v>
      </c>
      <c r="H30" s="14">
        <v>112.14953271027775</v>
      </c>
      <c r="I30" s="14">
        <v>102.34604105571847</v>
      </c>
    </row>
    <row r="31" spans="2:17" ht="13.5" customHeight="1" x14ac:dyDescent="0.2">
      <c r="B31" s="24" t="str">
        <f t="shared" si="0"/>
        <v>2017</v>
      </c>
      <c r="C31" s="25" t="str">
        <f t="shared" si="0"/>
        <v/>
      </c>
      <c r="D31" s="17">
        <v>119.38997821350763</v>
      </c>
      <c r="E31" s="17">
        <v>127.92511700468019</v>
      </c>
      <c r="F31" s="17">
        <v>99.390243902439025</v>
      </c>
      <c r="G31" s="17">
        <v>132.77545327753975</v>
      </c>
      <c r="H31" s="17">
        <v>112.44158878504643</v>
      </c>
      <c r="I31" s="17">
        <v>102.34604105571847</v>
      </c>
    </row>
    <row r="32" spans="2:17" ht="13.5" customHeight="1" x14ac:dyDescent="0.2">
      <c r="B32" s="24" t="str">
        <f t="shared" si="0"/>
        <v>2018</v>
      </c>
      <c r="C32" s="25" t="str">
        <f t="shared" si="0"/>
        <v/>
      </c>
      <c r="D32" s="17">
        <v>122.87581699346406</v>
      </c>
      <c r="E32" s="17">
        <v>129.17316692667708</v>
      </c>
      <c r="F32" s="17">
        <v>99.390243902439025</v>
      </c>
      <c r="G32" s="17">
        <v>138.35425383543097</v>
      </c>
      <c r="H32" s="17">
        <v>116.12149532710244</v>
      </c>
      <c r="I32" s="17">
        <v>102.44379276637243</v>
      </c>
    </row>
    <row r="33" spans="2:17" ht="13.5" customHeight="1" x14ac:dyDescent="0.2">
      <c r="B33" s="24" t="str">
        <f t="shared" si="0"/>
        <v>2019</v>
      </c>
      <c r="C33" s="25" t="str">
        <f t="shared" si="0"/>
        <v/>
      </c>
      <c r="D33" s="17">
        <v>135.51198257080611</v>
      </c>
      <c r="E33" s="17">
        <v>132.24128965158815</v>
      </c>
      <c r="F33" s="17">
        <v>100.60975609756098</v>
      </c>
      <c r="G33" s="17">
        <v>155.09065550907113</v>
      </c>
      <c r="H33" s="17">
        <v>119.10046728971918</v>
      </c>
      <c r="I33" s="17">
        <v>104.78983382209091</v>
      </c>
    </row>
    <row r="34" spans="2:17" ht="13.5" customHeight="1" x14ac:dyDescent="0.2">
      <c r="B34" s="24" t="str">
        <f t="shared" si="0"/>
        <v>2020</v>
      </c>
      <c r="C34" s="25" t="str">
        <f t="shared" si="0"/>
        <v/>
      </c>
      <c r="D34" s="17">
        <v>146.04212055192156</v>
      </c>
      <c r="E34" s="17">
        <v>138.53354134165366</v>
      </c>
      <c r="F34" s="17">
        <v>103.35365853658537</v>
      </c>
      <c r="G34" s="17">
        <v>161.50627615062763</v>
      </c>
      <c r="H34" s="17">
        <v>120.5607476635486</v>
      </c>
      <c r="I34" s="17">
        <v>107.33137829912023</v>
      </c>
    </row>
    <row r="35" spans="2:17" ht="13.5" customHeight="1" x14ac:dyDescent="0.2">
      <c r="B35" s="24" t="str">
        <f t="shared" si="0"/>
        <v>2021</v>
      </c>
      <c r="C35" s="25" t="str">
        <f t="shared" si="0"/>
        <v/>
      </c>
      <c r="D35" s="17">
        <v>146.11474219317648</v>
      </c>
      <c r="E35" s="17">
        <v>138.74154966198441</v>
      </c>
      <c r="F35" s="17">
        <v>106.70731707317073</v>
      </c>
      <c r="G35" s="17">
        <v>160.6694560669456</v>
      </c>
      <c r="H35" s="17">
        <v>120.5607476635486</v>
      </c>
      <c r="I35" s="17">
        <v>107.33137829912023</v>
      </c>
    </row>
    <row r="36" spans="2:17" ht="13.5" customHeight="1" x14ac:dyDescent="0.2">
      <c r="B36" s="24"/>
      <c r="C36" s="25"/>
      <c r="D36" s="17"/>
      <c r="E36" s="17"/>
      <c r="F36" s="17"/>
      <c r="G36" s="17"/>
      <c r="H36" s="17"/>
      <c r="I36" s="17"/>
      <c r="J36" s="18"/>
      <c r="K36" s="18"/>
      <c r="L36" s="18"/>
      <c r="M36" s="18"/>
      <c r="N36" s="18"/>
      <c r="O36" s="18"/>
      <c r="P36" s="18"/>
      <c r="Q36" s="18"/>
    </row>
    <row r="37" spans="2:17" ht="13.5" customHeight="1" x14ac:dyDescent="0.2">
      <c r="B37" s="24" t="str">
        <f t="shared" ref="B37:C45" si="1">B15</f>
        <v>2021年</v>
      </c>
      <c r="C37" s="25" t="str">
        <f t="shared" si="1"/>
        <v>4月</v>
      </c>
      <c r="D37" s="17">
        <v>145.53376906299999</v>
      </c>
      <c r="E37" s="17">
        <v>138.53354134200001</v>
      </c>
      <c r="F37" s="17">
        <v>106.707317073</v>
      </c>
      <c r="G37" s="17">
        <v>160.669456067</v>
      </c>
      <c r="H37" s="17">
        <v>120.560747664</v>
      </c>
      <c r="I37" s="17">
        <v>107.33137829899999</v>
      </c>
      <c r="J37" s="18"/>
      <c r="K37" s="18"/>
      <c r="L37" s="18"/>
      <c r="M37" s="18"/>
      <c r="N37" s="18"/>
      <c r="O37" s="18"/>
      <c r="P37" s="18"/>
      <c r="Q37" s="18"/>
    </row>
    <row r="38" spans="2:17" ht="13.5" customHeight="1" x14ac:dyDescent="0.2">
      <c r="B38" s="24" t="str">
        <f t="shared" si="1"/>
        <v/>
      </c>
      <c r="C38" s="25" t="str">
        <f t="shared" si="1"/>
        <v>5月</v>
      </c>
      <c r="D38" s="17">
        <v>145.53376906299999</v>
      </c>
      <c r="E38" s="17">
        <v>138.53354134200001</v>
      </c>
      <c r="F38" s="17">
        <v>106.707317073</v>
      </c>
      <c r="G38" s="17">
        <v>160.669456067</v>
      </c>
      <c r="H38" s="17">
        <v>120.560747664</v>
      </c>
      <c r="I38" s="17">
        <v>107.33137829899999</v>
      </c>
      <c r="J38" s="18"/>
      <c r="K38" s="18"/>
      <c r="L38" s="18"/>
      <c r="M38" s="18"/>
      <c r="N38" s="18"/>
      <c r="O38" s="18"/>
      <c r="P38" s="18"/>
      <c r="Q38" s="18"/>
    </row>
    <row r="39" spans="2:17" ht="13.5" customHeight="1" x14ac:dyDescent="0.2">
      <c r="B39" s="24" t="str">
        <f t="shared" si="1"/>
        <v/>
      </c>
      <c r="C39" s="25" t="str">
        <f t="shared" si="1"/>
        <v>6月</v>
      </c>
      <c r="D39" s="17">
        <v>145.53376906299999</v>
      </c>
      <c r="E39" s="17">
        <v>138.53354134200001</v>
      </c>
      <c r="F39" s="17">
        <v>106.707317073</v>
      </c>
      <c r="G39" s="17">
        <v>160.669456067</v>
      </c>
      <c r="H39" s="17">
        <v>120.560747664</v>
      </c>
      <c r="I39" s="17">
        <v>107.33137829899999</v>
      </c>
      <c r="J39" s="18"/>
      <c r="K39" s="18"/>
      <c r="L39" s="18"/>
      <c r="M39" s="18"/>
      <c r="N39" s="18"/>
      <c r="O39" s="18"/>
      <c r="P39" s="18"/>
      <c r="Q39" s="18"/>
    </row>
    <row r="40" spans="2:17" ht="13.5" customHeight="1" x14ac:dyDescent="0.2">
      <c r="B40" s="24" t="str">
        <f t="shared" si="1"/>
        <v/>
      </c>
      <c r="C40" s="25" t="str">
        <f t="shared" si="1"/>
        <v>7月</v>
      </c>
      <c r="D40" s="17">
        <v>145.53376906299999</v>
      </c>
      <c r="E40" s="17">
        <v>138.53354134200001</v>
      </c>
      <c r="F40" s="17">
        <v>106.707317073</v>
      </c>
      <c r="G40" s="17">
        <v>160.669456067</v>
      </c>
      <c r="H40" s="17">
        <v>120.560747664</v>
      </c>
      <c r="I40" s="17">
        <v>107.33137829899999</v>
      </c>
      <c r="J40" s="18"/>
      <c r="K40" s="18"/>
      <c r="L40" s="18"/>
      <c r="M40" s="18"/>
      <c r="N40" s="18"/>
      <c r="O40" s="18"/>
      <c r="P40" s="18"/>
      <c r="Q40" s="18"/>
    </row>
    <row r="41" spans="2:17" ht="13.5" customHeight="1" x14ac:dyDescent="0.2">
      <c r="B41" s="24" t="str">
        <f t="shared" si="1"/>
        <v/>
      </c>
      <c r="C41" s="25" t="str">
        <f t="shared" si="1"/>
        <v>8月</v>
      </c>
      <c r="D41" s="17">
        <v>145.53376906299999</v>
      </c>
      <c r="E41" s="17">
        <v>138.53354134200001</v>
      </c>
      <c r="F41" s="17">
        <v>106.707317073</v>
      </c>
      <c r="G41" s="17">
        <v>160.669456067</v>
      </c>
      <c r="H41" s="17">
        <v>120.560747664</v>
      </c>
      <c r="I41" s="17">
        <v>107.33137829899999</v>
      </c>
      <c r="J41" s="18"/>
      <c r="K41" s="18"/>
      <c r="L41" s="18"/>
      <c r="M41" s="18"/>
      <c r="N41" s="18"/>
      <c r="O41" s="18"/>
      <c r="P41" s="18"/>
      <c r="Q41" s="18"/>
    </row>
    <row r="42" spans="2:17" ht="13.5" customHeight="1" x14ac:dyDescent="0.2">
      <c r="B42" s="24" t="str">
        <f t="shared" si="1"/>
        <v/>
      </c>
      <c r="C42" s="25" t="str">
        <f t="shared" si="1"/>
        <v>9月</v>
      </c>
      <c r="D42" s="17">
        <v>145.53376906299999</v>
      </c>
      <c r="E42" s="17">
        <v>138.53354134200001</v>
      </c>
      <c r="F42" s="17">
        <v>106.707317073</v>
      </c>
      <c r="G42" s="17">
        <v>160.669456067</v>
      </c>
      <c r="H42" s="17">
        <v>120.560747664</v>
      </c>
      <c r="I42" s="17">
        <v>107.33137829899999</v>
      </c>
      <c r="J42" s="18"/>
      <c r="K42" s="18"/>
      <c r="L42" s="18"/>
      <c r="M42" s="18"/>
      <c r="N42" s="18"/>
      <c r="O42" s="18"/>
      <c r="P42" s="18"/>
      <c r="Q42" s="18"/>
    </row>
    <row r="43" spans="2:17" ht="13.5" customHeight="1" x14ac:dyDescent="0.2">
      <c r="B43" s="24" t="str">
        <f t="shared" si="1"/>
        <v/>
      </c>
      <c r="C43" s="16" t="str">
        <f t="shared" si="1"/>
        <v>10月</v>
      </c>
      <c r="D43" s="17">
        <v>145.53376906299999</v>
      </c>
      <c r="E43" s="17">
        <v>138.53354134200001</v>
      </c>
      <c r="F43" s="17">
        <v>106.707317073</v>
      </c>
      <c r="G43" s="17">
        <v>160.669456067</v>
      </c>
      <c r="H43" s="17">
        <v>120.560747664</v>
      </c>
      <c r="I43" s="17">
        <v>107.33137829899999</v>
      </c>
      <c r="J43" s="18"/>
      <c r="K43" s="18"/>
      <c r="L43" s="18"/>
      <c r="M43" s="18"/>
      <c r="N43" s="18"/>
      <c r="O43" s="18"/>
      <c r="P43" s="18"/>
      <c r="Q43" s="18"/>
    </row>
    <row r="44" spans="2:17" ht="13.5" customHeight="1" x14ac:dyDescent="0.2">
      <c r="B44" s="24" t="str">
        <f t="shared" si="1"/>
        <v/>
      </c>
      <c r="C44" s="16" t="str">
        <f t="shared" si="1"/>
        <v>11月</v>
      </c>
      <c r="D44" s="17">
        <v>145.53376906299999</v>
      </c>
      <c r="E44" s="17">
        <v>138.53354134200001</v>
      </c>
      <c r="F44" s="17">
        <v>106.707317073</v>
      </c>
      <c r="G44" s="17">
        <v>160.669456067</v>
      </c>
      <c r="H44" s="17">
        <v>120.560747664</v>
      </c>
      <c r="I44" s="17">
        <v>107.33137829899999</v>
      </c>
      <c r="J44" s="18"/>
      <c r="K44" s="18"/>
      <c r="L44" s="18"/>
      <c r="M44" s="18"/>
      <c r="N44" s="18"/>
      <c r="O44" s="18"/>
      <c r="P44" s="18"/>
      <c r="Q44" s="18"/>
    </row>
    <row r="45" spans="2:17" ht="13.5" customHeight="1" x14ac:dyDescent="0.2">
      <c r="B45" s="24" t="str">
        <f t="shared" si="1"/>
        <v/>
      </c>
      <c r="C45" s="16" t="str">
        <f>C23</f>
        <v>12月</v>
      </c>
      <c r="D45" s="17">
        <v>152.50544662300001</v>
      </c>
      <c r="E45" s="17">
        <v>141.02964118599999</v>
      </c>
      <c r="F45" s="17">
        <v>106.707317073</v>
      </c>
      <c r="G45" s="17">
        <v>160.669456067</v>
      </c>
      <c r="H45" s="17">
        <v>120.560747664</v>
      </c>
      <c r="I45" s="17">
        <v>107.33137829899999</v>
      </c>
      <c r="J45" s="18"/>
      <c r="K45" s="18"/>
      <c r="L45" s="18"/>
      <c r="M45" s="18"/>
      <c r="N45" s="18"/>
      <c r="O45" s="18"/>
      <c r="P45" s="18"/>
      <c r="Q45" s="18"/>
    </row>
    <row r="46" spans="2:17" ht="13.5" customHeight="1" x14ac:dyDescent="0.2">
      <c r="B46" s="24" t="str">
        <f>B24</f>
        <v>2022年</v>
      </c>
      <c r="C46" s="25" t="str">
        <f>C24</f>
        <v>1月</v>
      </c>
      <c r="D46" s="17">
        <v>152.50544662300001</v>
      </c>
      <c r="E46" s="17">
        <v>141.02964118599999</v>
      </c>
      <c r="F46" s="17">
        <v>106.707317073</v>
      </c>
      <c r="G46" s="17">
        <v>160.669456067</v>
      </c>
      <c r="H46" s="17">
        <v>120.560747664</v>
      </c>
      <c r="I46" s="17">
        <v>107.33137829899999</v>
      </c>
      <c r="J46" s="18"/>
      <c r="K46" s="18"/>
      <c r="L46" s="18"/>
      <c r="M46" s="18"/>
      <c r="N46" s="18"/>
      <c r="O46" s="18"/>
      <c r="P46" s="18"/>
      <c r="Q46" s="18"/>
    </row>
    <row r="47" spans="2:17" ht="13.5" customHeight="1" x14ac:dyDescent="0.2">
      <c r="B47" s="24" t="str">
        <f>B25</f>
        <v/>
      </c>
      <c r="C47" s="25" t="str">
        <f>C25</f>
        <v>2月</v>
      </c>
      <c r="D47" s="17">
        <v>152.50544662300001</v>
      </c>
      <c r="E47" s="17">
        <v>141.02964118599999</v>
      </c>
      <c r="F47" s="17">
        <v>106.707317073</v>
      </c>
      <c r="G47" s="17">
        <v>160.669456067</v>
      </c>
      <c r="H47" s="17">
        <v>120.560747664</v>
      </c>
      <c r="I47" s="17">
        <v>107.33137829899999</v>
      </c>
      <c r="J47" s="18"/>
      <c r="K47" s="18"/>
      <c r="L47" s="18"/>
      <c r="M47" s="18"/>
      <c r="N47" s="18"/>
      <c r="O47" s="18"/>
      <c r="P47" s="18"/>
      <c r="Q47" s="18"/>
    </row>
    <row r="48" spans="2:17" ht="13.5" customHeight="1" x14ac:dyDescent="0.2">
      <c r="B48" s="24" t="str">
        <f>B26</f>
        <v/>
      </c>
      <c r="C48" s="25" t="str">
        <f>C26</f>
        <v>3月</v>
      </c>
      <c r="D48" s="17">
        <v>159.477124183</v>
      </c>
      <c r="E48" s="17">
        <v>141.02964118599999</v>
      </c>
      <c r="F48" s="17">
        <v>106.707317073</v>
      </c>
      <c r="G48" s="17">
        <v>160.669456067</v>
      </c>
      <c r="H48" s="17">
        <v>120.560747664</v>
      </c>
      <c r="I48" s="17">
        <v>107.33137829899999</v>
      </c>
      <c r="J48" s="18"/>
      <c r="K48" s="18"/>
      <c r="L48" s="18"/>
      <c r="M48" s="18"/>
      <c r="N48" s="18"/>
      <c r="O48" s="18"/>
      <c r="P48" s="18"/>
      <c r="Q48" s="18"/>
    </row>
    <row r="49" spans="2:17" ht="13.5" customHeight="1" x14ac:dyDescent="0.2">
      <c r="B49" s="26" t="str">
        <f>B27</f>
        <v/>
      </c>
      <c r="C49" s="27" t="str">
        <f>C27</f>
        <v>4月</v>
      </c>
      <c r="D49" s="21">
        <v>159.477124183</v>
      </c>
      <c r="E49" s="21">
        <v>141.02964118599999</v>
      </c>
      <c r="F49" s="21">
        <v>106.707317073</v>
      </c>
      <c r="G49" s="21">
        <v>160.669456067</v>
      </c>
      <c r="H49" s="21">
        <v>120.560747664</v>
      </c>
      <c r="I49" s="21">
        <v>107.33137829899999</v>
      </c>
      <c r="J49" s="18"/>
      <c r="K49" s="18"/>
      <c r="L49" s="18"/>
      <c r="M49" s="18"/>
      <c r="N49" s="18"/>
      <c r="O49" s="18"/>
      <c r="P49" s="18"/>
      <c r="Q49" s="18"/>
    </row>
    <row r="50" spans="2:17" x14ac:dyDescent="0.2">
      <c r="C50" s="22"/>
      <c r="D50" s="28"/>
    </row>
  </sheetData>
  <mergeCells count="2">
    <mergeCell ref="B7:C7"/>
    <mergeCell ref="B29:C29"/>
  </mergeCells>
  <phoneticPr fontId="2"/>
  <pageMargins left="0.39370078740157483" right="0.19685039370078741" top="0.59055118110236227" bottom="0.59055118110236227" header="0.39370078740157483" footer="0.19685039370078741"/>
  <pageSetup paperSize="9" scale="76" fitToHeight="0" orientation="portrait" horizontalDpi="4294967292" r:id="rId1"/>
  <headerFooter alignWithMargins="0">
    <oddHeader>&amp;L&amp;9*************************
　平成23年基準建築費指数
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ignoredErrors>
    <ignoredError sqref="B9:B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主要品目価格指数(東京)</vt:lpstr>
      <vt:lpstr>'主要品目価格指数(東京)'!Print_Area</vt:lpstr>
      <vt:lpstr>'主要品目価格指数(東京)'!Print_Titles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2022-05-10T01:14:41Z</cp:lastPrinted>
  <dcterms:created xsi:type="dcterms:W3CDTF">2022-04-25T10:31:07Z</dcterms:created>
  <dcterms:modified xsi:type="dcterms:W3CDTF">2022-05-10T01:14:42Z</dcterms:modified>
</cp:coreProperties>
</file>